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18"/>
  <workbookPr hidePivotFieldList="1"/>
  <xr:revisionPtr revIDLastSave="0" documentId="8_{B6DA27C1-6D9E-4D36-AD4F-45435160918E}" xr6:coauthVersionLast="47" xr6:coauthVersionMax="47" xr10:uidLastSave="{00000000-0000-0000-0000-000000000000}"/>
  <bookViews>
    <workbookView xWindow="0" yWindow="0" windowWidth="20490" windowHeight="7620" tabRatio="901" firstSheet="5" activeTab="5" xr2:uid="{00000000-000D-0000-FFFF-FFFF00000000}"/>
  </bookViews>
  <sheets>
    <sheet name="Metadata - Countries" sheetId="2" r:id="rId1"/>
    <sheet name="GDP (LCU)" sheetId="1" r:id="rId2"/>
    <sheet name="Inflation (LCU)" sheetId="9" r:id="rId3"/>
    <sheet name="Exchange Rates" sheetId="5" r:id="rId4"/>
    <sheet name="Total Population" sheetId="6" r:id="rId5"/>
    <sheet name="Solution" sheetId="11" r:id="rId6"/>
    <sheet name="Legend" sheetId="4" r:id="rId7"/>
  </sheets>
  <definedNames>
    <definedName name="_xlnm._FilterDatabase" localSheetId="3" hidden="1">'Exchange Rates'!$C$1:$C$267</definedName>
    <definedName name="_xlnm._FilterDatabase" localSheetId="4" hidden="1">'Total Population'!$C:$C</definedName>
  </definedNames>
  <calcPr calcId="191028"/>
  <pivotCaches>
    <pivotCache cacheId="5696" r:id="rId8"/>
    <pivotCache cacheId="5698" r:id="rId9"/>
    <pivotCache cacheId="5704"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7" i="6" l="1"/>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Y29" i="6"/>
  <c r="BX29" i="6"/>
  <c r="BW29" i="6"/>
  <c r="BV29" i="6"/>
  <c r="BU29" i="6"/>
  <c r="BT29" i="6"/>
  <c r="BS29" i="6"/>
  <c r="BR29" i="6"/>
  <c r="B29" i="6"/>
  <c r="BY28" i="6"/>
  <c r="BX28" i="6"/>
  <c r="BW28" i="6"/>
  <c r="BV28" i="6"/>
  <c r="BU28" i="6"/>
  <c r="BT28" i="6"/>
  <c r="BS28" i="6"/>
  <c r="BR28" i="6"/>
  <c r="B28" i="6"/>
  <c r="BY27" i="6"/>
  <c r="BX27" i="6"/>
  <c r="BW27" i="6"/>
  <c r="BV27" i="6"/>
  <c r="BU27" i="6"/>
  <c r="BT27" i="6"/>
  <c r="BS27" i="6"/>
  <c r="BR27" i="6"/>
  <c r="B27" i="6"/>
  <c r="BY26" i="6"/>
  <c r="BX26" i="6"/>
  <c r="BW26" i="6"/>
  <c r="BV26" i="6"/>
  <c r="BU26" i="6"/>
  <c r="BT26" i="6"/>
  <c r="BS26" i="6"/>
  <c r="BR26" i="6"/>
  <c r="B26" i="6"/>
  <c r="BY25" i="6"/>
  <c r="BX25" i="6"/>
  <c r="BW25" i="6"/>
  <c r="BV25" i="6"/>
  <c r="BU25" i="6"/>
  <c r="BT25" i="6"/>
  <c r="BS25" i="6"/>
  <c r="BR25" i="6"/>
  <c r="B25" i="6"/>
  <c r="BY24" i="6"/>
  <c r="BX24" i="6"/>
  <c r="BW24" i="6"/>
  <c r="BV24" i="6"/>
  <c r="BU24" i="6"/>
  <c r="BT24" i="6"/>
  <c r="BS24" i="6"/>
  <c r="BR24" i="6"/>
  <c r="B24" i="6"/>
  <c r="B23" i="6"/>
  <c r="B22" i="6"/>
  <c r="BP21" i="6"/>
  <c r="B21" i="6"/>
  <c r="BP20" i="6"/>
  <c r="B20" i="6"/>
  <c r="B19" i="6"/>
  <c r="BP18" i="6"/>
  <c r="B18" i="6"/>
  <c r="BP17" i="6"/>
  <c r="B17" i="6"/>
  <c r="BP16" i="6"/>
  <c r="B16" i="6"/>
  <c r="BP15" i="6"/>
  <c r="B15" i="6"/>
  <c r="B14" i="6"/>
  <c r="B13" i="6"/>
  <c r="B12" i="6"/>
  <c r="B11" i="6"/>
  <c r="B10" i="6"/>
  <c r="B9" i="6"/>
  <c r="B8" i="6"/>
  <c r="B7" i="6"/>
  <c r="B6" i="6"/>
  <c r="B5" i="6"/>
  <c r="B4" i="6"/>
  <c r="B3" i="6"/>
  <c r="B2" i="6"/>
  <c r="BQ267" i="5"/>
  <c r="C267" i="5"/>
  <c r="B267" i="5"/>
  <c r="BQ266" i="5"/>
  <c r="C266" i="5"/>
  <c r="B266" i="5"/>
  <c r="BQ265" i="5"/>
  <c r="C265" i="5"/>
  <c r="B265" i="5"/>
  <c r="BQ264" i="5"/>
  <c r="C264" i="5"/>
  <c r="B264" i="5"/>
  <c r="BQ263" i="5"/>
  <c r="C263" i="5"/>
  <c r="B263" i="5"/>
  <c r="BQ262" i="5"/>
  <c r="C262" i="5"/>
  <c r="B262" i="5"/>
  <c r="BQ261" i="5"/>
  <c r="C261" i="5"/>
  <c r="B261" i="5"/>
  <c r="BQ260" i="5"/>
  <c r="C260" i="5"/>
  <c r="B260" i="5"/>
  <c r="BQ259" i="5"/>
  <c r="C259" i="5"/>
  <c r="B259" i="5"/>
  <c r="BQ258" i="5"/>
  <c r="C258" i="5"/>
  <c r="B258" i="5"/>
  <c r="BQ257" i="5"/>
  <c r="C257" i="5"/>
  <c r="B257" i="5"/>
  <c r="BQ256" i="5"/>
  <c r="C256" i="5"/>
  <c r="B256" i="5"/>
  <c r="BQ255" i="5"/>
  <c r="C255" i="5"/>
  <c r="B255" i="5"/>
  <c r="BQ254" i="5"/>
  <c r="C254" i="5"/>
  <c r="B254" i="5"/>
  <c r="BQ253" i="5"/>
  <c r="C253" i="5"/>
  <c r="B253" i="5"/>
  <c r="BQ252" i="5"/>
  <c r="C252" i="5"/>
  <c r="B252" i="5"/>
  <c r="BQ251" i="5"/>
  <c r="C251" i="5"/>
  <c r="B251" i="5"/>
  <c r="BQ250" i="5"/>
  <c r="C250" i="5"/>
  <c r="B250" i="5"/>
  <c r="BQ249" i="5"/>
  <c r="C249" i="5"/>
  <c r="B249" i="5"/>
  <c r="BQ248" i="5"/>
  <c r="C248" i="5"/>
  <c r="B248" i="5"/>
  <c r="BQ247" i="5"/>
  <c r="C247" i="5"/>
  <c r="B247" i="5"/>
  <c r="BQ246" i="5"/>
  <c r="C246" i="5"/>
  <c r="B246" i="5"/>
  <c r="BQ245" i="5"/>
  <c r="C245" i="5"/>
  <c r="B245" i="5"/>
  <c r="BQ244" i="5"/>
  <c r="C244" i="5"/>
  <c r="B244" i="5"/>
  <c r="BQ243" i="5"/>
  <c r="C243" i="5"/>
  <c r="B243" i="5"/>
  <c r="BQ242" i="5"/>
  <c r="C242" i="5"/>
  <c r="B242" i="5"/>
  <c r="BQ241" i="5"/>
  <c r="C241" i="5"/>
  <c r="B241" i="5"/>
  <c r="BQ240" i="5"/>
  <c r="C240" i="5"/>
  <c r="B240" i="5"/>
  <c r="BQ239" i="5"/>
  <c r="C239" i="5"/>
  <c r="B239" i="5"/>
  <c r="BQ238" i="5"/>
  <c r="C238" i="5"/>
  <c r="B238" i="5"/>
  <c r="BQ237" i="5"/>
  <c r="C237" i="5"/>
  <c r="B237" i="5"/>
  <c r="BQ236" i="5"/>
  <c r="C236" i="5"/>
  <c r="B236" i="5"/>
  <c r="BQ235" i="5"/>
  <c r="C235" i="5"/>
  <c r="B235" i="5"/>
  <c r="BQ234" i="5"/>
  <c r="C234" i="5"/>
  <c r="B234" i="5"/>
  <c r="BQ233" i="5"/>
  <c r="C233" i="5"/>
  <c r="B233" i="5"/>
  <c r="BQ232" i="5"/>
  <c r="C232" i="5"/>
  <c r="B232" i="5"/>
  <c r="BQ231" i="5"/>
  <c r="C231" i="5"/>
  <c r="B231" i="5"/>
  <c r="BQ230" i="5"/>
  <c r="C230" i="5"/>
  <c r="B230" i="5"/>
  <c r="BQ229" i="5"/>
  <c r="C229" i="5"/>
  <c r="B229" i="5"/>
  <c r="BQ228" i="5"/>
  <c r="C228" i="5"/>
  <c r="B228" i="5"/>
  <c r="BQ227" i="5"/>
  <c r="C227" i="5"/>
  <c r="B227" i="5"/>
  <c r="BQ226" i="5"/>
  <c r="C226" i="5"/>
  <c r="B226" i="5"/>
  <c r="BQ225" i="5"/>
  <c r="C225" i="5"/>
  <c r="B225" i="5"/>
  <c r="BQ224" i="5"/>
  <c r="C224" i="5"/>
  <c r="B224" i="5"/>
  <c r="BQ223" i="5"/>
  <c r="C223" i="5"/>
  <c r="B223" i="5"/>
  <c r="BQ222" i="5"/>
  <c r="C222" i="5"/>
  <c r="B222" i="5"/>
  <c r="BQ221" i="5"/>
  <c r="C221" i="5"/>
  <c r="B221" i="5"/>
  <c r="BQ220" i="5"/>
  <c r="C220" i="5"/>
  <c r="B220" i="5"/>
  <c r="BQ219" i="5"/>
  <c r="C219" i="5"/>
  <c r="B219" i="5"/>
  <c r="BQ218" i="5"/>
  <c r="C218" i="5"/>
  <c r="B218" i="5"/>
  <c r="BQ217" i="5"/>
  <c r="C217" i="5"/>
  <c r="B217" i="5"/>
  <c r="BQ216" i="5"/>
  <c r="C216" i="5"/>
  <c r="B216" i="5"/>
  <c r="BQ215" i="5"/>
  <c r="C215" i="5"/>
  <c r="B215" i="5"/>
  <c r="BQ214" i="5"/>
  <c r="C214" i="5"/>
  <c r="B214" i="5"/>
  <c r="BQ213" i="5"/>
  <c r="C213" i="5"/>
  <c r="B213" i="5"/>
  <c r="BQ212" i="5"/>
  <c r="C212" i="5"/>
  <c r="B212" i="5"/>
  <c r="BQ211" i="5"/>
  <c r="C211" i="5"/>
  <c r="B211" i="5"/>
  <c r="BQ210" i="5"/>
  <c r="C210" i="5"/>
  <c r="B210" i="5"/>
  <c r="BQ209" i="5"/>
  <c r="C209" i="5"/>
  <c r="B209" i="5"/>
  <c r="BQ208" i="5"/>
  <c r="C208" i="5"/>
  <c r="B208" i="5"/>
  <c r="BQ207" i="5"/>
  <c r="C207" i="5"/>
  <c r="B207" i="5"/>
  <c r="BQ206" i="5"/>
  <c r="C206" i="5"/>
  <c r="B206" i="5"/>
  <c r="BQ205" i="5"/>
  <c r="C205" i="5"/>
  <c r="B205" i="5"/>
  <c r="BQ204" i="5"/>
  <c r="C204" i="5"/>
  <c r="B204" i="5"/>
  <c r="BQ203" i="5"/>
  <c r="C203" i="5"/>
  <c r="B203" i="5"/>
  <c r="BQ202" i="5"/>
  <c r="C202" i="5"/>
  <c r="B202" i="5"/>
  <c r="BQ201" i="5"/>
  <c r="C201" i="5"/>
  <c r="B201" i="5"/>
  <c r="BQ200" i="5"/>
  <c r="C200" i="5"/>
  <c r="B200" i="5"/>
  <c r="BQ199" i="5"/>
  <c r="C199" i="5"/>
  <c r="B199" i="5"/>
  <c r="BQ198" i="5"/>
  <c r="C198" i="5"/>
  <c r="B198" i="5"/>
  <c r="BQ197" i="5"/>
  <c r="C197" i="5"/>
  <c r="B197" i="5"/>
  <c r="BQ196" i="5"/>
  <c r="C196" i="5"/>
  <c r="B196" i="5"/>
  <c r="BQ195" i="5"/>
  <c r="C195" i="5"/>
  <c r="B195" i="5"/>
  <c r="BQ194" i="5"/>
  <c r="C194" i="5"/>
  <c r="B194" i="5"/>
  <c r="BQ193" i="5"/>
  <c r="C193" i="5"/>
  <c r="B193" i="5"/>
  <c r="BQ192" i="5"/>
  <c r="C192" i="5"/>
  <c r="B192" i="5"/>
  <c r="BQ191" i="5"/>
  <c r="C191" i="5"/>
  <c r="B191" i="5"/>
  <c r="BQ190" i="5"/>
  <c r="C190" i="5"/>
  <c r="B190" i="5"/>
  <c r="BQ189" i="5"/>
  <c r="C189" i="5"/>
  <c r="B189" i="5"/>
  <c r="BQ188" i="5"/>
  <c r="C188" i="5"/>
  <c r="B188" i="5"/>
  <c r="BQ187" i="5"/>
  <c r="C187" i="5"/>
  <c r="B187" i="5"/>
  <c r="BQ186" i="5"/>
  <c r="C186" i="5"/>
  <c r="B186" i="5"/>
  <c r="BQ185" i="5"/>
  <c r="C185" i="5"/>
  <c r="B185" i="5"/>
  <c r="BQ184" i="5"/>
  <c r="C184" i="5"/>
  <c r="B184" i="5"/>
  <c r="BQ183" i="5"/>
  <c r="C183" i="5"/>
  <c r="B183" i="5"/>
  <c r="BQ182" i="5"/>
  <c r="C182" i="5"/>
  <c r="B182" i="5"/>
  <c r="BQ181" i="5"/>
  <c r="C181" i="5"/>
  <c r="B181" i="5"/>
  <c r="BQ180" i="5"/>
  <c r="C180" i="5"/>
  <c r="B180" i="5"/>
  <c r="BQ179" i="5"/>
  <c r="C179" i="5"/>
  <c r="B179" i="5"/>
  <c r="BQ178" i="5"/>
  <c r="C178" i="5"/>
  <c r="B178" i="5"/>
  <c r="BQ177" i="5"/>
  <c r="C177" i="5"/>
  <c r="B177" i="5"/>
  <c r="BQ176" i="5"/>
  <c r="C176" i="5"/>
  <c r="B176" i="5"/>
  <c r="BQ175" i="5"/>
  <c r="C175" i="5"/>
  <c r="B175" i="5"/>
  <c r="BQ174" i="5"/>
  <c r="C174" i="5"/>
  <c r="B174" i="5"/>
  <c r="BQ173" i="5"/>
  <c r="C173" i="5"/>
  <c r="B173" i="5"/>
  <c r="BQ172" i="5"/>
  <c r="C172" i="5"/>
  <c r="B172" i="5"/>
  <c r="BQ171" i="5"/>
  <c r="C171" i="5"/>
  <c r="B171" i="5"/>
  <c r="BQ170" i="5"/>
  <c r="C170" i="5"/>
  <c r="B170" i="5"/>
  <c r="BQ169" i="5"/>
  <c r="C169" i="5"/>
  <c r="B169" i="5"/>
  <c r="BQ168" i="5"/>
  <c r="C168" i="5"/>
  <c r="B168" i="5"/>
  <c r="BQ167" i="5"/>
  <c r="C167" i="5"/>
  <c r="B167" i="5"/>
  <c r="BQ166" i="5"/>
  <c r="C166" i="5"/>
  <c r="B166" i="5"/>
  <c r="BQ165" i="5"/>
  <c r="C165" i="5"/>
  <c r="B165" i="5"/>
  <c r="BQ164" i="5"/>
  <c r="C164" i="5"/>
  <c r="B164" i="5"/>
  <c r="BQ163" i="5"/>
  <c r="C163" i="5"/>
  <c r="B163" i="5"/>
  <c r="BQ162" i="5"/>
  <c r="C162" i="5"/>
  <c r="B162" i="5"/>
  <c r="BQ161" i="5"/>
  <c r="C161" i="5"/>
  <c r="B161" i="5"/>
  <c r="BQ160" i="5"/>
  <c r="C160" i="5"/>
  <c r="B160" i="5"/>
  <c r="BQ159" i="5"/>
  <c r="C159" i="5"/>
  <c r="B159" i="5"/>
  <c r="BQ158" i="5"/>
  <c r="C158" i="5"/>
  <c r="B158" i="5"/>
  <c r="BQ157" i="5"/>
  <c r="C157" i="5"/>
  <c r="B157" i="5"/>
  <c r="BQ156" i="5"/>
  <c r="C156" i="5"/>
  <c r="B156" i="5"/>
  <c r="BQ155" i="5"/>
  <c r="C155" i="5"/>
  <c r="B155" i="5"/>
  <c r="BQ154" i="5"/>
  <c r="C154" i="5"/>
  <c r="B154" i="5"/>
  <c r="BQ153" i="5"/>
  <c r="C153" i="5"/>
  <c r="B153" i="5"/>
  <c r="BQ152" i="5"/>
  <c r="C152" i="5"/>
  <c r="B152" i="5"/>
  <c r="BQ151" i="5"/>
  <c r="C151" i="5"/>
  <c r="B151" i="5"/>
  <c r="BQ150" i="5"/>
  <c r="C150" i="5"/>
  <c r="B150" i="5"/>
  <c r="BQ149" i="5"/>
  <c r="C149" i="5"/>
  <c r="B149" i="5"/>
  <c r="BQ148" i="5"/>
  <c r="C148" i="5"/>
  <c r="B148" i="5"/>
  <c r="BQ147" i="5"/>
  <c r="C147" i="5"/>
  <c r="B147" i="5"/>
  <c r="BQ146" i="5"/>
  <c r="C146" i="5"/>
  <c r="B146" i="5"/>
  <c r="BQ145" i="5"/>
  <c r="C145" i="5"/>
  <c r="B145" i="5"/>
  <c r="BQ144" i="5"/>
  <c r="C144" i="5"/>
  <c r="B144" i="5"/>
  <c r="BQ143" i="5"/>
  <c r="C143" i="5"/>
  <c r="B143" i="5"/>
  <c r="BQ142" i="5"/>
  <c r="C142" i="5"/>
  <c r="B142" i="5"/>
  <c r="BQ141" i="5"/>
  <c r="C141" i="5"/>
  <c r="B141" i="5"/>
  <c r="BQ140" i="5"/>
  <c r="C140" i="5"/>
  <c r="B140" i="5"/>
  <c r="BQ139" i="5"/>
  <c r="C139" i="5"/>
  <c r="B139" i="5"/>
  <c r="BQ138" i="5"/>
  <c r="C138" i="5"/>
  <c r="B138" i="5"/>
  <c r="BQ137" i="5"/>
  <c r="C137" i="5"/>
  <c r="B137" i="5"/>
  <c r="BQ136" i="5"/>
  <c r="C136" i="5"/>
  <c r="B136" i="5"/>
  <c r="BQ135" i="5"/>
  <c r="C135" i="5"/>
  <c r="B135" i="5"/>
  <c r="BQ134" i="5"/>
  <c r="C134" i="5"/>
  <c r="B134" i="5"/>
  <c r="BQ133" i="5"/>
  <c r="C133" i="5"/>
  <c r="B133" i="5"/>
  <c r="BQ132" i="5"/>
  <c r="C132" i="5"/>
  <c r="B132" i="5"/>
  <c r="BQ131" i="5"/>
  <c r="C131" i="5"/>
  <c r="B131" i="5"/>
  <c r="BQ130" i="5"/>
  <c r="C130" i="5"/>
  <c r="B130" i="5"/>
  <c r="BQ129" i="5"/>
  <c r="C129" i="5"/>
  <c r="B129" i="5"/>
  <c r="BQ128" i="5"/>
  <c r="C128" i="5"/>
  <c r="B128" i="5"/>
  <c r="BQ127" i="5"/>
  <c r="C127" i="5"/>
  <c r="B127" i="5"/>
  <c r="BQ126" i="5"/>
  <c r="C126" i="5"/>
  <c r="B126" i="5"/>
  <c r="BQ125" i="5"/>
  <c r="C125" i="5"/>
  <c r="B125" i="5"/>
  <c r="BQ124" i="5"/>
  <c r="C124" i="5"/>
  <c r="B124" i="5"/>
  <c r="BQ123" i="5"/>
  <c r="C123" i="5"/>
  <c r="B123" i="5"/>
  <c r="BQ122" i="5"/>
  <c r="C122" i="5"/>
  <c r="B122" i="5"/>
  <c r="BQ121" i="5"/>
  <c r="C121" i="5"/>
  <c r="B121" i="5"/>
  <c r="BQ120" i="5"/>
  <c r="C120" i="5"/>
  <c r="B120" i="5"/>
  <c r="BQ119" i="5"/>
  <c r="C119" i="5"/>
  <c r="B119" i="5"/>
  <c r="BQ118" i="5"/>
  <c r="C118" i="5"/>
  <c r="B118" i="5"/>
  <c r="BQ117" i="5"/>
  <c r="C117" i="5"/>
  <c r="B117" i="5"/>
  <c r="BQ116" i="5"/>
  <c r="C116" i="5"/>
  <c r="B116" i="5"/>
  <c r="BQ115" i="5"/>
  <c r="C115" i="5"/>
  <c r="B115" i="5"/>
  <c r="BQ114" i="5"/>
  <c r="C114" i="5"/>
  <c r="B114" i="5"/>
  <c r="BQ113" i="5"/>
  <c r="C113" i="5"/>
  <c r="B113" i="5"/>
  <c r="BQ112" i="5"/>
  <c r="C112" i="5"/>
  <c r="B112" i="5"/>
  <c r="BQ111" i="5"/>
  <c r="C111" i="5"/>
  <c r="B111" i="5"/>
  <c r="BQ110" i="5"/>
  <c r="C110" i="5"/>
  <c r="B110" i="5"/>
  <c r="BQ109" i="5"/>
  <c r="C109" i="5"/>
  <c r="B109" i="5"/>
  <c r="BQ108" i="5"/>
  <c r="C108" i="5"/>
  <c r="B108" i="5"/>
  <c r="BQ107" i="5"/>
  <c r="C107" i="5"/>
  <c r="B107" i="5"/>
  <c r="BQ106" i="5"/>
  <c r="C106" i="5"/>
  <c r="B106" i="5"/>
  <c r="BQ105" i="5"/>
  <c r="C105" i="5"/>
  <c r="B105" i="5"/>
  <c r="BQ104" i="5"/>
  <c r="C104" i="5"/>
  <c r="B104" i="5"/>
  <c r="BQ103" i="5"/>
  <c r="C103" i="5"/>
  <c r="B103" i="5"/>
  <c r="BQ102" i="5"/>
  <c r="C102" i="5"/>
  <c r="B102" i="5"/>
  <c r="BQ101" i="5"/>
  <c r="C101" i="5"/>
  <c r="B101" i="5"/>
  <c r="BQ100" i="5"/>
  <c r="C100" i="5"/>
  <c r="B100" i="5"/>
  <c r="BQ99" i="5"/>
  <c r="C99" i="5"/>
  <c r="B99" i="5"/>
  <c r="BQ98" i="5"/>
  <c r="C98" i="5"/>
  <c r="B98" i="5"/>
  <c r="BQ97" i="5"/>
  <c r="C97" i="5"/>
  <c r="B97" i="5"/>
  <c r="BQ96" i="5"/>
  <c r="C96" i="5"/>
  <c r="B96" i="5"/>
  <c r="BQ95" i="5"/>
  <c r="C95" i="5"/>
  <c r="B95" i="5"/>
  <c r="BQ94" i="5"/>
  <c r="C94" i="5"/>
  <c r="B94" i="5"/>
  <c r="BQ93" i="5"/>
  <c r="C93" i="5"/>
  <c r="B93" i="5"/>
  <c r="BQ92" i="5"/>
  <c r="C92" i="5"/>
  <c r="B92" i="5"/>
  <c r="BQ91" i="5"/>
  <c r="C91" i="5"/>
  <c r="B91" i="5"/>
  <c r="BQ90" i="5"/>
  <c r="C90" i="5"/>
  <c r="B90" i="5"/>
  <c r="BQ89" i="5"/>
  <c r="C89" i="5"/>
  <c r="B89" i="5"/>
  <c r="BQ88" i="5"/>
  <c r="C88" i="5"/>
  <c r="B88" i="5"/>
  <c r="BQ87" i="5"/>
  <c r="C87" i="5"/>
  <c r="B87" i="5"/>
  <c r="BQ86" i="5"/>
  <c r="C86" i="5"/>
  <c r="B86" i="5"/>
  <c r="BQ85" i="5"/>
  <c r="C85" i="5"/>
  <c r="B85" i="5"/>
  <c r="BQ84" i="5"/>
  <c r="C84" i="5"/>
  <c r="B84" i="5"/>
  <c r="BQ83" i="5"/>
  <c r="C83" i="5"/>
  <c r="B83" i="5"/>
  <c r="BQ82" i="5"/>
  <c r="C82" i="5"/>
  <c r="B82" i="5"/>
  <c r="BQ81" i="5"/>
  <c r="C81" i="5"/>
  <c r="B81" i="5"/>
  <c r="BQ80" i="5"/>
  <c r="C80" i="5"/>
  <c r="B80" i="5"/>
  <c r="BQ79" i="5"/>
  <c r="C79" i="5"/>
  <c r="B79" i="5"/>
  <c r="BQ78" i="5"/>
  <c r="C78" i="5"/>
  <c r="B78" i="5"/>
  <c r="BQ77" i="5"/>
  <c r="C77" i="5"/>
  <c r="B77" i="5"/>
  <c r="BQ76" i="5"/>
  <c r="C76" i="5"/>
  <c r="B76" i="5"/>
  <c r="BQ75" i="5"/>
  <c r="C75" i="5"/>
  <c r="B75" i="5"/>
  <c r="BQ74" i="5"/>
  <c r="C74" i="5"/>
  <c r="B74" i="5"/>
  <c r="BQ73" i="5"/>
  <c r="C73" i="5"/>
  <c r="B73" i="5"/>
  <c r="BQ72" i="5"/>
  <c r="C72" i="5"/>
  <c r="B72" i="5"/>
  <c r="BQ71" i="5"/>
  <c r="C71" i="5"/>
  <c r="B71" i="5"/>
  <c r="BQ70" i="5"/>
  <c r="C70" i="5"/>
  <c r="B70" i="5"/>
  <c r="BQ69" i="5"/>
  <c r="C69" i="5"/>
  <c r="B69" i="5"/>
  <c r="BQ68" i="5"/>
  <c r="C68" i="5"/>
  <c r="B68" i="5"/>
  <c r="BQ67" i="5"/>
  <c r="C67" i="5"/>
  <c r="B67" i="5"/>
  <c r="BQ66" i="5"/>
  <c r="C66" i="5"/>
  <c r="B66" i="5"/>
  <c r="BQ65" i="5"/>
  <c r="C65" i="5"/>
  <c r="B65" i="5"/>
  <c r="BQ64" i="5"/>
  <c r="C64" i="5"/>
  <c r="B64" i="5"/>
  <c r="BQ63" i="5"/>
  <c r="C63" i="5"/>
  <c r="B63" i="5"/>
  <c r="BQ62" i="5"/>
  <c r="C62" i="5"/>
  <c r="B62" i="5"/>
  <c r="BQ61" i="5"/>
  <c r="C61" i="5"/>
  <c r="B61" i="5"/>
  <c r="BQ60" i="5"/>
  <c r="C60" i="5"/>
  <c r="B60" i="5"/>
  <c r="BQ59" i="5"/>
  <c r="C59" i="5"/>
  <c r="B59" i="5"/>
  <c r="BQ58" i="5"/>
  <c r="C58" i="5"/>
  <c r="B58" i="5"/>
  <c r="BQ57" i="5"/>
  <c r="C57" i="5"/>
  <c r="B57" i="5"/>
  <c r="BQ56" i="5"/>
  <c r="C56" i="5"/>
  <c r="B56" i="5"/>
  <c r="BQ55" i="5"/>
  <c r="C55" i="5"/>
  <c r="B55" i="5"/>
  <c r="BQ54" i="5"/>
  <c r="C54" i="5"/>
  <c r="B54" i="5"/>
  <c r="BQ53" i="5"/>
  <c r="C53" i="5"/>
  <c r="B53" i="5"/>
  <c r="BQ52" i="5"/>
  <c r="C52" i="5"/>
  <c r="B52" i="5"/>
  <c r="BQ51" i="5"/>
  <c r="C51" i="5"/>
  <c r="B51" i="5"/>
  <c r="BQ50" i="5"/>
  <c r="C50" i="5"/>
  <c r="B50" i="5"/>
  <c r="BQ49" i="5"/>
  <c r="C49" i="5"/>
  <c r="B49" i="5"/>
  <c r="BQ48" i="5"/>
  <c r="C48" i="5"/>
  <c r="B48" i="5"/>
  <c r="BQ47" i="5"/>
  <c r="C47" i="5"/>
  <c r="B47" i="5"/>
  <c r="BQ46" i="5"/>
  <c r="C46" i="5"/>
  <c r="B46" i="5"/>
  <c r="BQ45" i="5"/>
  <c r="C45" i="5"/>
  <c r="B45" i="5"/>
  <c r="BQ44" i="5"/>
  <c r="C44" i="5"/>
  <c r="B44" i="5"/>
  <c r="BQ43" i="5"/>
  <c r="C43" i="5"/>
  <c r="B43" i="5"/>
  <c r="BQ42" i="5"/>
  <c r="C42" i="5"/>
  <c r="B42" i="5"/>
  <c r="BQ41" i="5"/>
  <c r="C41" i="5"/>
  <c r="B41" i="5"/>
  <c r="BQ40" i="5"/>
  <c r="C40" i="5"/>
  <c r="B40" i="5"/>
  <c r="BQ39" i="5"/>
  <c r="C39" i="5"/>
  <c r="B39" i="5"/>
  <c r="BQ38" i="5"/>
  <c r="C38" i="5"/>
  <c r="B38" i="5"/>
  <c r="BQ37" i="5"/>
  <c r="C37" i="5"/>
  <c r="B37" i="5"/>
  <c r="BQ36" i="5"/>
  <c r="C36" i="5"/>
  <c r="B36" i="5"/>
  <c r="BQ35" i="5"/>
  <c r="C35" i="5"/>
  <c r="B35" i="5"/>
  <c r="BQ34" i="5"/>
  <c r="C34" i="5"/>
  <c r="B34" i="5"/>
  <c r="BQ33" i="5"/>
  <c r="C33" i="5"/>
  <c r="B33" i="5"/>
  <c r="BQ32" i="5"/>
  <c r="C32" i="5"/>
  <c r="B32" i="5"/>
  <c r="BQ31" i="5"/>
  <c r="C31" i="5"/>
  <c r="B31" i="5"/>
  <c r="BQ30" i="5"/>
  <c r="C30" i="5"/>
  <c r="B30" i="5"/>
  <c r="BQ29" i="5"/>
  <c r="C29" i="5"/>
  <c r="B29" i="5"/>
  <c r="BQ28" i="5"/>
  <c r="C28" i="5"/>
  <c r="B28" i="5"/>
  <c r="BQ27" i="5"/>
  <c r="C27" i="5"/>
  <c r="B27" i="5"/>
  <c r="BQ26" i="5"/>
  <c r="C26" i="5"/>
  <c r="B26" i="5"/>
  <c r="BQ25" i="5"/>
  <c r="C25" i="5"/>
  <c r="B25" i="5"/>
  <c r="BQ24" i="5"/>
  <c r="C24" i="5"/>
  <c r="B24" i="5"/>
  <c r="BQ23" i="5"/>
  <c r="C23" i="5"/>
  <c r="B23" i="5"/>
  <c r="BQ22" i="5"/>
  <c r="C22" i="5"/>
  <c r="B22" i="5"/>
  <c r="BQ21" i="5"/>
  <c r="C21" i="5"/>
  <c r="B21" i="5"/>
  <c r="BQ20" i="5"/>
  <c r="C20" i="5"/>
  <c r="B20" i="5"/>
  <c r="BQ19" i="5"/>
  <c r="C19" i="5"/>
  <c r="B19" i="5"/>
  <c r="BQ18" i="5"/>
  <c r="C18" i="5"/>
  <c r="B18" i="5"/>
  <c r="BQ17" i="5"/>
  <c r="C17" i="5"/>
  <c r="B17" i="5"/>
  <c r="BQ16" i="5"/>
  <c r="C16" i="5"/>
  <c r="B16" i="5"/>
  <c r="BQ15" i="5"/>
  <c r="C15" i="5"/>
  <c r="B15" i="5"/>
  <c r="BQ14" i="5"/>
  <c r="C14" i="5"/>
  <c r="B14" i="5"/>
  <c r="BQ13" i="5"/>
  <c r="C13" i="5"/>
  <c r="B13" i="5"/>
  <c r="BQ12" i="5"/>
  <c r="C12" i="5"/>
  <c r="B12" i="5"/>
  <c r="BQ11" i="5"/>
  <c r="C11" i="5"/>
  <c r="B11" i="5"/>
  <c r="BQ10" i="5"/>
  <c r="C10" i="5"/>
  <c r="B10" i="5"/>
  <c r="BQ9" i="5"/>
  <c r="C9" i="5"/>
  <c r="B9" i="5"/>
  <c r="BQ8" i="5"/>
  <c r="C8" i="5"/>
  <c r="B8" i="5"/>
  <c r="BQ7" i="5"/>
  <c r="C7" i="5"/>
  <c r="B7" i="5"/>
  <c r="BQ6" i="5"/>
  <c r="C6" i="5"/>
  <c r="B6" i="5"/>
  <c r="BQ5" i="5"/>
  <c r="C5" i="5"/>
  <c r="B5" i="5"/>
  <c r="BQ4" i="5"/>
  <c r="C4" i="5"/>
  <c r="B4" i="5"/>
  <c r="BQ3" i="5"/>
  <c r="C3" i="5"/>
  <c r="B3" i="5"/>
  <c r="BQ2" i="5"/>
  <c r="C2" i="5"/>
  <c r="B2" i="5"/>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alcChain>
</file>

<file path=xl/sharedStrings.xml><?xml version="1.0" encoding="utf-8"?>
<sst xmlns="http://schemas.openxmlformats.org/spreadsheetml/2006/main" count="3322" uniqueCount="582">
  <si>
    <t>Country Code</t>
  </si>
  <si>
    <t>Country Name</t>
  </si>
  <si>
    <t>Region</t>
  </si>
  <si>
    <t>IncomeGroup</t>
  </si>
  <si>
    <t>ABW</t>
  </si>
  <si>
    <t>Aruba</t>
  </si>
  <si>
    <t>Latin America &amp; Caribbean</t>
  </si>
  <si>
    <t>High income</t>
  </si>
  <si>
    <t>AFE</t>
  </si>
  <si>
    <t>Africa Eastern and Southern</t>
  </si>
  <si>
    <t>Sub-Saharan Africa</t>
  </si>
  <si>
    <t>Lower middle income</t>
  </si>
  <si>
    <t>AFG</t>
  </si>
  <si>
    <t>Afghanistan</t>
  </si>
  <si>
    <t>South Asia</t>
  </si>
  <si>
    <t>Low income</t>
  </si>
  <si>
    <t>AFW</t>
  </si>
  <si>
    <t>Africa Western and Central</t>
  </si>
  <si>
    <t>AGO</t>
  </si>
  <si>
    <t>Angola</t>
  </si>
  <si>
    <t>ALB</t>
  </si>
  <si>
    <t>Albania</t>
  </si>
  <si>
    <t>Europe &amp; Central Asia</t>
  </si>
  <si>
    <t>Upper middle income</t>
  </si>
  <si>
    <t>AND</t>
  </si>
  <si>
    <t>Andorra</t>
  </si>
  <si>
    <t>ARB</t>
  </si>
  <si>
    <t>Arab World</t>
  </si>
  <si>
    <t>Middle East &amp; North Africa</t>
  </si>
  <si>
    <t>ARE</t>
  </si>
  <si>
    <t>United Arab Emirates</t>
  </si>
  <si>
    <t>ARG</t>
  </si>
  <si>
    <t>Argentina</t>
  </si>
  <si>
    <t>ARM</t>
  </si>
  <si>
    <t>Armenia</t>
  </si>
  <si>
    <t>ASM</t>
  </si>
  <si>
    <t>American Samoa</t>
  </si>
  <si>
    <t>East Asia &amp; Pacific</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</si>
  <si>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</si>
  <si>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</si>
  <si>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</si>
  <si>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</si>
  <si>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</si>
  <si>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</si>
  <si>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</si>
  <si>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</si>
  <si>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</si>
  <si>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</si>
  <si>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</si>
  <si>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</si>
  <si>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</si>
  <si>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</si>
  <si>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</si>
  <si>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</si>
  <si>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</si>
  <si>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</si>
  <si>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</si>
  <si>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</si>
  <si>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</si>
  <si>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</si>
  <si>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</si>
  <si>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</si>
  <si>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</si>
  <si>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Bosnia and Herzegovina</t>
  </si>
  <si>
    <t>BLR</t>
  </si>
  <si>
    <t>Belarus</t>
  </si>
  <si>
    <t>BLZ</t>
  </si>
  <si>
    <t>Belize</t>
  </si>
  <si>
    <t>BMU</t>
  </si>
  <si>
    <t>Bermuda</t>
  </si>
  <si>
    <t>North America</t>
  </si>
  <si>
    <t>BOL</t>
  </si>
  <si>
    <t>Bolivia</t>
  </si>
  <si>
    <t>BRA</t>
  </si>
  <si>
    <t>Brazil</t>
  </si>
  <si>
    <t>BRB</t>
  </si>
  <si>
    <t>Barbados</t>
  </si>
  <si>
    <t>BRN</t>
  </si>
  <si>
    <t>Brunei Darussalam</t>
  </si>
  <si>
    <t>BTN</t>
  </si>
  <si>
    <t>Bhutan</t>
  </si>
  <si>
    <t>BWA</t>
  </si>
  <si>
    <t>Botswana</t>
  </si>
  <si>
    <t>CAF</t>
  </si>
  <si>
    <t>Central African Republic</t>
  </si>
  <si>
    <t>CAN</t>
  </si>
  <si>
    <t>Canada</t>
  </si>
  <si>
    <t>CEB</t>
  </si>
  <si>
    <t>Central Europe and the Baltics</t>
  </si>
  <si>
    <t>CHE</t>
  </si>
  <si>
    <t>Switzerland</t>
  </si>
  <si>
    <t>CHI</t>
  </si>
  <si>
    <t>Channel Islands</t>
  </si>
  <si>
    <t>CHL</t>
  </si>
  <si>
    <t>Chile</t>
  </si>
  <si>
    <t>CHN</t>
  </si>
  <si>
    <t>China</t>
  </si>
  <si>
    <t>CIV</t>
  </si>
  <si>
    <t>Cote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</si>
  <si>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</si>
  <si>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</si>
  <si>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</si>
  <si>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</si>
  <si>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</si>
  <si>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</si>
  <si>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</si>
  <si>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</si>
  <si>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</si>
  <si>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</si>
  <si>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</si>
  <si>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</si>
  <si>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</si>
  <si>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</si>
  <si>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</si>
  <si>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</si>
  <si>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</si>
  <si>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</si>
  <si>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</si>
  <si>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Curacao</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</si>
  <si>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</si>
  <si>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</si>
  <si>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</si>
  <si>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</si>
  <si>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</si>
  <si>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</si>
  <si>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</si>
  <si>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</si>
  <si>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</si>
  <si>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</si>
  <si>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</si>
  <si>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</si>
  <si>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</si>
  <si>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</si>
  <si>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</si>
  <si>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</si>
  <si>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</si>
  <si>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</si>
  <si>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EAP</t>
  </si>
  <si>
    <t>East Asia &amp; Pacific (excluding high income)</t>
  </si>
  <si>
    <t>EAR</t>
  </si>
  <si>
    <t>Early-demographic dividend</t>
  </si>
  <si>
    <t>Not Classified</t>
  </si>
  <si>
    <t>EAS</t>
  </si>
  <si>
    <t>ECA</t>
  </si>
  <si>
    <t>Europe &amp; Central Asia (excluding high income)</t>
  </si>
  <si>
    <t>ECS</t>
  </si>
  <si>
    <t>ECU</t>
  </si>
  <si>
    <t>Ecuador</t>
  </si>
  <si>
    <t>EGY</t>
  </si>
  <si>
    <t>Egypt, Arab Rep.</t>
  </si>
  <si>
    <t>EMU</t>
  </si>
  <si>
    <t>Euro area</t>
  </si>
  <si>
    <t>ERI</t>
  </si>
  <si>
    <t>Eritrea</t>
  </si>
  <si>
    <t>ESP</t>
  </si>
  <si>
    <t>Spain</t>
  </si>
  <si>
    <t>EST</t>
  </si>
  <si>
    <t>Estonia</t>
  </si>
  <si>
    <t>ETH</t>
  </si>
  <si>
    <t>Ethiopia</t>
  </si>
  <si>
    <t>EUU</t>
  </si>
  <si>
    <t>European Union</t>
  </si>
  <si>
    <t>FCS</t>
  </si>
  <si>
    <t>Fragile and conflict affected situations</t>
  </si>
  <si>
    <t>FIN</t>
  </si>
  <si>
    <t>Finland</t>
  </si>
  <si>
    <t>FJI</t>
  </si>
  <si>
    <t>Fiji</t>
  </si>
  <si>
    <t>FRA</t>
  </si>
  <si>
    <t>France</t>
  </si>
  <si>
    <t>FRO</t>
  </si>
  <si>
    <t>Faroe Islands</t>
  </si>
  <si>
    <t>FSM</t>
  </si>
  <si>
    <t>Micronesia, Fed. Sts.</t>
  </si>
  <si>
    <t>GAB</t>
  </si>
  <si>
    <t>Gabon</t>
  </si>
  <si>
    <t>GBR</t>
  </si>
  <si>
    <t>United Kingdom</t>
  </si>
  <si>
    <t>GEO</t>
  </si>
  <si>
    <t>Georgia</t>
  </si>
  <si>
    <t>GHA</t>
  </si>
  <si>
    <t>Ghana</t>
  </si>
  <si>
    <t>GIB</t>
  </si>
  <si>
    <t>Gibraltar</t>
  </si>
  <si>
    <t>GIN</t>
  </si>
  <si>
    <t>Guinea</t>
  </si>
  <si>
    <t>GMB</t>
  </si>
  <si>
    <t>Gambia, The</t>
  </si>
  <si>
    <t>GNB</t>
  </si>
  <si>
    <t>Guinea-Bissau</t>
  </si>
  <si>
    <t>GNQ</t>
  </si>
  <si>
    <t>Equatorial Guinea</t>
  </si>
  <si>
    <t>GRC</t>
  </si>
  <si>
    <t>Greece</t>
  </si>
  <si>
    <t>GRD</t>
  </si>
  <si>
    <t>Grenada</t>
  </si>
  <si>
    <t>GRL</t>
  </si>
  <si>
    <t>Greenland</t>
  </si>
  <si>
    <t>GTM</t>
  </si>
  <si>
    <t>Guatemala</t>
  </si>
  <si>
    <t>GUM</t>
  </si>
  <si>
    <t>Guam</t>
  </si>
  <si>
    <t>GUY</t>
  </si>
  <si>
    <t>Guyana</t>
  </si>
  <si>
    <t>HIC</t>
  </si>
  <si>
    <t>HKG</t>
  </si>
  <si>
    <t>Hong Kong SAR, China</t>
  </si>
  <si>
    <t>HND</t>
  </si>
  <si>
    <t>Honduras</t>
  </si>
  <si>
    <t>HPC</t>
  </si>
  <si>
    <t>Heavily indebted poor countries (HIPC)</t>
  </si>
  <si>
    <t>HRV</t>
  </si>
  <si>
    <t>Croatia</t>
  </si>
  <si>
    <t>HTI</t>
  </si>
  <si>
    <t>Haiti</t>
  </si>
  <si>
    <t>HUN</t>
  </si>
  <si>
    <t>Hungary</t>
  </si>
  <si>
    <t>IBD</t>
  </si>
  <si>
    <t>IBRD only</t>
  </si>
  <si>
    <t>IBT</t>
  </si>
  <si>
    <t>IDA &amp; IBRD total</t>
  </si>
  <si>
    <t>IDA</t>
  </si>
  <si>
    <t>IDA total</t>
  </si>
  <si>
    <t>IDB</t>
  </si>
  <si>
    <t>IDA blend</t>
  </si>
  <si>
    <t>IDN</t>
  </si>
  <si>
    <t>Indonesia</t>
  </si>
  <si>
    <t>IDX</t>
  </si>
  <si>
    <t>IDA only</t>
  </si>
  <si>
    <t>IMN</t>
  </si>
  <si>
    <t>Isle of Man</t>
  </si>
  <si>
    <t>IND</t>
  </si>
  <si>
    <t>India</t>
  </si>
  <si>
    <t>INX</t>
  </si>
  <si>
    <t>Not classified</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</si>
  <si>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</si>
  <si>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</si>
  <si>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</si>
  <si>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</si>
  <si>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</si>
  <si>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</si>
  <si>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</si>
  <si>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</si>
  <si>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</si>
  <si>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</si>
  <si>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</si>
  <si>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</si>
  <si>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</si>
  <si>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</si>
  <si>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</si>
  <si>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</si>
  <si>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</si>
  <si>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</si>
  <si>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</si>
  <si>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</si>
  <si>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</si>
  <si>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</si>
  <si>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</si>
  <si>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</si>
  <si>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</si>
  <si>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</si>
  <si>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</si>
  <si>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</si>
  <si>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</si>
  <si>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</si>
  <si>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</si>
  <si>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</si>
  <si>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</si>
  <si>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</si>
  <si>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</si>
  <si>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</si>
  <si>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</si>
  <si>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</si>
  <si>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</si>
  <si>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</si>
  <si>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</si>
  <si>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</si>
  <si>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</si>
  <si>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</si>
  <si>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</si>
  <si>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</si>
  <si>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</si>
  <si>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</si>
  <si>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</si>
  <si>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</si>
  <si>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LIE</t>
  </si>
  <si>
    <t>Liechtenstein</t>
  </si>
  <si>
    <t>LKA</t>
  </si>
  <si>
    <t>Sri Lanka</t>
  </si>
  <si>
    <t>LMC</t>
  </si>
  <si>
    <t>LMY</t>
  </si>
  <si>
    <t>Low &amp; middle income</t>
  </si>
  <si>
    <t>LSO</t>
  </si>
  <si>
    <t>Lesotho</t>
  </si>
  <si>
    <t>LTE</t>
  </si>
  <si>
    <t>Late-demographic dividend</t>
  </si>
  <si>
    <t>LTU</t>
  </si>
  <si>
    <t>Lithuania</t>
  </si>
  <si>
    <t>LUX</t>
  </si>
  <si>
    <t>Luxembourg</t>
  </si>
  <si>
    <t>LVA</t>
  </si>
  <si>
    <t>Latvia</t>
  </si>
  <si>
    <t>MAC</t>
  </si>
  <si>
    <t>Macao SAR, China</t>
  </si>
  <si>
    <t>MAF</t>
  </si>
  <si>
    <t>St. Martin (French part)</t>
  </si>
  <si>
    <t>MAR</t>
  </si>
  <si>
    <t>Morocco</t>
  </si>
  <si>
    <t>MCO</t>
  </si>
  <si>
    <t>Monaco</t>
  </si>
  <si>
    <t>MDA</t>
  </si>
  <si>
    <t>Moldova</t>
  </si>
  <si>
    <t>MDG</t>
  </si>
  <si>
    <t>Madagascar</t>
  </si>
  <si>
    <t>MDV</t>
  </si>
  <si>
    <t>Maldives</t>
  </si>
  <si>
    <t>MEA</t>
  </si>
  <si>
    <t>MEX</t>
  </si>
  <si>
    <t>Mexico</t>
  </si>
  <si>
    <t>MHL</t>
  </si>
  <si>
    <t>Marshall Islands</t>
  </si>
  <si>
    <t>MIC</t>
  </si>
  <si>
    <t>Middle income</t>
  </si>
  <si>
    <t>MKD</t>
  </si>
  <si>
    <t>North Macedonia</t>
  </si>
  <si>
    <t>MLI</t>
  </si>
  <si>
    <t>Mali</t>
  </si>
  <si>
    <t>MLT</t>
  </si>
  <si>
    <t>Malta</t>
  </si>
  <si>
    <t>MMR</t>
  </si>
  <si>
    <t>Myanmar</t>
  </si>
  <si>
    <t>MNA</t>
  </si>
  <si>
    <t>Middle East &amp; North Africa (excluding high income)</t>
  </si>
  <si>
    <t>MNE</t>
  </si>
  <si>
    <t>Montenegro</t>
  </si>
  <si>
    <t>MNG</t>
  </si>
  <si>
    <t>Mongolia</t>
  </si>
  <si>
    <t>MNP</t>
  </si>
  <si>
    <t>Northern Mariana Islands</t>
  </si>
  <si>
    <t>MOZ</t>
  </si>
  <si>
    <t>Mozambique</t>
  </si>
  <si>
    <t>MRT</t>
  </si>
  <si>
    <t>Mauritania</t>
  </si>
  <si>
    <t>MUS</t>
  </si>
  <si>
    <t>Mauritius</t>
  </si>
  <si>
    <t>MWI</t>
  </si>
  <si>
    <t>Malawi</t>
  </si>
  <si>
    <t>MYS</t>
  </si>
  <si>
    <t>Malaysia</t>
  </si>
  <si>
    <t>NAC</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</si>
  <si>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</si>
  <si>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</si>
  <si>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</si>
  <si>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</si>
  <si>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</si>
  <si>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</si>
  <si>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</si>
  <si>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</si>
  <si>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</si>
  <si>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</si>
  <si>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</si>
  <si>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</si>
  <si>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</si>
  <si>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</si>
  <si>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</si>
  <si>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</si>
  <si>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</si>
  <si>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</si>
  <si>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</si>
  <si>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</si>
  <si>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</si>
  <si>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</si>
  <si>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</si>
  <si>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</si>
  <si>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</si>
  <si>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</si>
  <si>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</si>
  <si>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</si>
  <si>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</si>
  <si>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</si>
  <si>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</si>
  <si>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</si>
  <si>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</si>
  <si>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</si>
  <si>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</si>
  <si>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</si>
  <si>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</si>
  <si>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</si>
  <si>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</si>
  <si>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</si>
  <si>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</si>
  <si>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Pre-demographic dividend</t>
  </si>
  <si>
    <t>PRI</t>
  </si>
  <si>
    <t>Puerto Rico</t>
  </si>
  <si>
    <t>PRK</t>
  </si>
  <si>
    <t>Korea, Dem. People's Rep.</t>
  </si>
  <si>
    <t>PRT</t>
  </si>
  <si>
    <t>Portugal</t>
  </si>
  <si>
    <t>PRY</t>
  </si>
  <si>
    <t>Paraguay</t>
  </si>
  <si>
    <t>PSE</t>
  </si>
  <si>
    <t>West Bank and Gaza</t>
  </si>
  <si>
    <t>PSS</t>
  </si>
  <si>
    <t>Pacific island small states</t>
  </si>
  <si>
    <t>PST</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</si>
  <si>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</si>
  <si>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</si>
  <si>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</si>
  <si>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</si>
  <si>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</si>
  <si>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</si>
  <si>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</si>
  <si>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</si>
  <si>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</si>
  <si>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</si>
  <si>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</si>
  <si>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</si>
  <si>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</si>
  <si>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</si>
  <si>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</si>
  <si>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</si>
  <si>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</si>
  <si>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</si>
  <si>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</si>
  <si>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</si>
  <si>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</si>
  <si>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</si>
  <si>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</si>
  <si>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</si>
  <si>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</si>
  <si>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</si>
  <si>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</si>
  <si>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</si>
  <si>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</si>
  <si>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</si>
  <si>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</si>
  <si>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</si>
  <si>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SSA</t>
  </si>
  <si>
    <t>Sub-Saharan Africa (excluding high income)</t>
  </si>
  <si>
    <t>SSD</t>
  </si>
  <si>
    <t>South Sudan</t>
  </si>
  <si>
    <t>SSF</t>
  </si>
  <si>
    <t>SST</t>
  </si>
  <si>
    <t>Small states</t>
  </si>
  <si>
    <t>STP</t>
  </si>
  <si>
    <t>Sao Tome and Principe</t>
  </si>
  <si>
    <t>SUR</t>
  </si>
  <si>
    <t>Suriname</t>
  </si>
  <si>
    <t>SVK</t>
  </si>
  <si>
    <t>Slovak Republic</t>
  </si>
  <si>
    <t>SVN</t>
  </si>
  <si>
    <t>Slovenia</t>
  </si>
  <si>
    <t>SWE</t>
  </si>
  <si>
    <t>Sweden</t>
  </si>
  <si>
    <t>SWZ</t>
  </si>
  <si>
    <t>Eswatini</t>
  </si>
  <si>
    <t>SXM</t>
  </si>
  <si>
    <t>Sint Maarten (Dutch part)</t>
  </si>
  <si>
    <t>SYC</t>
  </si>
  <si>
    <t>Seychelles</t>
  </si>
  <si>
    <t>SYR</t>
  </si>
  <si>
    <t>Syrian Arab Republic</t>
  </si>
  <si>
    <t>TCA</t>
  </si>
  <si>
    <t>Turks and Caicos Islands</t>
  </si>
  <si>
    <t>TCD</t>
  </si>
  <si>
    <t>Chad</t>
  </si>
  <si>
    <t>TEA</t>
  </si>
  <si>
    <t>East Asia &amp; Pacific (IDA &amp; IBRD countries)</t>
  </si>
  <si>
    <t>TEC</t>
  </si>
  <si>
    <t>Europe &amp; Central Asia (IDA &amp; IBRD countries)</t>
  </si>
  <si>
    <t>TGO</t>
  </si>
  <si>
    <t>Togo</t>
  </si>
  <si>
    <t>THA</t>
  </si>
  <si>
    <t>Thailand</t>
  </si>
  <si>
    <t>TJK</t>
  </si>
  <si>
    <t>Tajikistan</t>
  </si>
  <si>
    <t>TKM</t>
  </si>
  <si>
    <t>Turkmenistan</t>
  </si>
  <si>
    <t>TLA</t>
  </si>
  <si>
    <t>Latin America &amp; the Caribbean (IDA &amp; IBRD countries)</t>
  </si>
  <si>
    <t>TLS</t>
  </si>
  <si>
    <t>Timor-Leste</t>
  </si>
  <si>
    <t>TMN</t>
  </si>
  <si>
    <t>Middle East &amp; North Africa (IDA &amp; IBRD countries)</t>
  </si>
  <si>
    <t>TON</t>
  </si>
  <si>
    <t>Tonga</t>
  </si>
  <si>
    <t>TSA</t>
  </si>
  <si>
    <t>South Asia (IDA &amp; IBRD)</t>
  </si>
  <si>
    <t>TSS</t>
  </si>
  <si>
    <t>Sub-Saharan Africa (IDA &amp; IBRD countries)</t>
  </si>
  <si>
    <t>TTO</t>
  </si>
  <si>
    <t>Trinidad and Tobago</t>
  </si>
  <si>
    <t>TUN</t>
  </si>
  <si>
    <t>Tunisia</t>
  </si>
  <si>
    <t>TUR</t>
  </si>
  <si>
    <t>Turkiye</t>
  </si>
  <si>
    <t>TUV</t>
  </si>
  <si>
    <t>Tuvalu</t>
  </si>
  <si>
    <t>TZA</t>
  </si>
  <si>
    <t>Tanzania</t>
  </si>
  <si>
    <t>UGA</t>
  </si>
  <si>
    <t>Uganda</t>
  </si>
  <si>
    <t>UKR</t>
  </si>
  <si>
    <t>Ukraine</t>
  </si>
  <si>
    <t>UMC</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</si>
  <si>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</si>
  <si>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</si>
  <si>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</si>
  <si>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</si>
  <si>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</si>
  <si>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</si>
  <si>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</si>
  <si>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</si>
  <si>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</si>
  <si>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</si>
  <si>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</si>
  <si>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</si>
  <si>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</si>
  <si>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</si>
  <si>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</si>
  <si>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 Nam</t>
  </si>
  <si>
    <t>VUT</t>
  </si>
  <si>
    <t>Vanuatu</t>
  </si>
  <si>
    <t>WLD</t>
  </si>
  <si>
    <t>World</t>
  </si>
  <si>
    <t>WSM</t>
  </si>
  <si>
    <t>Samoa</t>
  </si>
  <si>
    <t>XKX</t>
  </si>
  <si>
    <t>Kosovo</t>
  </si>
  <si>
    <t>YEM</t>
  </si>
  <si>
    <t>Yemen, Rep.</t>
  </si>
  <si>
    <t>ZAF</t>
  </si>
  <si>
    <t>South Africa</t>
  </si>
  <si>
    <t>ZMB</t>
  </si>
  <si>
    <t>Zambia</t>
  </si>
  <si>
    <t>ZWE</t>
  </si>
  <si>
    <t>Zimbabwe</t>
  </si>
  <si>
    <t>Indicator Name</t>
  </si>
  <si>
    <t>GDP (constant LCU)</t>
  </si>
  <si>
    <t>Inflation, GDP deflator (annual %)</t>
  </si>
  <si>
    <t>STD DEV</t>
  </si>
  <si>
    <t>Official exchange rate (LCU per US$, period average)</t>
  </si>
  <si>
    <t>Sum of STD DEV</t>
  </si>
  <si>
    <t>Grand Total</t>
  </si>
  <si>
    <t>Population, total</t>
  </si>
  <si>
    <t>Sum of 1960</t>
  </si>
  <si>
    <t>Sum of 1970</t>
  </si>
  <si>
    <t>Sum of 1980</t>
  </si>
  <si>
    <t>Sum of 1990</t>
  </si>
  <si>
    <t>Sum of 2000</t>
  </si>
  <si>
    <t>Sum of 2010</t>
  </si>
  <si>
    <t>Sum of 2020</t>
  </si>
  <si>
    <t>Decade</t>
  </si>
  <si>
    <t>1960-70</t>
  </si>
  <si>
    <t>1970-80</t>
  </si>
  <si>
    <t>1980-90</t>
  </si>
  <si>
    <t>1990-20</t>
  </si>
  <si>
    <t>2000-10</t>
  </si>
  <si>
    <t>2010-20</t>
  </si>
  <si>
    <t>EXCELREPORTS</t>
  </si>
  <si>
    <t>Exchange Rate deviation</t>
  </si>
  <si>
    <t>Decade-Wise Population Distribution</t>
  </si>
  <si>
    <t>Values</t>
  </si>
  <si>
    <t>Average Inflation</t>
  </si>
  <si>
    <t>Average of 1960</t>
  </si>
  <si>
    <t>Average of 1970</t>
  </si>
  <si>
    <t>Average of 1980</t>
  </si>
  <si>
    <t>Average of 1990</t>
  </si>
  <si>
    <t>Average of 2000</t>
  </si>
  <si>
    <t>Average of 2010</t>
  </si>
  <si>
    <t>Average of 2020</t>
  </si>
  <si>
    <t>LCU</t>
  </si>
  <si>
    <t>Local Currency Unit</t>
  </si>
  <si>
    <t>Inflation as measured by the annual growth rate of the GDP implicit deflator shows the rate of price change in the economy as a whole. The GDP implicit deflator is the ratio of GDP in current local currency to GDP in constant local currency.</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</si>
  <si>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</si>
  <si>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Literacy rate, adult total (% of people ages 15 and above)</t>
  </si>
  <si>
    <t>Adult literacy rate is the percentage of people ages 15 and above who can both read and write with understanding a short simple statement about their everyday life.</t>
  </si>
  <si>
    <t>Unemployment, total (% of total labor force) (national estimate)</t>
  </si>
  <si>
    <t>Unemployment refers to the share of the labor force that is without work but available for and seeking employment. Definitions of labor force and unemployment differ by country.</t>
  </si>
  <si>
    <t>Total population is based on the de facto definition of population, which counts all residents regardless of legal status or citizenship. The values shown are midyear estimates.</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</si>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</sst>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b/>
      <sz val="11"/>
      <color theme="1"/>
      <name val="Calibri"/>
      <charset val="134"/>
      <scheme val="minor"/>
    </font>
    <font>
      <b/>
      <sz val="11"/>
      <color rgb="FF000000"/>
      <name val="Calibri"/>
      <charset val="134"/>
      <scheme val="minor"/>
    </font>
  </fonts>
  <fills count="3">
    <fill>
      <patternFill patternType="none"/>
    </fill>
    <fill>
      <patternFill patternType="gray125"/>
    </fill>
    <fill>
      <patternFill patternType="solid">
        <fgColor theme="4" tint="0.79995117038483843"/>
        <bgColor theme="4" tint="0.79995117038483843"/>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thin">
        <color theme="4" tint="0.39994506668294322"/>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0" borderId="1" xfId="0" applyFont="1" applyBorder="1" applyAlignment="1">
      <alignment horizontal="left" vertical="center"/>
    </xf>
    <xf numFmtId="0" fontId="1" fillId="0" borderId="2" xfId="0" applyFont="1" applyBorder="1"/>
    <xf numFmtId="0" fontId="2" fillId="0" borderId="3" xfId="0" applyFont="1" applyBorder="1"/>
    <xf numFmtId="0" fontId="0" fillId="0" borderId="4" xfId="0" applyBorder="1"/>
    <xf numFmtId="0" fontId="0" fillId="0" borderId="2" xfId="0" applyBorder="1"/>
    <xf numFmtId="0" fontId="0" fillId="0" borderId="5" xfId="0" applyBorder="1"/>
    <xf numFmtId="0" fontId="0" fillId="0" borderId="6" xfId="0" applyBorder="1"/>
    <xf numFmtId="0" fontId="1" fillId="0" borderId="3" xfId="0" applyFont="1" applyBorder="1"/>
    <xf numFmtId="0" fontId="0" fillId="0" borderId="7" xfId="0" applyBorder="1"/>
    <xf numFmtId="0" fontId="0" fillId="0" borderId="8" xfId="0" applyBorder="1"/>
    <xf numFmtId="0" fontId="0" fillId="0" borderId="9" xfId="0" applyBorder="1"/>
    <xf numFmtId="0" fontId="1" fillId="0" borderId="0" xfId="0" applyFont="1"/>
    <xf numFmtId="0" fontId="1" fillId="2" borderId="10" xfId="0" applyFont="1" applyFill="1" applyBorder="1"/>
    <xf numFmtId="0" fontId="0" fillId="0" borderId="11" xfId="0" applyBorder="1" applyAlignment="1">
      <alignment horizontal="center" vertical="center"/>
    </xf>
    <xf numFmtId="0" fontId="0" fillId="0" borderId="10" xfId="0" applyBorder="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from Crio Do.xlsx]Solution!Exchange Rate STD DEV</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Exchange Rate STD DEV: North America</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Solution!$C$8</c:f>
              <c:strCache>
                <c:ptCount val="1"/>
                <c:pt idx="0">
                  <c:v>Total</c:v>
                </c:pt>
              </c:strCache>
            </c:strRef>
          </c:tx>
          <c:spPr>
            <a:solidFill>
              <a:schemeClr val="accent1"/>
            </a:solidFill>
            <a:ln>
              <a:noFill/>
            </a:ln>
            <a:effectLst/>
          </c:spPr>
          <c:invertIfNegative val="0"/>
          <c:cat>
            <c:strRef>
              <c:f>Solution!$B$9:$B$13</c:f>
              <c:strCache>
                <c:ptCount val="4"/>
                <c:pt idx="0">
                  <c:v>BMU</c:v>
                </c:pt>
                <c:pt idx="1">
                  <c:v>CAN</c:v>
                </c:pt>
                <c:pt idx="2">
                  <c:v>NAC</c:v>
                </c:pt>
                <c:pt idx="3">
                  <c:v>USA</c:v>
                </c:pt>
              </c:strCache>
            </c:strRef>
          </c:cat>
          <c:val>
            <c:numRef>
              <c:f>Solution!$C$9:$C$13</c:f>
              <c:numCache>
                <c:formatCode>General</c:formatCode>
                <c:ptCount val="4"/>
                <c:pt idx="0">
                  <c:v>4.7144839671827199E-2</c:v>
                </c:pt>
                <c:pt idx="1">
                  <c:v>0.15867551269889801</c:v>
                </c:pt>
                <c:pt idx="2">
                  <c:v>2.4174496920948599E-2</c:v>
                </c:pt>
                <c:pt idx="3">
                  <c:v>0</c:v>
                </c:pt>
              </c:numCache>
            </c:numRef>
          </c:val>
          <c:extLst>
            <c:ext xmlns:c16="http://schemas.microsoft.com/office/drawing/2014/chart" uri="{C3380CC4-5D6E-409C-BE32-E72D297353CC}">
              <c16:uniqueId val="{00000002-C7F1-4E8C-B8D3-BF9511E80FA7}"/>
            </c:ext>
          </c:extLst>
        </c:ser>
        <c:dLbls>
          <c:showLegendKey val="0"/>
          <c:showVal val="0"/>
          <c:showCatName val="0"/>
          <c:showSerName val="0"/>
          <c:showPercent val="0"/>
          <c:showBubbleSize val="0"/>
        </c:dLbls>
        <c:gapWidth val="246"/>
        <c:overlap val="-28"/>
        <c:axId val="895562676"/>
        <c:axId val="157710636"/>
      </c:barChart>
      <c:catAx>
        <c:axId val="8955626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57710636"/>
        <c:crosses val="autoZero"/>
        <c:auto val="1"/>
        <c:lblAlgn val="ctr"/>
        <c:lblOffset val="100"/>
        <c:noMultiLvlLbl val="0"/>
      </c:catAx>
      <c:valAx>
        <c:axId val="157710636"/>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95562676"/>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from Crio Do.xlsx]Solution!Decade-Wise Population Distribution</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Decade-Wise Population Distribution Per Region</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Solution!$C$31:$C$32</c:f>
              <c:strCache>
                <c:ptCount val="1"/>
                <c:pt idx="0">
                  <c:v>East Asia &amp; Pacific</c:v>
                </c:pt>
              </c:strCache>
            </c:strRef>
          </c:tx>
          <c:spPr>
            <a:ln w="28575" cap="rnd">
              <a:solidFill>
                <a:schemeClr val="accent1"/>
              </a:solidFill>
              <a:round/>
            </a:ln>
            <a:effectLst/>
          </c:spPr>
          <c:marker>
            <c:symbol val="none"/>
          </c:marker>
          <c:cat>
            <c:strRef>
              <c:f>Solution!$B$33:$B$39</c:f>
              <c:strCache>
                <c:ptCount val="7"/>
                <c:pt idx="0">
                  <c:v>Sum of 1960</c:v>
                </c:pt>
                <c:pt idx="1">
                  <c:v>Sum of 1970</c:v>
                </c:pt>
                <c:pt idx="2">
                  <c:v>Sum of 1980</c:v>
                </c:pt>
                <c:pt idx="3">
                  <c:v>Sum of 1990</c:v>
                </c:pt>
                <c:pt idx="4">
                  <c:v>Sum of 2000</c:v>
                </c:pt>
                <c:pt idx="5">
                  <c:v>Sum of 2010</c:v>
                </c:pt>
                <c:pt idx="6">
                  <c:v>Sum of 2020</c:v>
                </c:pt>
              </c:strCache>
            </c:strRef>
          </c:cat>
          <c:val>
            <c:numRef>
              <c:f>Solution!$C$33:$C$39</c:f>
              <c:numCache>
                <c:formatCode>General</c:formatCode>
                <c:ptCount val="7"/>
                <c:pt idx="0">
                  <c:v>3858135060</c:v>
                </c:pt>
                <c:pt idx="1">
                  <c:v>4780954035</c:v>
                </c:pt>
                <c:pt idx="2">
                  <c:v>5793741039</c:v>
                </c:pt>
                <c:pt idx="3">
                  <c:v>6799662264</c:v>
                </c:pt>
                <c:pt idx="4">
                  <c:v>7686797237</c:v>
                </c:pt>
                <c:pt idx="5">
                  <c:v>8313249628</c:v>
                </c:pt>
                <c:pt idx="6">
                  <c:v>8913735914</c:v>
                </c:pt>
              </c:numCache>
            </c:numRef>
          </c:val>
          <c:smooth val="0"/>
          <c:extLst>
            <c:ext xmlns:c16="http://schemas.microsoft.com/office/drawing/2014/chart" uri="{C3380CC4-5D6E-409C-BE32-E72D297353CC}">
              <c16:uniqueId val="{00000000-610C-4DD0-A908-F5B3605E0875}"/>
            </c:ext>
          </c:extLst>
        </c:ser>
        <c:ser>
          <c:idx val="1"/>
          <c:order val="1"/>
          <c:tx>
            <c:strRef>
              <c:f>Solution!$D$31:$D$32</c:f>
              <c:strCache>
                <c:ptCount val="1"/>
                <c:pt idx="0">
                  <c:v>Europe &amp; Central Asia</c:v>
                </c:pt>
              </c:strCache>
            </c:strRef>
          </c:tx>
          <c:spPr>
            <a:ln w="28575" cap="rnd">
              <a:solidFill>
                <a:schemeClr val="accent2"/>
              </a:solidFill>
              <a:round/>
            </a:ln>
            <a:effectLst/>
          </c:spPr>
          <c:marker>
            <c:symbol val="none"/>
          </c:marker>
          <c:cat>
            <c:strRef>
              <c:f>Solution!$B$33:$B$39</c:f>
              <c:strCache>
                <c:ptCount val="7"/>
                <c:pt idx="0">
                  <c:v>Sum of 1960</c:v>
                </c:pt>
                <c:pt idx="1">
                  <c:v>Sum of 1970</c:v>
                </c:pt>
                <c:pt idx="2">
                  <c:v>Sum of 1980</c:v>
                </c:pt>
                <c:pt idx="3">
                  <c:v>Sum of 1990</c:v>
                </c:pt>
                <c:pt idx="4">
                  <c:v>Sum of 2000</c:v>
                </c:pt>
                <c:pt idx="5">
                  <c:v>Sum of 2010</c:v>
                </c:pt>
                <c:pt idx="6">
                  <c:v>Sum of 2020</c:v>
                </c:pt>
              </c:strCache>
            </c:strRef>
          </c:cat>
          <c:val>
            <c:numRef>
              <c:f>Solution!$D$33:$D$39</c:f>
              <c:numCache>
                <c:formatCode>General</c:formatCode>
                <c:ptCount val="7"/>
                <c:pt idx="0">
                  <c:v>2486326327</c:v>
                </c:pt>
                <c:pt idx="1">
                  <c:v>2757660493</c:v>
                </c:pt>
                <c:pt idx="2">
                  <c:v>2975410395</c:v>
                </c:pt>
                <c:pt idx="3">
                  <c:v>3164516167</c:v>
                </c:pt>
                <c:pt idx="4">
                  <c:v>3241344028</c:v>
                </c:pt>
                <c:pt idx="5">
                  <c:v>3334911132</c:v>
                </c:pt>
                <c:pt idx="6">
                  <c:v>3454820407</c:v>
                </c:pt>
              </c:numCache>
            </c:numRef>
          </c:val>
          <c:smooth val="0"/>
          <c:extLst>
            <c:ext xmlns:c16="http://schemas.microsoft.com/office/drawing/2014/chart" uri="{C3380CC4-5D6E-409C-BE32-E72D297353CC}">
              <c16:uniqueId val="{00000001-610C-4DD0-A908-F5B3605E0875}"/>
            </c:ext>
          </c:extLst>
        </c:ser>
        <c:ser>
          <c:idx val="2"/>
          <c:order val="2"/>
          <c:tx>
            <c:strRef>
              <c:f>Solution!$E$31:$E$32</c:f>
              <c:strCache>
                <c:ptCount val="1"/>
                <c:pt idx="0">
                  <c:v>Latin America &amp; Caribbean</c:v>
                </c:pt>
              </c:strCache>
            </c:strRef>
          </c:tx>
          <c:spPr>
            <a:ln w="28575" cap="rnd">
              <a:solidFill>
                <a:schemeClr val="accent3"/>
              </a:solidFill>
              <a:round/>
            </a:ln>
            <a:effectLst/>
          </c:spPr>
          <c:marker>
            <c:symbol val="none"/>
          </c:marker>
          <c:cat>
            <c:strRef>
              <c:f>Solution!$B$33:$B$39</c:f>
              <c:strCache>
                <c:ptCount val="7"/>
                <c:pt idx="0">
                  <c:v>Sum of 1960</c:v>
                </c:pt>
                <c:pt idx="1">
                  <c:v>Sum of 1970</c:v>
                </c:pt>
                <c:pt idx="2">
                  <c:v>Sum of 1980</c:v>
                </c:pt>
                <c:pt idx="3">
                  <c:v>Sum of 1990</c:v>
                </c:pt>
                <c:pt idx="4">
                  <c:v>Sum of 2000</c:v>
                </c:pt>
                <c:pt idx="5">
                  <c:v>Sum of 2010</c:v>
                </c:pt>
                <c:pt idx="6">
                  <c:v>Sum of 2020</c:v>
                </c:pt>
              </c:strCache>
            </c:strRef>
          </c:cat>
          <c:val>
            <c:numRef>
              <c:f>Solution!$E$33:$E$39</c:f>
              <c:numCache>
                <c:formatCode>General</c:formatCode>
                <c:ptCount val="7"/>
                <c:pt idx="0">
                  <c:v>843878200</c:v>
                </c:pt>
                <c:pt idx="1">
                  <c:v>1102419721</c:v>
                </c:pt>
                <c:pt idx="2">
                  <c:v>1396826635</c:v>
                </c:pt>
                <c:pt idx="3">
                  <c:v>1708661669</c:v>
                </c:pt>
                <c:pt idx="4">
                  <c:v>2018894914</c:v>
                </c:pt>
                <c:pt idx="5">
                  <c:v>2282535642</c:v>
                </c:pt>
                <c:pt idx="6">
                  <c:v>2527144493</c:v>
                </c:pt>
              </c:numCache>
            </c:numRef>
          </c:val>
          <c:smooth val="0"/>
          <c:extLst>
            <c:ext xmlns:c16="http://schemas.microsoft.com/office/drawing/2014/chart" uri="{C3380CC4-5D6E-409C-BE32-E72D297353CC}">
              <c16:uniqueId val="{00000002-610C-4DD0-A908-F5B3605E0875}"/>
            </c:ext>
          </c:extLst>
        </c:ser>
        <c:ser>
          <c:idx val="3"/>
          <c:order val="3"/>
          <c:tx>
            <c:strRef>
              <c:f>Solution!$F$31:$F$32</c:f>
              <c:strCache>
                <c:ptCount val="1"/>
                <c:pt idx="0">
                  <c:v>Middle East &amp; North Africa</c:v>
                </c:pt>
              </c:strCache>
            </c:strRef>
          </c:tx>
          <c:spPr>
            <a:ln w="28575" cap="rnd">
              <a:solidFill>
                <a:schemeClr val="accent4"/>
              </a:solidFill>
              <a:round/>
            </a:ln>
            <a:effectLst/>
          </c:spPr>
          <c:marker>
            <c:symbol val="none"/>
          </c:marker>
          <c:cat>
            <c:strRef>
              <c:f>Solution!$B$33:$B$39</c:f>
              <c:strCache>
                <c:ptCount val="7"/>
                <c:pt idx="0">
                  <c:v>Sum of 1960</c:v>
                </c:pt>
                <c:pt idx="1">
                  <c:v>Sum of 1970</c:v>
                </c:pt>
                <c:pt idx="2">
                  <c:v>Sum of 1980</c:v>
                </c:pt>
                <c:pt idx="3">
                  <c:v>Sum of 1990</c:v>
                </c:pt>
                <c:pt idx="4">
                  <c:v>Sum of 2000</c:v>
                </c:pt>
                <c:pt idx="5">
                  <c:v>Sum of 2010</c:v>
                </c:pt>
                <c:pt idx="6">
                  <c:v>Sum of 2020</c:v>
                </c:pt>
              </c:strCache>
            </c:strRef>
          </c:cat>
          <c:val>
            <c:numRef>
              <c:f>Solution!$F$33:$F$39</c:f>
              <c:numCache>
                <c:formatCode>General</c:formatCode>
                <c:ptCount val="7"/>
                <c:pt idx="0">
                  <c:v>497635237</c:v>
                </c:pt>
                <c:pt idx="1">
                  <c:v>650730450</c:v>
                </c:pt>
                <c:pt idx="2">
                  <c:v>874730388</c:v>
                </c:pt>
                <c:pt idx="3">
                  <c:v>1194045793</c:v>
                </c:pt>
                <c:pt idx="4">
                  <c:v>1494016955</c:v>
                </c:pt>
                <c:pt idx="5">
                  <c:v>1843263274</c:v>
                </c:pt>
                <c:pt idx="6">
                  <c:v>2227978573</c:v>
                </c:pt>
              </c:numCache>
            </c:numRef>
          </c:val>
          <c:smooth val="0"/>
          <c:extLst>
            <c:ext xmlns:c16="http://schemas.microsoft.com/office/drawing/2014/chart" uri="{C3380CC4-5D6E-409C-BE32-E72D297353CC}">
              <c16:uniqueId val="{00000003-610C-4DD0-A908-F5B3605E0875}"/>
            </c:ext>
          </c:extLst>
        </c:ser>
        <c:ser>
          <c:idx val="4"/>
          <c:order val="4"/>
          <c:tx>
            <c:strRef>
              <c:f>Solution!$G$31:$G$32</c:f>
              <c:strCache>
                <c:ptCount val="1"/>
                <c:pt idx="0">
                  <c:v>North America</c:v>
                </c:pt>
              </c:strCache>
            </c:strRef>
          </c:tx>
          <c:spPr>
            <a:ln w="28575" cap="rnd">
              <a:solidFill>
                <a:schemeClr val="accent5"/>
              </a:solidFill>
              <a:round/>
            </a:ln>
            <a:effectLst/>
          </c:spPr>
          <c:marker>
            <c:symbol val="none"/>
          </c:marker>
          <c:cat>
            <c:strRef>
              <c:f>Solution!$B$33:$B$39</c:f>
              <c:strCache>
                <c:ptCount val="7"/>
                <c:pt idx="0">
                  <c:v>Sum of 1960</c:v>
                </c:pt>
                <c:pt idx="1">
                  <c:v>Sum of 1970</c:v>
                </c:pt>
                <c:pt idx="2">
                  <c:v>Sum of 1980</c:v>
                </c:pt>
                <c:pt idx="3">
                  <c:v>Sum of 1990</c:v>
                </c:pt>
                <c:pt idx="4">
                  <c:v>Sum of 2000</c:v>
                </c:pt>
                <c:pt idx="5">
                  <c:v>Sum of 2010</c:v>
                </c:pt>
                <c:pt idx="6">
                  <c:v>Sum of 2020</c:v>
                </c:pt>
              </c:strCache>
            </c:strRef>
          </c:cat>
          <c:val>
            <c:numRef>
              <c:f>Solution!$G$33:$G$39</c:f>
              <c:numCache>
                <c:formatCode>General</c:formatCode>
                <c:ptCount val="7"/>
                <c:pt idx="0">
                  <c:v>397249512</c:v>
                </c:pt>
                <c:pt idx="1">
                  <c:v>452862000</c:v>
                </c:pt>
                <c:pt idx="2">
                  <c:v>503590674</c:v>
                </c:pt>
                <c:pt idx="3">
                  <c:v>554746928</c:v>
                </c:pt>
                <c:pt idx="4">
                  <c:v>625819948</c:v>
                </c:pt>
                <c:pt idx="5">
                  <c:v>686796338</c:v>
                </c:pt>
                <c:pt idx="6">
                  <c:v>739238928</c:v>
                </c:pt>
              </c:numCache>
            </c:numRef>
          </c:val>
          <c:smooth val="0"/>
          <c:extLst>
            <c:ext xmlns:c16="http://schemas.microsoft.com/office/drawing/2014/chart" uri="{C3380CC4-5D6E-409C-BE32-E72D297353CC}">
              <c16:uniqueId val="{00000004-610C-4DD0-A908-F5B3605E0875}"/>
            </c:ext>
          </c:extLst>
        </c:ser>
        <c:ser>
          <c:idx val="5"/>
          <c:order val="5"/>
          <c:tx>
            <c:strRef>
              <c:f>Solution!$H$31:$H$32</c:f>
              <c:strCache>
                <c:ptCount val="1"/>
                <c:pt idx="0">
                  <c:v>Not Classified</c:v>
                </c:pt>
              </c:strCache>
            </c:strRef>
          </c:tx>
          <c:spPr>
            <a:ln w="28575" cap="rnd">
              <a:solidFill>
                <a:schemeClr val="accent6"/>
              </a:solidFill>
              <a:round/>
            </a:ln>
            <a:effectLst/>
          </c:spPr>
          <c:marker>
            <c:symbol val="none"/>
          </c:marker>
          <c:cat>
            <c:strRef>
              <c:f>Solution!$B$33:$B$39</c:f>
              <c:strCache>
                <c:ptCount val="7"/>
                <c:pt idx="0">
                  <c:v>Sum of 1960</c:v>
                </c:pt>
                <c:pt idx="1">
                  <c:v>Sum of 1970</c:v>
                </c:pt>
                <c:pt idx="2">
                  <c:v>Sum of 1980</c:v>
                </c:pt>
                <c:pt idx="3">
                  <c:v>Sum of 1990</c:v>
                </c:pt>
                <c:pt idx="4">
                  <c:v>Sum of 2000</c:v>
                </c:pt>
                <c:pt idx="5">
                  <c:v>Sum of 2010</c:v>
                </c:pt>
                <c:pt idx="6">
                  <c:v>Sum of 2020</c:v>
                </c:pt>
              </c:strCache>
            </c:strRef>
          </c:cat>
          <c:val>
            <c:numRef>
              <c:f>Solution!$H$33:$H$39</c:f>
              <c:numCache>
                <c:formatCode>General</c:formatCode>
                <c:ptCount val="7"/>
                <c:pt idx="0">
                  <c:v>19633085360</c:v>
                </c:pt>
                <c:pt idx="1">
                  <c:v>24206807048</c:v>
                </c:pt>
                <c:pt idx="2">
                  <c:v>29544645053</c:v>
                </c:pt>
                <c:pt idx="3">
                  <c:v>35716566397</c:v>
                </c:pt>
                <c:pt idx="4">
                  <c:v>42006095035</c:v>
                </c:pt>
                <c:pt idx="5">
                  <c:v>48230051187</c:v>
                </c:pt>
                <c:pt idx="6">
                  <c:v>54851839852</c:v>
                </c:pt>
              </c:numCache>
            </c:numRef>
          </c:val>
          <c:smooth val="0"/>
          <c:extLst>
            <c:ext xmlns:c16="http://schemas.microsoft.com/office/drawing/2014/chart" uri="{C3380CC4-5D6E-409C-BE32-E72D297353CC}">
              <c16:uniqueId val="{00000005-610C-4DD0-A908-F5B3605E0875}"/>
            </c:ext>
          </c:extLst>
        </c:ser>
        <c:ser>
          <c:idx val="6"/>
          <c:order val="6"/>
          <c:tx>
            <c:strRef>
              <c:f>Solution!$I$31:$I$32</c:f>
              <c:strCache>
                <c:ptCount val="1"/>
                <c:pt idx="0">
                  <c:v>South Asia</c:v>
                </c:pt>
              </c:strCache>
            </c:strRef>
          </c:tx>
          <c:spPr>
            <a:ln w="28575" cap="rnd">
              <a:solidFill>
                <a:schemeClr val="accent1">
                  <a:lumMod val="60000"/>
                </a:schemeClr>
              </a:solidFill>
              <a:round/>
            </a:ln>
            <a:effectLst/>
          </c:spPr>
          <c:marker>
            <c:symbol val="none"/>
          </c:marker>
          <c:cat>
            <c:strRef>
              <c:f>Solution!$B$33:$B$39</c:f>
              <c:strCache>
                <c:ptCount val="7"/>
                <c:pt idx="0">
                  <c:v>Sum of 1960</c:v>
                </c:pt>
                <c:pt idx="1">
                  <c:v>Sum of 1970</c:v>
                </c:pt>
                <c:pt idx="2">
                  <c:v>Sum of 1980</c:v>
                </c:pt>
                <c:pt idx="3">
                  <c:v>Sum of 1990</c:v>
                </c:pt>
                <c:pt idx="4">
                  <c:v>Sum of 2000</c:v>
                </c:pt>
                <c:pt idx="5">
                  <c:v>Sum of 2010</c:v>
                </c:pt>
                <c:pt idx="6">
                  <c:v>Sum of 2020</c:v>
                </c:pt>
              </c:strCache>
            </c:strRef>
          </c:cat>
          <c:val>
            <c:numRef>
              <c:f>Solution!$I$33:$I$39</c:f>
              <c:numCache>
                <c:formatCode>General</c:formatCode>
                <c:ptCount val="7"/>
                <c:pt idx="0">
                  <c:v>1713577284</c:v>
                </c:pt>
                <c:pt idx="1">
                  <c:v>2161197585</c:v>
                </c:pt>
                <c:pt idx="2">
                  <c:v>2714979207</c:v>
                </c:pt>
                <c:pt idx="3">
                  <c:v>3423938112</c:v>
                </c:pt>
                <c:pt idx="4">
                  <c:v>4220836479</c:v>
                </c:pt>
                <c:pt idx="5">
                  <c:v>4981638432</c:v>
                </c:pt>
                <c:pt idx="6">
                  <c:v>5647594860</c:v>
                </c:pt>
              </c:numCache>
            </c:numRef>
          </c:val>
          <c:smooth val="0"/>
          <c:extLst>
            <c:ext xmlns:c16="http://schemas.microsoft.com/office/drawing/2014/chart" uri="{C3380CC4-5D6E-409C-BE32-E72D297353CC}">
              <c16:uniqueId val="{00000006-610C-4DD0-A908-F5B3605E0875}"/>
            </c:ext>
          </c:extLst>
        </c:ser>
        <c:ser>
          <c:idx val="7"/>
          <c:order val="7"/>
          <c:tx>
            <c:strRef>
              <c:f>Solution!$J$31:$J$32</c:f>
              <c:strCache>
                <c:ptCount val="1"/>
                <c:pt idx="0">
                  <c:v>Sub-Saharan Africa</c:v>
                </c:pt>
              </c:strCache>
            </c:strRef>
          </c:tx>
          <c:spPr>
            <a:ln w="28575" cap="rnd">
              <a:solidFill>
                <a:schemeClr val="accent2">
                  <a:lumMod val="60000"/>
                </a:schemeClr>
              </a:solidFill>
              <a:round/>
            </a:ln>
            <a:effectLst/>
          </c:spPr>
          <c:marker>
            <c:symbol val="none"/>
          </c:marker>
          <c:cat>
            <c:strRef>
              <c:f>Solution!$B$33:$B$39</c:f>
              <c:strCache>
                <c:ptCount val="7"/>
                <c:pt idx="0">
                  <c:v>Sum of 1960</c:v>
                </c:pt>
                <c:pt idx="1">
                  <c:v>Sum of 1970</c:v>
                </c:pt>
                <c:pt idx="2">
                  <c:v>Sum of 1980</c:v>
                </c:pt>
                <c:pt idx="3">
                  <c:v>Sum of 1990</c:v>
                </c:pt>
                <c:pt idx="4">
                  <c:v>Sum of 2000</c:v>
                </c:pt>
                <c:pt idx="5">
                  <c:v>Sum of 2010</c:v>
                </c:pt>
                <c:pt idx="6">
                  <c:v>Sum of 2020</c:v>
                </c:pt>
              </c:strCache>
            </c:strRef>
          </c:cat>
          <c:val>
            <c:numRef>
              <c:f>Solution!$J$33:$J$39</c:f>
              <c:numCache>
                <c:formatCode>General</c:formatCode>
                <c:ptCount val="7"/>
                <c:pt idx="0">
                  <c:v>1139702645</c:v>
                </c:pt>
                <c:pt idx="1">
                  <c:v>1469449215</c:v>
                </c:pt>
                <c:pt idx="2">
                  <c:v>1943904074</c:v>
                </c:pt>
                <c:pt idx="3">
                  <c:v>2583078933</c:v>
                </c:pt>
                <c:pt idx="4">
                  <c:v>3355981299</c:v>
                </c:pt>
                <c:pt idx="5">
                  <c:v>4398897325</c:v>
                </c:pt>
                <c:pt idx="6">
                  <c:v>5756411943</c:v>
                </c:pt>
              </c:numCache>
            </c:numRef>
          </c:val>
          <c:smooth val="0"/>
          <c:extLst>
            <c:ext xmlns:c16="http://schemas.microsoft.com/office/drawing/2014/chart" uri="{C3380CC4-5D6E-409C-BE32-E72D297353CC}">
              <c16:uniqueId val="{00000007-610C-4DD0-A908-F5B3605E0875}"/>
            </c:ext>
          </c:extLst>
        </c:ser>
        <c:dLbls>
          <c:showLegendKey val="0"/>
          <c:showVal val="0"/>
          <c:showCatName val="0"/>
          <c:showSerName val="0"/>
          <c:showPercent val="0"/>
          <c:showBubbleSize val="0"/>
        </c:dLbls>
        <c:smooth val="0"/>
        <c:axId val="472951464"/>
        <c:axId val="58361811"/>
      </c:lineChart>
      <c:catAx>
        <c:axId val="4729514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8361811"/>
        <c:crosses val="autoZero"/>
        <c:auto val="1"/>
        <c:lblAlgn val="ctr"/>
        <c:lblOffset val="100"/>
        <c:noMultiLvlLbl val="0"/>
      </c:catAx>
      <c:valAx>
        <c:axId val="58361811"/>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2951464"/>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from Crio Do.xlsx]Solution!Decade-Wise Inflation Average</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Decade-Wise Inflation Average Per Region</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Solution!$C$69:$C$70</c:f>
              <c:strCache>
                <c:ptCount val="1"/>
                <c:pt idx="0">
                  <c:v>East Asia &amp; Pacific</c:v>
                </c:pt>
              </c:strCache>
            </c:strRef>
          </c:tx>
          <c:spPr>
            <a:ln w="28575" cap="rnd">
              <a:solidFill>
                <a:schemeClr val="accent1"/>
              </a:solidFill>
              <a:round/>
            </a:ln>
            <a:effectLst/>
          </c:spPr>
          <c:marker>
            <c:symbol val="none"/>
          </c:marker>
          <c:cat>
            <c:strRef>
              <c:f>Solution!$B$71:$B$77</c:f>
              <c:strCache>
                <c:ptCount val="7"/>
                <c:pt idx="0">
                  <c:v>Average of 1960</c:v>
                </c:pt>
                <c:pt idx="1">
                  <c:v>Average of 1970</c:v>
                </c:pt>
                <c:pt idx="2">
                  <c:v>Average of 1980</c:v>
                </c:pt>
                <c:pt idx="3">
                  <c:v>Average of 1990</c:v>
                </c:pt>
                <c:pt idx="4">
                  <c:v>Average of 2000</c:v>
                </c:pt>
                <c:pt idx="5">
                  <c:v>Average of 2010</c:v>
                </c:pt>
                <c:pt idx="6">
                  <c:v>Average of 2020</c:v>
                </c:pt>
              </c:strCache>
            </c:strRef>
          </c:cat>
          <c:val>
            <c:numRef>
              <c:f>Solution!$C$71:$C$77</c:f>
              <c:numCache>
                <c:formatCode>General</c:formatCode>
                <c:ptCount val="7"/>
                <c:pt idx="1">
                  <c:v>7.1819409281610103</c:v>
                </c:pt>
                <c:pt idx="2">
                  <c:v>13.8983418135377</c:v>
                </c:pt>
                <c:pt idx="3">
                  <c:v>13.558480405384501</c:v>
                </c:pt>
                <c:pt idx="4">
                  <c:v>4.9708838600453298</c:v>
                </c:pt>
                <c:pt idx="5">
                  <c:v>4.7888661682824996</c:v>
                </c:pt>
                <c:pt idx="6">
                  <c:v>0.52819726724069205</c:v>
                </c:pt>
              </c:numCache>
            </c:numRef>
          </c:val>
          <c:smooth val="0"/>
          <c:extLst>
            <c:ext xmlns:c16="http://schemas.microsoft.com/office/drawing/2014/chart" uri="{C3380CC4-5D6E-409C-BE32-E72D297353CC}">
              <c16:uniqueId val="{00000000-E48F-4382-A8B4-893924BE217A}"/>
            </c:ext>
          </c:extLst>
        </c:ser>
        <c:ser>
          <c:idx val="1"/>
          <c:order val="1"/>
          <c:tx>
            <c:strRef>
              <c:f>Solution!$D$69:$D$70</c:f>
              <c:strCache>
                <c:ptCount val="1"/>
                <c:pt idx="0">
                  <c:v>Europe &amp; Central Asia</c:v>
                </c:pt>
              </c:strCache>
            </c:strRef>
          </c:tx>
          <c:spPr>
            <a:ln w="28575" cap="rnd">
              <a:solidFill>
                <a:schemeClr val="accent2"/>
              </a:solidFill>
              <a:round/>
            </a:ln>
            <a:effectLst/>
          </c:spPr>
          <c:marker>
            <c:symbol val="none"/>
          </c:marker>
          <c:cat>
            <c:strRef>
              <c:f>Solution!$B$71:$B$77</c:f>
              <c:strCache>
                <c:ptCount val="7"/>
                <c:pt idx="0">
                  <c:v>Average of 1960</c:v>
                </c:pt>
                <c:pt idx="1">
                  <c:v>Average of 1970</c:v>
                </c:pt>
                <c:pt idx="2">
                  <c:v>Average of 1980</c:v>
                </c:pt>
                <c:pt idx="3">
                  <c:v>Average of 1990</c:v>
                </c:pt>
                <c:pt idx="4">
                  <c:v>Average of 2000</c:v>
                </c:pt>
                <c:pt idx="5">
                  <c:v>Average of 2010</c:v>
                </c:pt>
                <c:pt idx="6">
                  <c:v>Average of 2020</c:v>
                </c:pt>
              </c:strCache>
            </c:strRef>
          </c:cat>
          <c:val>
            <c:numRef>
              <c:f>Solution!$D$71:$D$77</c:f>
              <c:numCache>
                <c:formatCode>General</c:formatCode>
                <c:ptCount val="7"/>
                <c:pt idx="1">
                  <c:v>6.68185387615718</c:v>
                </c:pt>
                <c:pt idx="2">
                  <c:v>15.148185253812899</c:v>
                </c:pt>
                <c:pt idx="3">
                  <c:v>8.5112635130819907</c:v>
                </c:pt>
                <c:pt idx="4">
                  <c:v>15.0653171331259</c:v>
                </c:pt>
                <c:pt idx="5">
                  <c:v>5.1077886103925403</c:v>
                </c:pt>
                <c:pt idx="6">
                  <c:v>2.38207816339348</c:v>
                </c:pt>
              </c:numCache>
            </c:numRef>
          </c:val>
          <c:smooth val="0"/>
          <c:extLst>
            <c:ext xmlns:c16="http://schemas.microsoft.com/office/drawing/2014/chart" uri="{C3380CC4-5D6E-409C-BE32-E72D297353CC}">
              <c16:uniqueId val="{00000001-E48F-4382-A8B4-893924BE217A}"/>
            </c:ext>
          </c:extLst>
        </c:ser>
        <c:ser>
          <c:idx val="2"/>
          <c:order val="2"/>
          <c:tx>
            <c:strRef>
              <c:f>Solution!$E$69:$E$70</c:f>
              <c:strCache>
                <c:ptCount val="1"/>
                <c:pt idx="0">
                  <c:v>Latin America &amp; Caribbean</c:v>
                </c:pt>
              </c:strCache>
            </c:strRef>
          </c:tx>
          <c:spPr>
            <a:ln w="28575" cap="rnd">
              <a:solidFill>
                <a:schemeClr val="accent3"/>
              </a:solidFill>
              <a:round/>
            </a:ln>
            <a:effectLst/>
          </c:spPr>
          <c:marker>
            <c:symbol val="none"/>
          </c:marker>
          <c:cat>
            <c:strRef>
              <c:f>Solution!$B$71:$B$77</c:f>
              <c:strCache>
                <c:ptCount val="7"/>
                <c:pt idx="0">
                  <c:v>Average of 1960</c:v>
                </c:pt>
                <c:pt idx="1">
                  <c:v>Average of 1970</c:v>
                </c:pt>
                <c:pt idx="2">
                  <c:v>Average of 1980</c:v>
                </c:pt>
                <c:pt idx="3">
                  <c:v>Average of 1990</c:v>
                </c:pt>
                <c:pt idx="4">
                  <c:v>Average of 2000</c:v>
                </c:pt>
                <c:pt idx="5">
                  <c:v>Average of 2010</c:v>
                </c:pt>
                <c:pt idx="6">
                  <c:v>Average of 2020</c:v>
                </c:pt>
              </c:strCache>
            </c:strRef>
          </c:cat>
          <c:val>
            <c:numRef>
              <c:f>Solution!$E$71:$E$77</c:f>
              <c:numCache>
                <c:formatCode>General</c:formatCode>
                <c:ptCount val="7"/>
                <c:pt idx="1">
                  <c:v>4.9723377379786999</c:v>
                </c:pt>
                <c:pt idx="2">
                  <c:v>23.955329136141302</c:v>
                </c:pt>
                <c:pt idx="3">
                  <c:v>432.65723094459702</c:v>
                </c:pt>
                <c:pt idx="4">
                  <c:v>9.0977659486936204</c:v>
                </c:pt>
                <c:pt idx="5">
                  <c:v>5.7265058322615499</c:v>
                </c:pt>
                <c:pt idx="6">
                  <c:v>3.18292889835244</c:v>
                </c:pt>
              </c:numCache>
            </c:numRef>
          </c:val>
          <c:smooth val="0"/>
          <c:extLst>
            <c:ext xmlns:c16="http://schemas.microsoft.com/office/drawing/2014/chart" uri="{C3380CC4-5D6E-409C-BE32-E72D297353CC}">
              <c16:uniqueId val="{00000002-E48F-4382-A8B4-893924BE217A}"/>
            </c:ext>
          </c:extLst>
        </c:ser>
        <c:ser>
          <c:idx val="3"/>
          <c:order val="3"/>
          <c:tx>
            <c:strRef>
              <c:f>Solution!$F$69:$F$70</c:f>
              <c:strCache>
                <c:ptCount val="1"/>
                <c:pt idx="0">
                  <c:v>Middle East &amp; North Africa</c:v>
                </c:pt>
              </c:strCache>
            </c:strRef>
          </c:tx>
          <c:spPr>
            <a:ln w="28575" cap="rnd">
              <a:solidFill>
                <a:schemeClr val="accent4"/>
              </a:solidFill>
              <a:round/>
            </a:ln>
            <a:effectLst/>
          </c:spPr>
          <c:marker>
            <c:symbol val="none"/>
          </c:marker>
          <c:cat>
            <c:strRef>
              <c:f>Solution!$B$71:$B$77</c:f>
              <c:strCache>
                <c:ptCount val="7"/>
                <c:pt idx="0">
                  <c:v>Average of 1960</c:v>
                </c:pt>
                <c:pt idx="1">
                  <c:v>Average of 1970</c:v>
                </c:pt>
                <c:pt idx="2">
                  <c:v>Average of 1980</c:v>
                </c:pt>
                <c:pt idx="3">
                  <c:v>Average of 1990</c:v>
                </c:pt>
                <c:pt idx="4">
                  <c:v>Average of 2000</c:v>
                </c:pt>
                <c:pt idx="5">
                  <c:v>Average of 2010</c:v>
                </c:pt>
                <c:pt idx="6">
                  <c:v>Average of 2020</c:v>
                </c:pt>
              </c:strCache>
            </c:strRef>
          </c:cat>
          <c:val>
            <c:numRef>
              <c:f>Solution!$F$71:$F$77</c:f>
              <c:numCache>
                <c:formatCode>General</c:formatCode>
                <c:ptCount val="7"/>
                <c:pt idx="1">
                  <c:v>2.1025991395128698</c:v>
                </c:pt>
                <c:pt idx="2">
                  <c:v>28.758570296395099</c:v>
                </c:pt>
                <c:pt idx="3">
                  <c:v>15.4216908072544</c:v>
                </c:pt>
                <c:pt idx="4">
                  <c:v>11.408089944493399</c:v>
                </c:pt>
                <c:pt idx="5">
                  <c:v>11.6253415234938</c:v>
                </c:pt>
                <c:pt idx="6">
                  <c:v>10.107171406720299</c:v>
                </c:pt>
              </c:numCache>
            </c:numRef>
          </c:val>
          <c:smooth val="0"/>
          <c:extLst>
            <c:ext xmlns:c16="http://schemas.microsoft.com/office/drawing/2014/chart" uri="{C3380CC4-5D6E-409C-BE32-E72D297353CC}">
              <c16:uniqueId val="{00000003-E48F-4382-A8B4-893924BE217A}"/>
            </c:ext>
          </c:extLst>
        </c:ser>
        <c:ser>
          <c:idx val="4"/>
          <c:order val="4"/>
          <c:tx>
            <c:strRef>
              <c:f>Solution!$G$69:$G$70</c:f>
              <c:strCache>
                <c:ptCount val="1"/>
                <c:pt idx="0">
                  <c:v>North America</c:v>
                </c:pt>
              </c:strCache>
            </c:strRef>
          </c:tx>
          <c:spPr>
            <a:ln w="28575" cap="rnd">
              <a:solidFill>
                <a:schemeClr val="accent5"/>
              </a:solidFill>
              <a:round/>
            </a:ln>
            <a:effectLst/>
          </c:spPr>
          <c:marker>
            <c:symbol val="none"/>
          </c:marker>
          <c:cat>
            <c:strRef>
              <c:f>Solution!$B$71:$B$77</c:f>
              <c:strCache>
                <c:ptCount val="7"/>
                <c:pt idx="0">
                  <c:v>Average of 1960</c:v>
                </c:pt>
                <c:pt idx="1">
                  <c:v>Average of 1970</c:v>
                </c:pt>
                <c:pt idx="2">
                  <c:v>Average of 1980</c:v>
                </c:pt>
                <c:pt idx="3">
                  <c:v>Average of 1990</c:v>
                </c:pt>
                <c:pt idx="4">
                  <c:v>Average of 2000</c:v>
                </c:pt>
                <c:pt idx="5">
                  <c:v>Average of 2010</c:v>
                </c:pt>
                <c:pt idx="6">
                  <c:v>Average of 2020</c:v>
                </c:pt>
              </c:strCache>
            </c:strRef>
          </c:cat>
          <c:val>
            <c:numRef>
              <c:f>Solution!$G$71:$G$77</c:f>
              <c:numCache>
                <c:formatCode>General</c:formatCode>
                <c:ptCount val="7"/>
                <c:pt idx="1">
                  <c:v>5.3792475464230503</c:v>
                </c:pt>
                <c:pt idx="2">
                  <c:v>9.6992923171331</c:v>
                </c:pt>
                <c:pt idx="3">
                  <c:v>4.2181330581134997</c:v>
                </c:pt>
                <c:pt idx="4">
                  <c:v>1.1670583092110201</c:v>
                </c:pt>
                <c:pt idx="5">
                  <c:v>2.1340921133319601</c:v>
                </c:pt>
                <c:pt idx="6">
                  <c:v>0.76310864296913405</c:v>
                </c:pt>
              </c:numCache>
            </c:numRef>
          </c:val>
          <c:smooth val="0"/>
          <c:extLst>
            <c:ext xmlns:c16="http://schemas.microsoft.com/office/drawing/2014/chart" uri="{C3380CC4-5D6E-409C-BE32-E72D297353CC}">
              <c16:uniqueId val="{00000004-E48F-4382-A8B4-893924BE217A}"/>
            </c:ext>
          </c:extLst>
        </c:ser>
        <c:ser>
          <c:idx val="5"/>
          <c:order val="5"/>
          <c:tx>
            <c:strRef>
              <c:f>Solution!$H$69:$H$70</c:f>
              <c:strCache>
                <c:ptCount val="1"/>
                <c:pt idx="0">
                  <c:v>Not Classified</c:v>
                </c:pt>
              </c:strCache>
            </c:strRef>
          </c:tx>
          <c:spPr>
            <a:ln w="28575" cap="rnd">
              <a:solidFill>
                <a:schemeClr val="accent6"/>
              </a:solidFill>
              <a:round/>
            </a:ln>
            <a:effectLst/>
          </c:spPr>
          <c:marker>
            <c:symbol val="none"/>
          </c:marker>
          <c:cat>
            <c:strRef>
              <c:f>Solution!$B$71:$B$77</c:f>
              <c:strCache>
                <c:ptCount val="7"/>
                <c:pt idx="0">
                  <c:v>Average of 1960</c:v>
                </c:pt>
                <c:pt idx="1">
                  <c:v>Average of 1970</c:v>
                </c:pt>
                <c:pt idx="2">
                  <c:v>Average of 1980</c:v>
                </c:pt>
                <c:pt idx="3">
                  <c:v>Average of 1990</c:v>
                </c:pt>
                <c:pt idx="4">
                  <c:v>Average of 2000</c:v>
                </c:pt>
                <c:pt idx="5">
                  <c:v>Average of 2010</c:v>
                </c:pt>
                <c:pt idx="6">
                  <c:v>Average of 2020</c:v>
                </c:pt>
              </c:strCache>
            </c:strRef>
          </c:cat>
          <c:val>
            <c:numRef>
              <c:f>Solution!$H$71:$H$77</c:f>
              <c:numCache>
                <c:formatCode>General</c:formatCode>
                <c:ptCount val="7"/>
                <c:pt idx="1">
                  <c:v>4.4619293746516204</c:v>
                </c:pt>
                <c:pt idx="2">
                  <c:v>14.2430131016584</c:v>
                </c:pt>
                <c:pt idx="3">
                  <c:v>9.4366783488842607</c:v>
                </c:pt>
                <c:pt idx="4">
                  <c:v>6.21160252288474</c:v>
                </c:pt>
                <c:pt idx="5">
                  <c:v>5.1081753786768802</c:v>
                </c:pt>
                <c:pt idx="6">
                  <c:v>2.2849610996182701</c:v>
                </c:pt>
              </c:numCache>
            </c:numRef>
          </c:val>
          <c:smooth val="0"/>
          <c:extLst>
            <c:ext xmlns:c16="http://schemas.microsoft.com/office/drawing/2014/chart" uri="{C3380CC4-5D6E-409C-BE32-E72D297353CC}">
              <c16:uniqueId val="{00000005-E48F-4382-A8B4-893924BE217A}"/>
            </c:ext>
          </c:extLst>
        </c:ser>
        <c:ser>
          <c:idx val="6"/>
          <c:order val="6"/>
          <c:tx>
            <c:strRef>
              <c:f>Solution!$I$69:$I$70</c:f>
              <c:strCache>
                <c:ptCount val="1"/>
                <c:pt idx="0">
                  <c:v>South Asia</c:v>
                </c:pt>
              </c:strCache>
            </c:strRef>
          </c:tx>
          <c:spPr>
            <a:ln w="28575" cap="rnd">
              <a:solidFill>
                <a:schemeClr val="accent1">
                  <a:lumMod val="60000"/>
                </a:schemeClr>
              </a:solidFill>
              <a:round/>
            </a:ln>
            <a:effectLst/>
          </c:spPr>
          <c:marker>
            <c:symbol val="none"/>
          </c:marker>
          <c:cat>
            <c:strRef>
              <c:f>Solution!$B$71:$B$77</c:f>
              <c:strCache>
                <c:ptCount val="7"/>
                <c:pt idx="0">
                  <c:v>Average of 1960</c:v>
                </c:pt>
                <c:pt idx="1">
                  <c:v>Average of 1970</c:v>
                </c:pt>
                <c:pt idx="2">
                  <c:v>Average of 1980</c:v>
                </c:pt>
                <c:pt idx="3">
                  <c:v>Average of 1990</c:v>
                </c:pt>
                <c:pt idx="4">
                  <c:v>Average of 2000</c:v>
                </c:pt>
                <c:pt idx="5">
                  <c:v>Average of 2010</c:v>
                </c:pt>
                <c:pt idx="6">
                  <c:v>Average of 2020</c:v>
                </c:pt>
              </c:strCache>
            </c:strRef>
          </c:cat>
          <c:val>
            <c:numRef>
              <c:f>Solution!$I$71:$I$77</c:f>
              <c:numCache>
                <c:formatCode>General</c:formatCode>
                <c:ptCount val="7"/>
                <c:pt idx="1">
                  <c:v>4.6792018331163101</c:v>
                </c:pt>
                <c:pt idx="2">
                  <c:v>10.544390196789699</c:v>
                </c:pt>
                <c:pt idx="3">
                  <c:v>8.4677943987687403</c:v>
                </c:pt>
                <c:pt idx="4">
                  <c:v>12.706262794262599</c:v>
                </c:pt>
                <c:pt idx="5">
                  <c:v>10.120374052247399</c:v>
                </c:pt>
                <c:pt idx="6">
                  <c:v>4.2463040443478297</c:v>
                </c:pt>
              </c:numCache>
            </c:numRef>
          </c:val>
          <c:smooth val="0"/>
          <c:extLst>
            <c:ext xmlns:c16="http://schemas.microsoft.com/office/drawing/2014/chart" uri="{C3380CC4-5D6E-409C-BE32-E72D297353CC}">
              <c16:uniqueId val="{00000006-E48F-4382-A8B4-893924BE217A}"/>
            </c:ext>
          </c:extLst>
        </c:ser>
        <c:ser>
          <c:idx val="7"/>
          <c:order val="7"/>
          <c:tx>
            <c:strRef>
              <c:f>Solution!$J$69:$J$70</c:f>
              <c:strCache>
                <c:ptCount val="1"/>
                <c:pt idx="0">
                  <c:v>Sub-Saharan Africa</c:v>
                </c:pt>
              </c:strCache>
            </c:strRef>
          </c:tx>
          <c:spPr>
            <a:ln w="28575" cap="rnd">
              <a:solidFill>
                <a:schemeClr val="accent2">
                  <a:lumMod val="60000"/>
                </a:schemeClr>
              </a:solidFill>
              <a:round/>
            </a:ln>
            <a:effectLst/>
          </c:spPr>
          <c:marker>
            <c:symbol val="none"/>
          </c:marker>
          <c:cat>
            <c:strRef>
              <c:f>Solution!$B$71:$B$77</c:f>
              <c:strCache>
                <c:ptCount val="7"/>
                <c:pt idx="0">
                  <c:v>Average of 1960</c:v>
                </c:pt>
                <c:pt idx="1">
                  <c:v>Average of 1970</c:v>
                </c:pt>
                <c:pt idx="2">
                  <c:v>Average of 1980</c:v>
                </c:pt>
                <c:pt idx="3">
                  <c:v>Average of 1990</c:v>
                </c:pt>
                <c:pt idx="4">
                  <c:v>Average of 2000</c:v>
                </c:pt>
                <c:pt idx="5">
                  <c:v>Average of 2010</c:v>
                </c:pt>
                <c:pt idx="6">
                  <c:v>Average of 2020</c:v>
                </c:pt>
              </c:strCache>
            </c:strRef>
          </c:cat>
          <c:val>
            <c:numRef>
              <c:f>Solution!$J$71:$J$77</c:f>
              <c:numCache>
                <c:formatCode>General</c:formatCode>
                <c:ptCount val="7"/>
                <c:pt idx="1">
                  <c:v>4.5249073561320898</c:v>
                </c:pt>
                <c:pt idx="2">
                  <c:v>18.489278763426402</c:v>
                </c:pt>
                <c:pt idx="3">
                  <c:v>21.436447123278398</c:v>
                </c:pt>
                <c:pt idx="4">
                  <c:v>70.047539414912293</c:v>
                </c:pt>
                <c:pt idx="5">
                  <c:v>7.5472190377252097</c:v>
                </c:pt>
                <c:pt idx="6">
                  <c:v>17.455826303992001</c:v>
                </c:pt>
              </c:numCache>
            </c:numRef>
          </c:val>
          <c:smooth val="0"/>
          <c:extLst>
            <c:ext xmlns:c16="http://schemas.microsoft.com/office/drawing/2014/chart" uri="{C3380CC4-5D6E-409C-BE32-E72D297353CC}">
              <c16:uniqueId val="{00000007-E48F-4382-A8B4-893924BE217A}"/>
            </c:ext>
          </c:extLst>
        </c:ser>
        <c:dLbls>
          <c:showLegendKey val="0"/>
          <c:showVal val="0"/>
          <c:showCatName val="0"/>
          <c:showSerName val="0"/>
          <c:showPercent val="0"/>
          <c:showBubbleSize val="0"/>
        </c:dLbls>
        <c:smooth val="0"/>
        <c:axId val="821789645"/>
        <c:axId val="276131745"/>
      </c:lineChart>
      <c:catAx>
        <c:axId val="82178964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76131745"/>
        <c:crosses val="autoZero"/>
        <c:auto val="1"/>
        <c:lblAlgn val="ctr"/>
        <c:lblOffset val="100"/>
        <c:noMultiLvlLbl val="0"/>
      </c:catAx>
      <c:valAx>
        <c:axId val="27613174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21789645"/>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1523365</xdr:colOff>
      <xdr:row>3</xdr:row>
      <xdr:rowOff>166370</xdr:rowOff>
    </xdr:from>
    <xdr:to>
      <xdr:col>5</xdr:col>
      <xdr:colOff>1282065</xdr:colOff>
      <xdr:row>18</xdr:row>
      <xdr:rowOff>52070</xdr:rowOff>
    </xdr:to>
    <xdr:graphicFrame macro="">
      <xdr:nvGraphicFramePr>
        <xdr:cNvPr id="4" name="Exchange Rate STD DEV">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622300</xdr:colOff>
      <xdr:row>41</xdr:row>
      <xdr:rowOff>6985</xdr:rowOff>
    </xdr:from>
    <xdr:to>
      <xdr:col>6</xdr:col>
      <xdr:colOff>104775</xdr:colOff>
      <xdr:row>55</xdr:row>
      <xdr:rowOff>83185</xdr:rowOff>
    </xdr:to>
    <xdr:graphicFrame macro="">
      <xdr:nvGraphicFramePr>
        <xdr:cNvPr id="5" name="Decade-Wise Population Distribution Per Region">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1169035</xdr:colOff>
      <xdr:row>79</xdr:row>
      <xdr:rowOff>83820</xdr:rowOff>
    </xdr:from>
    <xdr:to>
      <xdr:col>6</xdr:col>
      <xdr:colOff>651510</xdr:colOff>
      <xdr:row>93</xdr:row>
      <xdr:rowOff>160020</xdr:rowOff>
    </xdr:to>
    <xdr:graphicFrame macro="">
      <xdr:nvGraphicFramePr>
        <xdr:cNvPr id="6" name="Decade-Wise Inflation Average Per Region">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refreshedDate="45617.964548611097" createdVersion="5" refreshedVersion="5" minRefreshableVersion="3" recordCount="266" xr:uid="{00000000-000A-0000-FFFF-FFFF00000000}">
  <cacheSource type="worksheet">
    <worksheetSource ref="A1:BO267" sheet="Total Population"/>
  </cacheSource>
  <cacheFields count="67">
    <cacheField name="Country Code" numFmtId="0">
      <sharedItems count="266">
        <s v="ABW"/>
        <s v="AFE"/>
        <s v="AFG"/>
        <s v="AFW"/>
        <s v="AGO"/>
        <s v="ALB"/>
        <s v="AND"/>
        <s v="ARB"/>
        <s v="ARE"/>
        <s v="ARG"/>
        <s v="ARM"/>
        <s v="ASM"/>
        <s v="ATG"/>
        <s v="AUS"/>
        <s v="AUT"/>
        <s v="AZE"/>
        <s v="BDI"/>
        <s v="BEL"/>
        <s v="BEN"/>
        <s v="BFA"/>
        <s v="BGD"/>
        <s v="BGR"/>
        <s v="BHR"/>
        <s v="BHS"/>
        <s v="BIH"/>
        <s v="BLR"/>
        <s v="BLZ"/>
        <s v="BMU"/>
        <s v="BOL"/>
        <s v="BRA"/>
        <s v="BRB"/>
        <s v="BRN"/>
        <s v="BTN"/>
        <s v="BWA"/>
        <s v="CAF"/>
        <s v="CAN"/>
        <s v="CEB"/>
        <s v="CHE"/>
        <s v="CHI"/>
        <s v="CHL"/>
        <s v="CHN"/>
        <s v="CIV"/>
        <s v="CMR"/>
        <s v="COD"/>
        <s v="COG"/>
        <s v="COL"/>
        <s v="COM"/>
        <s v="CPV"/>
        <s v="CRI"/>
        <s v="CSS"/>
        <s v="CUB"/>
        <s v="CUW"/>
        <s v="CYM"/>
        <s v="CYP"/>
        <s v="CZE"/>
        <s v="DEU"/>
        <s v="DJI"/>
        <s v="DMA"/>
        <s v="DNK"/>
        <s v="DOM"/>
        <s v="DZA"/>
        <s v="EAP"/>
        <s v="EAR"/>
        <s v="EAS"/>
        <s v="ECA"/>
        <s v="ECS"/>
        <s v="ECU"/>
        <s v="EGY"/>
        <s v="EMU"/>
        <s v="ERI"/>
        <s v="ESP"/>
        <s v="EST"/>
        <s v="ETH"/>
        <s v="EUU"/>
        <s v="FCS"/>
        <s v="FIN"/>
        <s v="FJI"/>
        <s v="FRA"/>
        <s v="FRO"/>
        <s v="FSM"/>
        <s v="GAB"/>
        <s v="GBR"/>
        <s v="GEO"/>
        <s v="GHA"/>
        <s v="GIB"/>
        <s v="GIN"/>
        <s v="GMB"/>
        <s v="GNB"/>
        <s v="GNQ"/>
        <s v="GRC"/>
        <s v="GRD"/>
        <s v="GRL"/>
        <s v="GTM"/>
        <s v="GUM"/>
        <s v="GUY"/>
        <s v="HIC"/>
        <s v="HKG"/>
        <s v="HND"/>
        <s v="HPC"/>
        <s v="HRV"/>
        <s v="HTI"/>
        <s v="HUN"/>
        <s v="IBD"/>
        <s v="IBT"/>
        <s v="IDA"/>
        <s v="IDB"/>
        <s v="IDN"/>
        <s v="IDX"/>
        <s v="IMN"/>
        <s v="IND"/>
        <s v="INX"/>
        <s v="IRL"/>
        <s v="IRN"/>
        <s v="IRQ"/>
        <s v="ISL"/>
        <s v="ISR"/>
        <s v="ITA"/>
        <s v="JAM"/>
        <s v="JOR"/>
        <s v="JPN"/>
        <s v="KAZ"/>
        <s v="KEN"/>
        <s v="KGZ"/>
        <s v="KHM"/>
        <s v="KIR"/>
        <s v="KNA"/>
        <s v="KOR"/>
        <s v="KWT"/>
        <s v="LAC"/>
        <s v="LAO"/>
        <s v="LBN"/>
        <s v="LBR"/>
        <s v="LBY"/>
        <s v="LCA"/>
        <s v="LCN"/>
        <s v="LDC"/>
        <s v="LIC"/>
        <s v="LIE"/>
        <s v="LKA"/>
        <s v="LMC"/>
        <s v="LMY"/>
        <s v="LSO"/>
        <s v="LTE"/>
        <s v="LTU"/>
        <s v="LUX"/>
        <s v="LVA"/>
        <s v="MAC"/>
        <s v="MAF"/>
        <s v="MAR"/>
        <s v="MCO"/>
        <s v="MDA"/>
        <s v="MDG"/>
        <s v="MDV"/>
        <s v="MEA"/>
        <s v="MEX"/>
        <s v="MHL"/>
        <s v="MIC"/>
        <s v="MKD"/>
        <s v="MLI"/>
        <s v="MLT"/>
        <s v="MMR"/>
        <s v="MNA"/>
        <s v="MNE"/>
        <s v="MNG"/>
        <s v="MNP"/>
        <s v="MOZ"/>
        <s v="MRT"/>
        <s v="MUS"/>
        <s v="MWI"/>
        <s v="MYS"/>
        <s v="NAC"/>
        <s v="NAM"/>
        <s v="NCL"/>
        <s v="NER"/>
        <s v="NGA"/>
        <s v="NIC"/>
        <s v="NLD"/>
        <s v="NOR"/>
        <s v="NPL"/>
        <s v="NRU"/>
        <s v="NZL"/>
        <s v="OED"/>
        <s v="OMN"/>
        <s v="OSS"/>
        <s v="PAK"/>
        <s v="PAN"/>
        <s v="PER"/>
        <s v="PHL"/>
        <s v="PLW"/>
        <s v="PNG"/>
        <s v="POL"/>
        <s v="PRE"/>
        <s v="PRI"/>
        <s v="PRK"/>
        <s v="PRT"/>
        <s v="PRY"/>
        <s v="PSE"/>
        <s v="PSS"/>
        <s v="PST"/>
        <s v="PYF"/>
        <s v="QAT"/>
        <s v="ROU"/>
        <s v="RUS"/>
        <s v="RWA"/>
        <s v="SAS"/>
        <s v="SAU"/>
        <s v="SDN"/>
        <s v="SEN"/>
        <s v="SGP"/>
        <s v="SLB"/>
        <s v="SLE"/>
        <s v="SLV"/>
        <s v="SMR"/>
        <s v="SOM"/>
        <s v="SRB"/>
        <s v="SSA"/>
        <s v="SSD"/>
        <s v="SSF"/>
        <s v="SST"/>
        <s v="STP"/>
        <s v="SUR"/>
        <s v="SVK"/>
        <s v="SVN"/>
        <s v="SWE"/>
        <s v="SWZ"/>
        <s v="SXM"/>
        <s v="SYC"/>
        <s v="SYR"/>
        <s v="TCA"/>
        <s v="TCD"/>
        <s v="TEA"/>
        <s v="TEC"/>
        <s v="TGO"/>
        <s v="THA"/>
        <s v="TJK"/>
        <s v="TKM"/>
        <s v="TLA"/>
        <s v="TLS"/>
        <s v="TMN"/>
        <s v="TON"/>
        <s v="TSA"/>
        <s v="TSS"/>
        <s v="TTO"/>
        <s v="TUN"/>
        <s v="TUR"/>
        <s v="TUV"/>
        <s v="TZA"/>
        <s v="UGA"/>
        <s v="UKR"/>
        <s v="UMC"/>
        <s v="URY"/>
        <s v="USA"/>
        <s v="UZB"/>
        <s v="VCT"/>
        <s v="VEN"/>
        <s v="VGB"/>
        <s v="VIR"/>
        <s v="VNM"/>
        <s v="VUT"/>
        <s v="WLD"/>
        <s v="WSM"/>
        <s v="XKX"/>
        <s v="YEM"/>
        <s v="ZAF"/>
        <s v="ZMB"/>
        <s v="ZWE"/>
      </sharedItems>
    </cacheField>
    <cacheField name="Region" numFmtId="0">
      <sharedItems count="8">
        <s v="Latin America &amp; Caribbean"/>
        <s v="Sub-Saharan Africa"/>
        <s v="South Asia"/>
        <s v="Europe &amp; Central Asia"/>
        <s v="Middle East &amp; North Africa"/>
        <s v="East Asia &amp; Pacific"/>
        <s v="North America"/>
        <s v="Not Classified"/>
      </sharedItems>
    </cacheField>
    <cacheField name="Indicator Name" numFmtId="0">
      <sharedItems count="1">
        <s v="Population, total"/>
      </sharedItems>
    </cacheField>
    <cacheField name="1960" numFmtId="0">
      <sharedItems containsString="0" containsBlank="1" containsNumber="1" containsInteger="1" minValue="2646" maxValue="3031517384" count="261">
        <n v="54608"/>
        <n v="130692579"/>
        <n v="8622466"/>
        <n v="97256290"/>
        <n v="5357195"/>
        <n v="1608800"/>
        <n v="9443"/>
        <n v="93359407"/>
        <n v="133426"/>
        <n v="20349744"/>
        <n v="1904148"/>
        <n v="20085"/>
        <n v="55342"/>
        <n v="10276477"/>
        <n v="7047539"/>
        <n v="3894500"/>
        <n v="2746628"/>
        <n v="9153489"/>
        <n v="2512284"/>
        <n v="4783259"/>
        <n v="50396429"/>
        <n v="7867374"/>
        <n v="160691"/>
        <n v="114500"/>
        <n v="3262539"/>
        <n v="8198000"/>
        <n v="91403"/>
        <n v="44400"/>
        <n v="3707515"/>
        <n v="73092515"/>
        <n v="232550"/>
        <n v="85346"/>
        <n v="221266"/>
        <n v="512865"/>
        <n v="1679728"/>
        <n v="17909356"/>
        <n v="91401764"/>
        <n v="5327827"/>
        <n v="109186"/>
        <n v="8141820"/>
        <n v="667070000"/>
        <n v="3708661"/>
        <n v="5117608"/>
        <n v="15276558"/>
        <n v="1055693"/>
        <n v="15687688"/>
        <n v="194852"/>
        <n v="209849"/>
        <n v="1346302"/>
        <n v="1719747"/>
        <n v="7267395"/>
        <n v="124826"/>
        <n v="8473"/>
        <n v="585725"/>
        <n v="9602006"/>
        <n v="72814900"/>
        <n v="85940"/>
        <n v="59379"/>
        <n v="4579603"/>
        <n v="3298021"/>
        <n v="11394307"/>
        <n v="896452801"/>
        <n v="979461502"/>
        <n v="1043333636"/>
        <n v="128004868"/>
        <n v="666316810"/>
        <n v="4618158"/>
        <n v="27034499"/>
        <n v="269385168"/>
        <n v="993568"/>
        <n v="30455000"/>
        <n v="1211537"/>
        <n v="21739710"/>
        <n v="356947129"/>
        <n v="245054534"/>
        <n v="4429634"/>
        <n v="401841"/>
        <n v="46649927"/>
        <n v="34154"/>
        <n v="42986"/>
        <n v="513340"/>
        <n v="52400000"/>
        <n v="3645600"/>
        <n v="6911510"/>
        <n v="21822"/>
        <n v="3516814"/>
        <n v="399649"/>
        <n v="577933"/>
        <n v="267351"/>
        <n v="8331725"/>
        <n v="93772"/>
        <n v="32500"/>
        <n v="4128880"/>
        <n v="72374"/>
        <n v="571990"/>
        <n v="907912413"/>
        <n v="3114671"/>
        <n v="2078617"/>
        <n v="163453961"/>
        <n v="4140181"/>
        <n v="3901139"/>
        <n v="9983967"/>
        <n v="1904142765"/>
        <n v="2298247983"/>
        <n v="394105218"/>
        <n v="120817228"/>
        <n v="88382881"/>
        <n v="273287990"/>
        <n v="48793"/>
        <n v="445954579"/>
        <m/>
        <n v="2828600"/>
        <n v="21388806"/>
        <n v="7084678"/>
        <n v="175574"/>
        <n v="2114020"/>
        <n v="50199700"/>
        <n v="1642331"/>
        <n v="847936"/>
        <n v="93216000"/>
        <n v="9319283"/>
        <n v="7751435"/>
        <n v="2172300"/>
        <n v="5541676"/>
        <n v="47093"/>
        <n v="56660"/>
        <n v="25012374"/>
        <n v="305415"/>
        <n v="194711112"/>
        <n v="2122532"/>
        <n v="1798092"/>
        <n v="1137026"/>
        <n v="1426986"/>
        <n v="91614"/>
        <n v="219142626"/>
        <n v="243747624"/>
        <n v="135762574"/>
        <n v="16472"/>
        <n v="9783871"/>
        <n v="829304553"/>
        <n v="2115448034"/>
        <n v="737838"/>
        <n v="1095548725"/>
        <n v="2778550"/>
        <n v="313970"/>
        <n v="2120979"/>
        <n v="177014"/>
        <n v="4135"/>
        <n v="11769774"/>
        <n v="21797"/>
        <n v="2074015"/>
        <n v="5073342"/>
        <n v="91650"/>
        <n v="104958259"/>
        <n v="36268055"/>
        <n v="15374"/>
        <n v="1979685460"/>
        <n v="1462368"/>
        <n v="5346792"/>
        <n v="326550"/>
        <n v="21720697"/>
        <n v="97179656"/>
        <n v="480579"/>
        <n v="977903"/>
        <n v="8702"/>
        <n v="6788375"/>
        <n v="838478"/>
        <n v="676683"/>
        <n v="3621081"/>
        <n v="7833782"/>
        <n v="198624756"/>
        <n v="590181"/>
        <n v="79000"/>
        <n v="3497431"/>
        <n v="44928342"/>
        <n v="1789684"/>
        <n v="11486631"/>
        <n v="3581239"/>
        <n v="10167941"/>
        <n v="4582"/>
        <n v="2371800"/>
        <n v="807630906"/>
        <n v="536553"/>
        <n v="5445174"/>
        <n v="45954226"/>
        <n v="1126989"/>
        <n v="10172207"/>
        <n v="28486871"/>
        <n v="9446"/>
        <n v="1985666"/>
        <n v="29637450"/>
        <n v="188484894"/>
        <n v="2358000"/>
        <n v="11655666"/>
        <n v="8857716"/>
        <n v="1894829"/>
        <n v="905537"/>
        <n v="755575073"/>
        <n v="84851"/>
        <n v="36385"/>
        <n v="18406905"/>
        <n v="119897000"/>
        <n v="2966162"/>
        <n v="571192428"/>
        <n v="4165563"/>
        <n v="8326462"/>
        <n v="3273177"/>
        <n v="1646400"/>
        <n v="133440"/>
        <n v="2301310"/>
        <n v="2779327"/>
        <n v="15556"/>
        <n v="2870732"/>
        <n v="6608000"/>
        <n v="227907169"/>
        <n v="2907724"/>
        <n v="227948869"/>
        <n v="8070458"/>
        <n v="68038"/>
        <n v="268396"/>
        <n v="4068095"/>
        <n v="1584720"/>
        <n v="7484656"/>
        <n v="345065"/>
        <n v="2646"/>
        <n v="41700"/>
        <n v="4610712"/>
        <n v="5604"/>
        <n v="3028688"/>
        <n v="884811163"/>
        <n v="307953778"/>
        <n v="1651367"/>
        <n v="26596584"/>
        <n v="2131992"/>
        <n v="1602052"/>
        <n v="209162089"/>
        <n v="468573"/>
        <n v="67428"/>
        <n v="847063"/>
        <n v="4195467"/>
        <n v="27510980"/>
        <n v="5404"/>
        <n v="10042458"/>
        <n v="7617746"/>
        <n v="42767251"/>
        <n v="1150380907"/>
        <n v="2529021"/>
        <n v="180671000"/>
        <n v="8372311"/>
        <n v="84141"/>
        <n v="8156937"/>
        <n v="7850"/>
        <n v="32718461"/>
        <n v="64608"/>
        <n v="3031517384"/>
        <n v="113335"/>
        <n v="990150"/>
        <n v="5542459"/>
        <n v="16520441"/>
        <n v="3119430"/>
        <n v="3806310"/>
      </sharedItems>
    </cacheField>
    <cacheField name="1961" numFmtId="0">
      <sharedItems containsString="0" containsBlank="1" containsNumber="1" containsInteger="1" minValue="2888" maxValue="3072470012" count="261">
        <n v="55811"/>
        <n v="134169237"/>
        <n v="8790140"/>
        <n v="99314028"/>
        <n v="5441333"/>
        <n v="1659800"/>
        <n v="10216"/>
        <n v="95760348"/>
        <n v="140984"/>
        <n v="20680653"/>
        <n v="1971530"/>
        <n v="20626"/>
        <n v="56245"/>
        <n v="10483000"/>
        <n v="7086299"/>
        <n v="4045750"/>
        <n v="2815972"/>
        <n v="9183948"/>
        <n v="2551216"/>
        <n v="4852833"/>
        <n v="51882769"/>
        <n v="7943118"/>
        <n v="166970"/>
        <n v="120216"/>
        <n v="3325333"/>
        <n v="8271216"/>
        <n v="93757"/>
        <n v="45500"/>
        <n v="3784744"/>
        <n v="75330008"/>
        <n v="233698"/>
        <n v="89561"/>
        <n v="227071"/>
        <n v="524403"/>
        <n v="1710364"/>
        <n v="18271000"/>
        <n v="92232738"/>
        <n v="5434294"/>
        <n v="110225"/>
        <n v="8313535"/>
        <n v="660330000"/>
        <n v="3848336"/>
        <n v="5200355"/>
        <n v="15673284"/>
        <n v="1083431"/>
        <n v="16182414"/>
        <n v="198617"/>
        <n v="214788"/>
        <n v="1396138"/>
        <n v="1760647"/>
        <n v="7418518"/>
        <n v="126125"/>
        <n v="8626"/>
        <n v="594771"/>
        <n v="9586651"/>
        <n v="73377632"/>
        <n v="89270"/>
        <n v="60395"/>
        <n v="4611687"/>
        <n v="3408415"/>
        <n v="11598608"/>
        <n v="895982616"/>
        <n v="1004319366"/>
        <n v="1045203037"/>
        <n v="130820612"/>
        <n v="674006055"/>
        <n v="4751507"/>
        <n v="27747867"/>
        <n v="271727867"/>
        <n v="1016932"/>
        <n v="30739250"/>
        <n v="1225077"/>
        <n v="22281675"/>
        <n v="359937892"/>
        <n v="250320873"/>
        <n v="4461005"/>
        <n v="414534"/>
        <n v="47161641"/>
        <n v="34572"/>
        <n v="44563"/>
        <n v="519329"/>
        <n v="52800000"/>
        <n v="3703600"/>
        <n v="7109029"/>
        <n v="21907"/>
        <n v="3578631"/>
        <n v="410801"/>
        <n v="583107"/>
        <n v="272264"/>
        <n v="8398050"/>
        <n v="95096"/>
        <n v="33700"/>
        <n v="4251911"/>
        <n v="73873"/>
        <n v="588597"/>
        <n v="919107547"/>
        <n v="3168100"/>
        <n v="2139928"/>
        <n v="167427839"/>
        <n v="4167292"/>
        <n v="3974934"/>
        <n v="10029321"/>
        <n v="1925829506"/>
        <n v="2329785708"/>
        <n v="403956202"/>
        <n v="123787114"/>
        <n v="90816938"/>
        <n v="280169088"/>
        <n v="48422"/>
        <n v="456351876"/>
        <m/>
        <n v="2824400"/>
        <n v="21983622"/>
        <n v="7260714"/>
        <n v="179029"/>
        <n v="2185000"/>
        <n v="50536350"/>
        <n v="1663754"/>
        <n v="891848"/>
        <n v="94055000"/>
        <n v="9639302"/>
        <n v="8047470"/>
        <n v="2255900"/>
        <n v="5664654"/>
        <n v="48275"/>
        <n v="56247"/>
        <n v="25765673"/>
        <n v="339697"/>
        <n v="200250715"/>
        <n v="2171141"/>
        <n v="1853295"/>
        <n v="1165005"/>
        <n v="1478760"/>
        <n v="92761"/>
        <n v="225304612"/>
        <n v="249669012"/>
        <n v="138934269"/>
        <n v="16834"/>
        <n v="10022888"/>
        <n v="849662240"/>
        <n v="2144909359"/>
        <n v="760895"/>
        <n v="1097728985"/>
        <n v="2823550"/>
        <n v="316845"/>
        <n v="2152681"/>
        <n v="178672"/>
        <n v="4258"/>
        <n v="12081713"/>
        <n v="2127854"/>
        <n v="5206239"/>
        <n v="93952"/>
        <n v="107670788"/>
        <n v="37439317"/>
        <n v="15867"/>
        <n v="2005975090"/>
        <n v="1481112"/>
        <n v="5420247"/>
        <n v="325250"/>
        <n v="22203109"/>
        <n v="99620285"/>
        <n v="491140"/>
        <n v="1011502"/>
        <n v="8965"/>
        <n v="6917521"/>
        <n v="861663"/>
        <n v="680757"/>
        <n v="3708193"/>
        <n v="8074805"/>
        <n v="202007500"/>
        <n v="601424"/>
        <n v="81200"/>
        <n v="3602530"/>
        <n v="45855507"/>
        <n v="1844630"/>
        <n v="11638712"/>
        <n v="3609800"/>
        <n v="10365144"/>
        <n v="4753"/>
        <n v="2419700"/>
        <n v="818832113"/>
        <n v="546443"/>
        <n v="5532509"/>
        <n v="47060915"/>
        <n v="1160832"/>
        <n v="10478096"/>
        <n v="29342411"/>
        <n v="9639"/>
        <n v="2035672"/>
        <n v="29964000"/>
        <n v="192890980"/>
        <n v="2399722"/>
        <n v="11916515"/>
        <n v="8929316"/>
        <n v="1941208"/>
        <n v="932520"/>
        <n v="764678914"/>
        <n v="86921"/>
        <n v="40111"/>
        <n v="18555250"/>
        <n v="121236000"/>
        <n v="3046654"/>
        <n v="584794755"/>
        <n v="4306048"/>
        <n v="8577490"/>
        <n v="3367082"/>
        <n v="1702400"/>
        <n v="136780"/>
        <n v="2341065"/>
        <n v="2858896"/>
        <n v="15895"/>
        <n v="2945662"/>
        <n v="6655000"/>
        <n v="233440376"/>
        <n v="2948953"/>
        <n v="233483265"/>
        <n v="8225676"/>
        <n v="68705"/>
        <n v="277969"/>
        <n v="4191667"/>
        <n v="1594131"/>
        <n v="7519998"/>
        <n v="352971"/>
        <n v="2888"/>
        <n v="42889"/>
        <n v="4751534"/>
        <n v="5625"/>
        <n v="3087657"/>
        <n v="884080493"/>
        <n v="312686272"/>
        <n v="1678788"/>
        <n v="27399963"/>
        <n v="2208026"/>
        <n v="1658569"/>
        <n v="215120638"/>
        <n v="475796"/>
        <n v="69391"/>
        <n v="865028"/>
        <n v="4236386"/>
        <n v="28255002"/>
        <n v="5436"/>
        <n v="10337891"/>
        <n v="7838440"/>
        <n v="43365219"/>
        <n v="1156312850"/>
        <n v="2561153"/>
        <n v="183691000"/>
        <n v="8692048"/>
        <n v="85666"/>
        <n v="8453106"/>
        <n v="7885"/>
        <n v="34300"/>
        <n v="33621982"/>
        <n v="66462"/>
        <n v="3072470012"/>
        <n v="116820"/>
        <n v="1014211"/>
        <n v="5646668"/>
        <n v="16989464"/>
        <n v="3219451"/>
        <n v="3925952"/>
      </sharedItems>
    </cacheField>
    <cacheField name="1962" numFmtId="0">
      <sharedItems containsString="0" containsBlank="1" containsNumber="1" containsInteger="1" minValue="3171" maxValue="3126894230" count="261">
        <n v="56682"/>
        <n v="137835590"/>
        <n v="8969047"/>
        <n v="101445032"/>
        <n v="5521400"/>
        <n v="1711319"/>
        <n v="11014"/>
        <n v="98268683"/>
        <n v="148877"/>
        <n v="21020359"/>
        <n v="2039346"/>
        <n v="21272"/>
        <n v="57008"/>
        <n v="10742000"/>
        <n v="7129864"/>
        <n v="4168150"/>
        <n v="2887398"/>
        <n v="9220578"/>
        <n v="2593302"/>
        <n v="4924497"/>
        <n v="53461661"/>
        <n v="8012946"/>
        <n v="173359"/>
        <n v="126305"/>
        <n v="3387512"/>
        <n v="8351928"/>
        <n v="96188"/>
        <n v="46600"/>
        <n v="3864140"/>
        <n v="77599218"/>
        <n v="234829"/>
        <n v="93837"/>
        <n v="233417"/>
        <n v="536428"/>
        <n v="1742502"/>
        <n v="18614000"/>
        <n v="93009498"/>
        <n v="5573815"/>
        <n v="111281"/>
        <n v="8486120"/>
        <n v="665770000"/>
        <n v="3998287"/>
        <n v="5303841"/>
        <n v="16086084"/>
        <n v="1112348"/>
        <n v="16691282"/>
        <n v="202527"/>
        <n v="221484"/>
        <n v="1447037"/>
        <n v="1801140"/>
        <n v="7574265"/>
        <n v="128414"/>
        <n v="8799"/>
        <n v="601095"/>
        <n v="9624660"/>
        <n v="74025784"/>
        <n v="93122"/>
        <n v="61224"/>
        <n v="4647727"/>
        <n v="3521164"/>
        <n v="11778260"/>
        <n v="907849084"/>
        <n v="1029962253"/>
        <n v="1059600211"/>
        <n v="133624232"/>
        <n v="681853980"/>
        <n v="4890425"/>
        <n v="28485022"/>
        <n v="274105087"/>
        <n v="1041552"/>
        <n v="31023366"/>
        <n v="1241623"/>
        <n v="22852158"/>
        <n v="362998792"/>
        <n v="255792159"/>
        <n v="4491443"/>
        <n v="427695"/>
        <n v="47679792"/>
        <n v="34963"/>
        <n v="46200"/>
        <n v="525754"/>
        <n v="53250000"/>
        <n v="3760300"/>
        <n v="7281192"/>
        <n v="22249"/>
        <n v="3642324"/>
        <n v="422310"/>
        <n v="590399"/>
        <n v="277490"/>
        <n v="8448233"/>
        <n v="96052"/>
        <n v="35000"/>
        <n v="4378604"/>
        <n v="75412"/>
        <n v="604833"/>
        <n v="930536680"/>
        <n v="3305200"/>
        <n v="2202854"/>
        <n v="171555341"/>
        <n v="4196712"/>
        <n v="4049504"/>
        <n v="10061734"/>
        <n v="1960383924"/>
        <n v="2374555774"/>
        <n v="414171850"/>
        <n v="126862058"/>
        <n v="93345489"/>
        <n v="287309792"/>
        <n v="48669"/>
        <n v="467024193"/>
        <m/>
        <n v="2836050"/>
        <n v="22605050"/>
        <n v="7481832"/>
        <n v="182378"/>
        <n v="2293000"/>
        <n v="50879450"/>
        <n v="1683761"/>
        <n v="934615"/>
        <n v="94933000"/>
        <n v="9959414"/>
        <n v="8363578"/>
        <n v="2333400"/>
        <n v="5788854"/>
        <n v="49508"/>
        <n v="55404"/>
        <n v="26513030"/>
        <n v="378190"/>
        <n v="205949399"/>
        <n v="2221615"/>
        <n v="1911959"/>
        <n v="1194085"/>
        <n v="1535157"/>
        <n v="93823"/>
        <n v="231638540"/>
        <n v="255852360"/>
        <n v="142232863"/>
        <n v="17221"/>
        <n v="10267067"/>
        <n v="870571996"/>
        <n v="2187603468"/>
        <n v="784681"/>
        <n v="1112142897"/>
        <n v="2863350"/>
        <n v="320750"/>
        <n v="2181586"/>
        <n v="186039"/>
        <n v="4388"/>
        <n v="12404757"/>
        <n v="22106"/>
        <n v="2177676"/>
        <n v="5343117"/>
        <n v="96332"/>
        <n v="110538003"/>
        <n v="38683283"/>
        <n v="16387"/>
        <n v="2045370605"/>
        <n v="1497338"/>
        <n v="5494845"/>
        <n v="323900"/>
        <n v="22699703"/>
        <n v="102159899"/>
        <n v="502558"/>
        <n v="1045315"/>
        <n v="9252"/>
        <n v="7060376"/>
        <n v="885938"/>
        <n v="700349"/>
        <n v="3799155"/>
        <n v="8324218"/>
        <n v="205198600"/>
        <n v="613808"/>
        <n v="83400"/>
        <n v="3711068"/>
        <n v="46821845"/>
        <n v="1901451"/>
        <n v="11805689"/>
        <n v="3638918"/>
        <n v="10570716"/>
        <n v="4950"/>
        <n v="2482000"/>
        <n v="830289099"/>
        <n v="557139"/>
        <n v="5640179"/>
        <n v="48161841"/>
        <n v="1196289"/>
        <n v="10792094"/>
        <n v="30185979"/>
        <n v="9851"/>
        <n v="2082562"/>
        <n v="30308500"/>
        <n v="197549304"/>
        <n v="2450322"/>
        <n v="12180505"/>
        <n v="8993985"/>
        <n v="1989376"/>
        <n v="960258"/>
        <n v="773971699"/>
        <n v="89208"/>
        <n v="45123"/>
        <n v="18676550"/>
        <n v="122591000"/>
        <n v="3122124"/>
        <n v="598784274"/>
        <n v="4458516"/>
        <n v="8841338"/>
        <n v="3463524"/>
        <n v="1750200"/>
        <n v="140254"/>
        <n v="2382914"/>
        <n v="2937821"/>
        <n v="16242"/>
        <n v="3022827"/>
        <n v="6696000"/>
        <n v="239236580"/>
        <n v="2992270"/>
        <n v="239280622"/>
        <n v="8401577"/>
        <n v="69520"/>
        <n v="288291"/>
        <n v="4238188"/>
        <n v="1603649"/>
        <n v="7561588"/>
        <n v="361070"/>
        <n v="3171"/>
        <n v="44042"/>
        <n v="4894995"/>
        <n v="5633"/>
        <n v="3148242"/>
        <n v="895683380"/>
        <n v="317409940"/>
        <n v="1706841"/>
        <n v="28242174"/>
        <n v="2287181"/>
        <n v="1716868"/>
        <n v="221237659"/>
        <n v="483324"/>
        <n v="71388"/>
        <n v="881519"/>
        <n v="4281744"/>
        <n v="29033647"/>
        <n v="5471"/>
        <n v="10644622"/>
        <n v="8068828"/>
        <n v="43924755"/>
        <n v="1174798609"/>
        <n v="2592441"/>
        <n v="186538000"/>
        <n v="9038222"/>
        <n v="87183"/>
        <n v="8754082"/>
        <n v="7902"/>
        <n v="34533889"/>
        <n v="68391"/>
        <n v="3126894230"/>
        <n v="120163"/>
        <n v="1038618"/>
        <n v="5753386"/>
        <n v="17503133"/>
        <n v="3323427"/>
        <n v="4049778"/>
      </sharedItems>
    </cacheField>
    <cacheField name="1963" numFmtId="0">
      <sharedItems containsString="0" containsBlank="1" containsNumber="1" containsInteger="1" minValue="3481" maxValue="3193470069" count="262">
        <n v="57475"/>
        <n v="141630546"/>
        <n v="9157465"/>
        <n v="103667517"/>
        <n v="5599827"/>
        <n v="1762621"/>
        <n v="11839"/>
        <n v="100892507"/>
        <n v="157006"/>
        <n v="21364017"/>
        <n v="2106142"/>
        <n v="21949"/>
        <n v="57778"/>
        <n v="10950000"/>
        <n v="7175811"/>
        <n v="4293550"/>
        <n v="2948133"/>
        <n v="9289770"/>
        <n v="2638082"/>
        <n v="4998671"/>
        <n v="55094115"/>
        <n v="8078145"/>
        <n v="179891"/>
        <n v="132639"/>
        <n v="3448532"/>
        <n v="8437232"/>
        <n v="98862"/>
        <n v="47700"/>
        <n v="3945729"/>
        <n v="79915555"/>
        <n v="235875"/>
        <n v="98277"/>
        <n v="240268"/>
        <n v="549041"/>
        <n v="1776214"/>
        <n v="18964000"/>
        <n v="93840016"/>
        <n v="5694247"/>
        <n v="112410"/>
        <n v="8656006"/>
        <n v="682335000"/>
        <n v="4156453"/>
        <n v="5427511"/>
        <n v="16517995"/>
        <n v="1142600"/>
        <n v="17210956"/>
        <n v="206546"/>
        <n v="228814"/>
        <n v="1498647"/>
        <n v="1842018"/>
        <n v="7736352"/>
        <n v="130860"/>
        <n v="8985"/>
        <n v="607072"/>
        <n v="9670685"/>
        <n v="74714353"/>
        <n v="97670"/>
        <n v="62031"/>
        <n v="4684483"/>
        <n v="3635798"/>
        <n v="11969451"/>
        <n v="931103981"/>
        <n v="1056327420"/>
        <n v="1085398906"/>
        <n v="136412403"/>
        <n v="689723879"/>
        <n v="5034334"/>
        <n v="29245936"/>
        <n v="276517540"/>
        <n v="1067295"/>
        <n v="31296651"/>
        <n v="1258857"/>
        <n v="23448979"/>
        <n v="366152978"/>
        <n v="261419447"/>
        <n v="4523309"/>
        <n v="441385"/>
        <n v="48189939"/>
        <n v="35385"/>
        <n v="47758"/>
        <n v="532592"/>
        <n v="53650000"/>
        <n v="3816100"/>
        <n v="7458243"/>
        <n v="22796"/>
        <n v="3707945"/>
        <n v="434173"/>
        <n v="595802"/>
        <n v="283018"/>
        <n v="8479625"/>
        <n v="96882"/>
        <n v="36400"/>
        <n v="4508444"/>
        <n v="76996"/>
        <n v="620703"/>
        <n v="941879887"/>
        <n v="3420900"/>
        <n v="2267708"/>
        <n v="175832578"/>
        <n v="4225675"/>
        <n v="4122260"/>
        <n v="10087947"/>
        <n v="2006828445"/>
        <n v="2431591328"/>
        <n v="424762883"/>
        <n v="130088814"/>
        <n v="95962527"/>
        <n v="294674069"/>
        <n v="49131"/>
        <n v="477933619"/>
        <m/>
        <n v="2852650"/>
        <n v="23259094"/>
        <n v="7735824"/>
        <n v="185653"/>
        <n v="2379000"/>
        <n v="51252000"/>
        <n v="1703868"/>
        <n v="978607"/>
        <n v="95900000"/>
        <n v="10277790"/>
        <n v="8697200"/>
        <n v="2413700"/>
        <n v="5913680"/>
        <n v="50780"/>
        <n v="54391"/>
        <n v="27261747"/>
        <n v="420494"/>
        <n v="211793513"/>
        <n v="2273219"/>
        <n v="1971511"/>
        <n v="1224169"/>
        <n v="1594758"/>
        <n v="94887"/>
        <n v="238127927"/>
        <n v="262222227"/>
        <n v="145659986"/>
        <n v="17625"/>
        <n v="10517531"/>
        <n v="892122183"/>
        <n v="2242530229"/>
        <n v="809138"/>
        <n v="1137971547"/>
        <n v="2898950"/>
        <n v="324100"/>
        <n v="2210919"/>
        <n v="193618"/>
        <n v="4524"/>
        <n v="12726686"/>
        <n v="22442"/>
        <n v="2222675"/>
        <n v="5484252"/>
        <n v="98775"/>
        <n v="113518054"/>
        <n v="39982118"/>
        <n v="16947"/>
        <n v="2096870243"/>
        <n v="1511854"/>
        <n v="5570462"/>
        <n v="322550"/>
        <n v="23210687"/>
        <n v="104817905"/>
        <n v="513409"/>
        <n v="1075888"/>
        <n v="9561"/>
        <n v="7209807"/>
        <n v="911290"/>
        <n v="718861"/>
        <n v="3893628"/>
        <n v="8579350"/>
        <n v="208253700"/>
        <n v="627358"/>
        <n v="85700"/>
        <n v="3822697"/>
        <n v="47822569"/>
        <n v="1960155"/>
        <n v="11965966"/>
        <n v="3666537"/>
        <n v="10782717"/>
        <n v="5198"/>
        <n v="2531800"/>
        <n v="841722274"/>
        <n v="568603"/>
        <n v="5749318"/>
        <n v="49325050"/>
        <n v="1233267"/>
        <n v="11112665"/>
        <n v="31043711"/>
        <n v="10076"/>
        <n v="2129222"/>
        <n v="30712000"/>
        <n v="202413011"/>
        <n v="2504530"/>
        <n v="12475236"/>
        <n v="9030355"/>
        <n v="2039390"/>
        <n v="988767"/>
        <n v="783063134"/>
        <n v="91963"/>
        <n v="50950"/>
        <n v="18797850"/>
        <n v="123960000"/>
        <n v="3191311"/>
        <n v="613149540"/>
        <n v="4621655"/>
        <n v="9115091"/>
        <n v="3562469"/>
        <n v="1795000"/>
        <n v="143863"/>
        <n v="2426750"/>
        <n v="3014885"/>
        <n v="16583"/>
        <n v="3102170"/>
        <n v="6732000"/>
        <n v="245252887"/>
        <n v="3036238"/>
        <n v="245298063"/>
        <n v="8580103"/>
        <n v="70272"/>
        <n v="299332"/>
        <n v="4282017"/>
        <n v="1616971"/>
        <n v="7604328"/>
        <n v="369527"/>
        <n v="3481"/>
        <n v="45176"/>
        <n v="5045245"/>
        <n v="5634"/>
        <n v="3210296"/>
        <n v="918644019"/>
        <n v="322186073"/>
        <n v="1736697"/>
        <n v="29114124"/>
        <n v="2368868"/>
        <n v="1776387"/>
        <n v="227495728"/>
        <n v="491117"/>
        <n v="73441"/>
        <n v="897658"/>
        <n v="4332926"/>
        <n v="29827877"/>
        <n v="5503"/>
        <n v="10960161"/>
        <n v="8311013"/>
        <n v="44445903"/>
        <n v="1204748060"/>
        <n v="2622936"/>
        <n v="189242000"/>
        <n v="9394588"/>
        <n v="88638"/>
        <n v="9059953"/>
        <n v="7919"/>
        <n v="39800"/>
        <n v="35526727"/>
        <n v="70400"/>
        <n v="3193470069"/>
        <n v="123416"/>
        <n v="1063175"/>
        <n v="5860197"/>
        <n v="18042215"/>
        <n v="3431381"/>
        <n v="4177931"/>
      </sharedItems>
    </cacheField>
    <cacheField name="1964" numFmtId="0">
      <sharedItems containsString="0" containsBlank="1" containsNumber="1" containsInteger="1" minValue="3811" maxValue="3260479625" count="262">
        <n v="58178"/>
        <n v="145605995"/>
        <n v="9355514"/>
        <n v="105959979"/>
        <n v="5673199"/>
        <n v="1814135"/>
        <n v="12690"/>
        <n v="103618568"/>
        <n v="165305"/>
        <n v="21708487"/>
        <n v="2171029"/>
        <n v="22656"/>
        <n v="58664"/>
        <n v="11167000"/>
        <n v="7223801"/>
        <n v="4439250"/>
        <n v="3033221"/>
        <n v="9378113"/>
        <n v="2685619"/>
        <n v="5076111"/>
        <n v="56774465"/>
        <n v="8144340"/>
        <n v="186587"/>
        <n v="138785"/>
        <n v="3507959"/>
        <n v="8524224"/>
        <n v="101772"/>
        <n v="48900"/>
        <n v="4029472"/>
        <n v="82262794"/>
        <n v="236834"/>
        <n v="102904"/>
        <n v="247444"/>
        <n v="562274"/>
        <n v="1811694"/>
        <n v="19325000"/>
        <n v="94715795"/>
        <n v="5789228"/>
        <n v="113596"/>
        <n v="8825046"/>
        <n v="698355000"/>
        <n v="4321368"/>
        <n v="5556209"/>
        <n v="16965855"/>
        <n v="1174269"/>
        <n v="17739754"/>
        <n v="210665"/>
        <n v="236362"/>
        <n v="1550661"/>
        <n v="1882012"/>
        <n v="7902286"/>
        <n v="133148"/>
        <n v="9172"/>
        <n v="612338"/>
        <n v="9727804"/>
        <n v="75318337"/>
        <n v="102945"/>
        <n v="62843"/>
        <n v="4722072"/>
        <n v="3752313"/>
        <n v="12179099"/>
        <n v="953977437"/>
        <n v="1083430197"/>
        <n v="1110819272"/>
        <n v="139183218"/>
        <n v="697597298"/>
        <n v="5183283"/>
        <n v="30026648"/>
        <n v="278953378"/>
        <n v="1094042"/>
        <n v="31609195"/>
        <n v="1277086"/>
        <n v="24073696"/>
        <n v="369387359"/>
        <n v="267217843"/>
        <n v="4548543"/>
        <n v="455214"/>
        <n v="48733997"/>
        <n v="35841"/>
        <n v="49231"/>
        <n v="539830"/>
        <n v="54000000"/>
        <n v="3870300"/>
        <n v="7640196"/>
        <n v="23347"/>
        <n v="3775510"/>
        <n v="446375"/>
        <n v="590481"/>
        <n v="288852"/>
        <n v="8510429"/>
        <n v="97613"/>
        <n v="37600"/>
        <n v="4640795"/>
        <n v="78621"/>
        <n v="635957"/>
        <n v="953215721"/>
        <n v="3504600"/>
        <n v="2334492"/>
        <n v="180294830"/>
        <n v="4252876"/>
        <n v="4196349"/>
        <n v="10119835"/>
        <n v="2053311947"/>
        <n v="2489084003"/>
        <n v="435772056"/>
        <n v="133448149"/>
        <n v="98675061"/>
        <n v="302323907"/>
        <n v="49597"/>
        <n v="489059309"/>
        <m/>
        <n v="2866550"/>
        <n v="23948624"/>
        <n v="7997655"/>
        <n v="188983"/>
        <n v="2475000"/>
        <n v="51675350"/>
        <n v="1725181"/>
        <n v="1029447"/>
        <n v="96903000"/>
        <n v="10590934"/>
        <n v="9047387"/>
        <n v="2495300"/>
        <n v="6040847"/>
        <n v="52092"/>
        <n v="53255"/>
        <n v="27984155"/>
        <n v="465748"/>
        <n v="217767514"/>
        <n v="2325513"/>
        <n v="2030440"/>
        <n v="1255197"/>
        <n v="1652102"/>
        <n v="95948"/>
        <n v="244742056"/>
        <n v="268840613"/>
        <n v="149260915"/>
        <n v="18058"/>
        <n v="10774086"/>
        <n v="914179691"/>
        <n v="2297892571"/>
        <n v="834215"/>
        <n v="1163376707"/>
        <n v="2935200"/>
        <n v="327750"/>
        <n v="2240623"/>
        <n v="201380"/>
        <n v="4666"/>
        <n v="13044254"/>
        <n v="22766"/>
        <n v="2264461"/>
        <n v="5630024"/>
        <n v="101241"/>
        <n v="116624655"/>
        <n v="41333878"/>
        <n v="17537"/>
        <n v="2148631656"/>
        <n v="1529507"/>
        <n v="5647380"/>
        <n v="321250"/>
        <n v="23737818"/>
        <n v="107577280"/>
        <n v="521753"/>
        <n v="1104017"/>
        <n v="9890"/>
        <n v="7363639"/>
        <n v="937830"/>
        <n v="736381"/>
        <n v="3990361"/>
        <n v="8835925"/>
        <n v="211262900"/>
        <n v="642054"/>
        <n v="88100"/>
        <n v="3937008"/>
        <n v="48856332"/>
        <n v="2020941"/>
        <n v="12127120"/>
        <n v="3694339"/>
        <n v="11002819"/>
        <n v="5484"/>
        <n v="2585400"/>
        <n v="853200694"/>
        <n v="580824"/>
        <n v="5857846"/>
        <n v="50552592"/>
        <n v="1271461"/>
        <n v="11442301"/>
        <n v="31916622"/>
        <n v="10318"/>
        <n v="2175409"/>
        <n v="31139450"/>
        <n v="207480357"/>
        <n v="2554066"/>
        <n v="12787523"/>
        <n v="9035365"/>
        <n v="2090840"/>
        <n v="1017629"/>
        <n v="792060920"/>
        <n v="95192"/>
        <n v="57531"/>
        <n v="18919126"/>
        <n v="125345000"/>
        <n v="3263640"/>
        <n v="627867470"/>
        <n v="4795130"/>
        <n v="9406702"/>
        <n v="3664599"/>
        <n v="1841600"/>
        <n v="147609"/>
        <n v="2472686"/>
        <n v="3095170"/>
        <n v="16926"/>
        <n v="3183590"/>
        <n v="6765000"/>
        <n v="251519652"/>
        <n v="3088701"/>
        <n v="251565974"/>
        <n v="8757487"/>
        <n v="70992"/>
        <n v="310288"/>
        <n v="4327341"/>
        <n v="1632114"/>
        <n v="7661354"/>
        <n v="378531"/>
        <n v="3811"/>
        <n v="46322"/>
        <n v="5202846"/>
        <n v="5642"/>
        <n v="3273419"/>
        <n v="941205716"/>
        <n v="326984010"/>
        <n v="1772652"/>
        <n v="30013573"/>
        <n v="2452671"/>
        <n v="1836621"/>
        <n v="233883553"/>
        <n v="499136"/>
        <n v="75544"/>
        <n v="913399"/>
        <n v="4389417"/>
        <n v="30612821"/>
        <n v="5525"/>
        <n v="11289556"/>
        <n v="8564755"/>
        <n v="44941406"/>
        <n v="1234451965"/>
        <n v="2652376"/>
        <n v="191889000"/>
        <n v="9758147"/>
        <n v="90053"/>
        <n v="9371333"/>
        <n v="7949"/>
        <n v="40800"/>
        <n v="36509166"/>
        <n v="72493"/>
        <n v="3260479625"/>
        <n v="126582"/>
        <n v="1087700"/>
        <n v="5973803"/>
        <n v="18603097"/>
        <n v="3542764"/>
        <n v="4310332"/>
      </sharedItems>
    </cacheField>
    <cacheField name="1965" numFmtId="0">
      <sharedItems containsString="0" containsBlank="1" containsNumber="1" containsInteger="1" minValue="4161" maxValue="3328242834" count="262">
        <n v="58782"/>
        <n v="149742351"/>
        <n v="9565147"/>
        <n v="108336203"/>
        <n v="5736582"/>
        <n v="1864791"/>
        <n v="13563"/>
        <n v="106444103"/>
        <n v="173797"/>
        <n v="22053661"/>
        <n v="2234051"/>
        <n v="23391"/>
        <n v="59644"/>
        <n v="11388000"/>
        <n v="7270889"/>
        <n v="4574650"/>
        <n v="3118134"/>
        <n v="9463667"/>
        <n v="2735843"/>
        <n v="5157929"/>
        <n v="58500159"/>
        <n v="8204168"/>
        <n v="193012"/>
        <n v="144849"/>
        <n v="3565517"/>
        <n v="8610000"/>
        <n v="104838"/>
        <n v="50100"/>
        <n v="4115511"/>
        <n v="84623747"/>
        <n v="237694"/>
        <n v="107686"/>
        <n v="255010"/>
        <n v="570975"/>
        <n v="1849171"/>
        <n v="19678000"/>
        <n v="95440988"/>
        <n v="5856472"/>
        <n v="114832"/>
        <n v="8994936"/>
        <n v="715185000"/>
        <n v="4492890"/>
        <n v="5690086"/>
        <n v="17438254"/>
        <n v="1207412"/>
        <n v="18275814"/>
        <n v="214939"/>
        <n v="244156"/>
        <n v="1602736"/>
        <n v="1920806"/>
        <n v="8067651"/>
        <n v="135266"/>
        <n v="9366"/>
        <n v="617345"/>
        <n v="9779358"/>
        <n v="75963695"/>
        <n v="108772"/>
        <n v="63744"/>
        <n v="4759012"/>
        <n v="3868712"/>
        <n v="12381256"/>
        <n v="977483065"/>
        <n v="1110603410"/>
        <n v="1136927045"/>
        <n v="141850212"/>
        <n v="705266930"/>
        <n v="5337351"/>
        <n v="30818469"/>
        <n v="281432987"/>
        <n v="1121739"/>
        <n v="31954292"/>
        <n v="1294566"/>
        <n v="24727506"/>
        <n v="372533839"/>
        <n v="273158163"/>
        <n v="4563732"/>
        <n v="469010"/>
        <n v="49282756"/>
        <n v="36346"/>
        <n v="50759"/>
        <n v="547535"/>
        <n v="54348050"/>
        <n v="3921600"/>
        <n v="7827726"/>
        <n v="23910"/>
        <n v="3845074"/>
        <n v="458908"/>
        <n v="577638"/>
        <n v="295010"/>
        <n v="8550333"/>
        <n v="98226"/>
        <n v="39200"/>
        <n v="4774984"/>
        <n v="80255"/>
        <n v="650207"/>
        <n v="964261686"/>
        <n v="3597900"/>
        <n v="2403465"/>
        <n v="184949176"/>
        <n v="4280923"/>
        <n v="4274348"/>
        <n v="10147935"/>
        <n v="2100281677"/>
        <n v="2547491977"/>
        <n v="447210300"/>
        <n v="136945840"/>
        <n v="101157868"/>
        <n v="310264460"/>
        <n v="50057"/>
        <n v="500114346"/>
        <m/>
        <n v="2877300"/>
        <n v="24667026"/>
        <n v="8270544"/>
        <n v="192286"/>
        <n v="2563000"/>
        <n v="52112350"/>
        <n v="1746977"/>
        <n v="1093474"/>
        <n v="97952000"/>
        <n v="10897644"/>
        <n v="9417207"/>
        <n v="2573300"/>
        <n v="6170727"/>
        <n v="53444"/>
        <n v="52016"/>
        <n v="28704674"/>
        <n v="513840"/>
        <n v="223847681"/>
        <n v="2379456"/>
        <n v="2087445"/>
        <n v="1287315"/>
        <n v="1700072"/>
        <n v="97024"/>
        <n v="251458185"/>
        <n v="275712411"/>
        <n v="153026043"/>
        <n v="18500"/>
        <n v="11035224"/>
        <n v="936474497"/>
        <n v="2354293010"/>
        <n v="860220"/>
        <n v="1189485776"/>
        <n v="2971450"/>
        <n v="331500"/>
        <n v="2265919"/>
        <n v="209278"/>
        <n v="4832"/>
        <n v="13381880"/>
        <n v="23022"/>
        <n v="2301425"/>
        <n v="5780453"/>
        <n v="104566"/>
        <n v="119831991"/>
        <n v="42737991"/>
        <n v="18154"/>
        <n v="2201266967"/>
        <n v="1547982"/>
        <n v="5726382"/>
        <n v="318800"/>
        <n v="24286878"/>
        <n v="110431969"/>
        <n v="526327"/>
        <n v="1134072"/>
        <n v="10229"/>
        <n v="7524154"/>
        <n v="965621"/>
        <n v="753000"/>
        <n v="4089097"/>
        <n v="9091016"/>
        <n v="214031100"/>
        <n v="657887"/>
        <n v="90500"/>
        <n v="4053524"/>
        <n v="49925799"/>
        <n v="2084097"/>
        <n v="12294732"/>
        <n v="3723168"/>
        <n v="11232951"/>
        <n v="5804"/>
        <n v="2628400"/>
        <n v="864404090"/>
        <n v="593808"/>
        <n v="5962762"/>
        <n v="51841626"/>
        <n v="1310556"/>
        <n v="11781581"/>
        <n v="32805538"/>
        <n v="10563"/>
        <n v="2222178"/>
        <n v="31444950"/>
        <n v="212742196"/>
        <n v="2594000"/>
        <n v="13105946"/>
        <n v="8998595"/>
        <n v="2143153"/>
        <n v="1046929"/>
        <n v="800834639"/>
        <n v="98674"/>
        <n v="64843"/>
        <n v="19031576"/>
        <n v="126745000"/>
        <n v="3348631"/>
        <n v="642649029"/>
        <n v="4978922"/>
        <n v="9712785"/>
        <n v="3770874"/>
        <n v="1886900"/>
        <n v="151495"/>
        <n v="2520576"/>
        <n v="3179506"/>
        <n v="17273"/>
        <n v="3267593"/>
        <n v="6794000"/>
        <n v="258031054"/>
        <n v="3143622"/>
        <n v="258078554"/>
        <n v="8930497"/>
        <n v="71730"/>
        <n v="321069"/>
        <n v="4370983"/>
        <n v="1649160"/>
        <n v="7733853"/>
        <n v="388317"/>
        <n v="4161"/>
        <n v="47500"/>
        <n v="5368451"/>
        <n v="5650"/>
        <n v="3336338"/>
        <n v="964393486"/>
        <n v="331556829"/>
        <n v="1820396"/>
        <n v="30940270"/>
        <n v="2538295"/>
        <n v="1897095"/>
        <n v="240382110"/>
        <n v="507477"/>
        <n v="77686"/>
        <n v="928462"/>
        <n v="4457282"/>
        <n v="31374536"/>
        <n v="5548"/>
        <n v="11630603"/>
        <n v="8829056"/>
        <n v="45387091"/>
        <n v="1264792470"/>
        <n v="2680427"/>
        <n v="194303000"/>
        <n v="10130096"/>
        <n v="91495"/>
        <n v="9688138"/>
        <n v="8018"/>
        <n v="43500"/>
        <n v="37466077"/>
        <n v="74677"/>
        <n v="3328242834"/>
        <n v="129789"/>
        <n v="1111812"/>
        <n v="6097298"/>
        <n v="19187194"/>
        <n v="3658024"/>
        <n v="4447149"/>
      </sharedItems>
    </cacheField>
    <cacheField name="1966" numFmtId="0">
      <sharedItems containsString="0" containsBlank="1" containsNumber="1" containsInteger="1" minValue="4531" maxValue="3398509802" count="262">
        <n v="59291"/>
        <n v="153955516"/>
        <n v="9783147"/>
        <n v="110798486"/>
        <n v="5787044"/>
        <n v="1914573"/>
        <n v="14546"/>
        <n v="109394536"/>
        <n v="182509"/>
        <n v="22403116"/>
        <n v="2295496"/>
        <n v="24122"/>
        <n v="60615"/>
        <n v="11651000"/>
        <n v="7322066"/>
        <n v="4708150"/>
        <n v="3193378"/>
        <n v="9527807"/>
        <n v="2788642"/>
        <n v="5242797"/>
        <n v="60265259"/>
        <n v="8258057"/>
        <n v="199019"/>
        <n v="151323"/>
        <n v="3620849"/>
        <n v="8696496"/>
        <n v="108062"/>
        <n v="51000"/>
        <n v="4204065"/>
        <n v="86979283"/>
        <n v="238494"/>
        <n v="112597"/>
        <n v="262976"/>
        <n v="574855"/>
        <n v="1888853"/>
        <n v="20048000"/>
        <n v="96146336"/>
        <n v="5918002"/>
        <n v="116116"/>
        <n v="9161649"/>
        <n v="735400000"/>
        <n v="4671196"/>
        <n v="5829580"/>
        <n v="17941738"/>
        <n v="1242116"/>
        <n v="18811407"/>
        <n v="219369"/>
        <n v="252238"/>
        <n v="1654619"/>
        <n v="1959063"/>
        <n v="8230450"/>
        <n v="136682"/>
        <n v="9566"/>
        <n v="622566"/>
        <n v="9821040"/>
        <n v="76600311"/>
        <n v="114874"/>
        <n v="64728"/>
        <n v="4797381"/>
        <n v="3987090"/>
        <n v="12613389"/>
        <n v="1004323080"/>
        <n v="1137875812"/>
        <n v="1166227679"/>
        <n v="144532646"/>
        <n v="712106610"/>
        <n v="5495761"/>
        <n v="31613132"/>
        <n v="283803777"/>
        <n v="1150264"/>
        <n v="32283194"/>
        <n v="1308597"/>
        <n v="25377645"/>
        <n v="375563155"/>
        <n v="279188642"/>
        <n v="4580869"/>
        <n v="482358"/>
        <n v="49817041"/>
        <n v="36825"/>
        <n v="52346"/>
        <n v="555748"/>
        <n v="54648500"/>
        <n v="3966700"/>
        <n v="8019658"/>
        <n v="24477"/>
        <n v="3916780"/>
        <n v="471753"/>
        <n v="570375"/>
        <n v="301517"/>
        <n v="8613651"/>
        <n v="98692"/>
        <n v="40500"/>
        <n v="4910790"/>
        <n v="81879"/>
        <n v="663241"/>
        <n v="974157526"/>
        <n v="3629900"/>
        <n v="2474523"/>
        <n v="189744990"/>
        <n v="4310701"/>
        <n v="4352949"/>
        <n v="10178653"/>
        <n v="2149863866"/>
        <n v="2608851292"/>
        <n v="458987426"/>
        <n v="140571218"/>
        <n v="103561105"/>
        <n v="318416208"/>
        <n v="50718"/>
        <n v="510992617"/>
        <m/>
        <n v="2888800"/>
        <n v="25398700"/>
        <n v="8553883"/>
        <n v="195570"/>
        <n v="2629000"/>
        <n v="52519000"/>
        <n v="1768803"/>
        <n v="1172770"/>
        <n v="98851000"/>
        <n v="11197568"/>
        <n v="9802605"/>
        <n v="2655300"/>
        <n v="6299230"/>
        <n v="54428"/>
        <n v="50683"/>
        <n v="29435571"/>
        <n v="565463"/>
        <n v="229988384"/>
        <n v="2434861"/>
        <n v="2145646"/>
        <n v="1320315"/>
        <n v="1739831"/>
        <n v="98126"/>
        <n v="258225265"/>
        <n v="282750085"/>
        <n v="156903784"/>
        <n v="18957"/>
        <n v="11299721"/>
        <n v="958866819"/>
        <n v="2414341591"/>
        <n v="887841"/>
        <n v="1218319662"/>
        <n v="3008050"/>
        <n v="333895"/>
        <n v="2283217"/>
        <n v="217232"/>
        <n v="5044"/>
        <n v="13738502"/>
        <n v="23198"/>
        <n v="2336782"/>
        <n v="5936461"/>
        <n v="108713"/>
        <n v="123155200"/>
        <n v="44180437"/>
        <n v="18794"/>
        <n v="2257437807"/>
        <n v="1567707"/>
        <n v="5806572"/>
        <n v="315200"/>
        <n v="24854704"/>
        <n v="113410132"/>
        <n v="526419"/>
        <n v="1165746"/>
        <n v="10577"/>
        <n v="7689643"/>
        <n v="994697"/>
        <n v="768813"/>
        <n v="4190764"/>
        <n v="9340240"/>
        <n v="216659000"/>
        <n v="674818"/>
        <n v="93500"/>
        <n v="4172501"/>
        <n v="51020296"/>
        <n v="2150003"/>
        <n v="12456251"/>
        <n v="3753012"/>
        <n v="11470199"/>
        <n v="6021"/>
        <n v="2675900"/>
        <n v="875187633"/>
        <n v="607538"/>
        <n v="6060863"/>
        <n v="53199414"/>
        <n v="1350462"/>
        <n v="12127990"/>
        <n v="33704749"/>
        <n v="10813"/>
        <n v="2271490"/>
        <n v="31681000"/>
        <n v="218153165"/>
        <n v="2624995"/>
        <n v="13444048"/>
        <n v="8930990"/>
        <n v="2195955"/>
        <n v="1075580"/>
        <n v="809130400"/>
        <n v="102281"/>
        <n v="73102"/>
        <n v="19215450"/>
        <n v="127468000"/>
        <n v="3444021"/>
        <n v="657382046"/>
        <n v="5173237"/>
        <n v="10014505"/>
        <n v="3881994"/>
        <n v="1934400"/>
        <n v="155514"/>
        <n v="2569736"/>
        <n v="3266436"/>
        <n v="17588"/>
        <n v="3353665"/>
        <n v="6841000"/>
        <n v="264705303"/>
        <n v="3185305"/>
        <n v="264754002"/>
        <n v="9095506"/>
        <n v="72567"/>
        <n v="332142"/>
        <n v="4411666"/>
        <n v="1669905"/>
        <n v="7807797"/>
        <n v="398861"/>
        <n v="4531"/>
        <n v="48699"/>
        <n v="5542003"/>
        <n v="5652"/>
        <n v="3398664"/>
        <n v="990895866"/>
        <n v="335465854"/>
        <n v="1882458"/>
        <n v="31883754"/>
        <n v="2625653"/>
        <n v="1957557"/>
        <n v="246943392"/>
        <n v="516197"/>
        <n v="79794"/>
        <n v="942599"/>
        <n v="4548972"/>
        <n v="32172785"/>
        <n v="5591"/>
        <n v="11981932"/>
        <n v="9104743"/>
        <n v="45809120"/>
        <n v="1298570988"/>
        <n v="2707030"/>
        <n v="196560000"/>
        <n v="10504969"/>
        <n v="92957"/>
        <n v="10010685"/>
        <n v="8139"/>
        <n v="46200"/>
        <n v="38388210"/>
        <n v="76945"/>
        <n v="3398509802"/>
        <n v="132976"/>
        <n v="1135522"/>
        <n v="6228430"/>
        <n v="19789771"/>
        <n v="3777680"/>
        <n v="4588529"/>
      </sharedItems>
    </cacheField>
    <cacheField name="1967" numFmtId="0">
      <sharedItems containsString="0" containsBlank="1" containsNumber="1" containsInteger="1" minValue="4930" maxValue="3468395137" count="262">
        <n v="59522"/>
        <n v="158313235"/>
        <n v="10010030"/>
        <n v="113319950"/>
        <n v="5827503"/>
        <n v="1965598"/>
        <n v="15745"/>
        <n v="112499764"/>
        <n v="191404"/>
        <n v="22757014"/>
        <n v="2355997"/>
        <n v="24848"/>
        <n v="61617"/>
        <n v="11799000"/>
        <n v="7376998"/>
        <n v="4832000"/>
        <n v="3274493"/>
        <n v="9580991"/>
        <n v="2843739"/>
        <n v="5330613"/>
        <n v="62104488"/>
        <n v="8310226"/>
        <n v="204916"/>
        <n v="158197"/>
        <n v="3673367"/>
        <n v="8785648"/>
        <n v="111411"/>
        <n v="52000"/>
        <n v="4295269"/>
        <n v="89323288"/>
        <n v="239238"/>
        <n v="117628"/>
        <n v="271339"/>
        <n v="578723"/>
        <n v="1930861"/>
        <n v="20412000"/>
        <n v="97043270"/>
        <n v="5991785"/>
        <n v="117430"/>
        <n v="9326268"/>
        <n v="754550000"/>
        <n v="4856689"/>
        <n v="5975087"/>
        <n v="18472105"/>
        <n v="1278312"/>
        <n v="19343961"/>
        <n v="224321"/>
        <n v="260648"/>
        <n v="1706062"/>
        <n v="1996792"/>
        <n v="8390962"/>
        <n v="138140"/>
        <n v="9771"/>
        <n v="627695"/>
        <n v="9852899"/>
        <n v="76951336"/>
        <n v="121168"/>
        <n v="65760"/>
        <n v="4835354"/>
        <n v="4108916"/>
        <n v="12897115"/>
        <n v="1030442864"/>
        <n v="1166092667"/>
        <n v="1194567141"/>
        <n v="147243299"/>
        <n v="718908748"/>
        <n v="5658446"/>
        <n v="32408414"/>
        <n v="285908171"/>
        <n v="1179554"/>
        <n v="32682947"/>
        <n v="1318946"/>
        <n v="26051596"/>
        <n v="378512582"/>
        <n v="285373478"/>
        <n v="4605744"/>
        <n v="494632"/>
        <n v="50334012"/>
        <n v="37234"/>
        <n v="53940"/>
        <n v="564436"/>
        <n v="54943600"/>
        <n v="4005800"/>
        <n v="8216086"/>
        <n v="25047"/>
        <n v="3990760"/>
        <n v="485132"/>
        <n v="573380"/>
        <n v="308374"/>
        <n v="8684088"/>
        <n v="98977"/>
        <n v="41900"/>
        <n v="5047435"/>
        <n v="83480"/>
        <n v="675064"/>
        <n v="983690017"/>
        <n v="3722800"/>
        <n v="2547497"/>
        <n v="194742549"/>
        <n v="4338683"/>
        <n v="4432716"/>
        <n v="10216604"/>
        <n v="2199183946"/>
        <n v="2670356128"/>
        <n v="471172182"/>
        <n v="144289794"/>
        <n v="106260749"/>
        <n v="326882388"/>
        <n v="51731"/>
        <n v="521987069"/>
        <m/>
        <n v="2902450"/>
        <n v="26133341"/>
        <n v="8848502"/>
        <n v="198751"/>
        <n v="2745000"/>
        <n v="52900500"/>
        <n v="1790580"/>
        <n v="1265680"/>
        <n v="99879000"/>
        <n v="11491228"/>
        <n v="10201068"/>
        <n v="2736500"/>
        <n v="6426445"/>
        <n v="54990"/>
        <n v="49269"/>
        <n v="30130983"/>
        <n v="621242"/>
        <n v="236176636"/>
        <n v="2491927"/>
        <n v="2203202"/>
        <n v="1354287"/>
        <n v="1778578"/>
        <n v="99257"/>
        <n v="265030167"/>
        <n v="290061165"/>
        <n v="160978695"/>
        <n v="19467"/>
        <n v="11571008"/>
        <n v="981653792"/>
        <n v="2474366272"/>
        <n v="918923"/>
        <n v="1246291107"/>
        <n v="3044400"/>
        <n v="334995"/>
        <n v="2301220"/>
        <n v="225151"/>
        <n v="5294"/>
        <n v="14109755"/>
        <n v="23281"/>
        <n v="2369729"/>
        <n v="6099529"/>
        <n v="112547"/>
        <n v="126678043"/>
        <n v="45656963"/>
        <n v="19665"/>
        <n v="2313387577"/>
        <n v="1588649"/>
        <n v="5888497"/>
        <n v="311550"/>
        <n v="25440029"/>
        <n v="116518346"/>
        <n v="522796"/>
        <n v="1198197"/>
        <n v="10720"/>
        <n v="7859471"/>
        <n v="1024992"/>
        <n v="783917"/>
        <n v="4295762"/>
        <n v="9582086"/>
        <n v="219176000"/>
        <n v="693063"/>
        <n v="96500"/>
        <n v="4294283"/>
        <n v="52106681"/>
        <n v="2219001"/>
        <n v="12598201"/>
        <n v="3784539"/>
        <n v="11715579"/>
        <n v="6114"/>
        <n v="2724100"/>
        <n v="885770688"/>
        <n v="622042"/>
        <n v="6152516"/>
        <n v="54629793"/>
        <n v="1391072"/>
        <n v="12481626"/>
        <n v="34616857"/>
        <n v="10992"/>
        <n v="2322647"/>
        <n v="31987155"/>
        <n v="223721654"/>
        <n v="2645674"/>
        <n v="13821409"/>
        <n v="8874520"/>
        <n v="2248882"/>
        <n v="1102445"/>
        <n v="817080267"/>
        <n v="105995"/>
        <n v="82517"/>
        <n v="19534242"/>
        <n v="128196000"/>
        <n v="3549461"/>
        <n v="672401853"/>
        <n v="5381026"/>
        <n v="10320500"/>
        <n v="3997869"/>
        <n v="1977600"/>
        <n v="159667"/>
        <n v="2620396"/>
        <n v="3354611"/>
        <n v="17907"/>
        <n v="3441799"/>
        <n v="6880000"/>
        <n v="271583274"/>
        <n v="3221957"/>
        <n v="271633185"/>
        <n v="9251753"/>
        <n v="73564"/>
        <n v="343620"/>
        <n v="4449367"/>
        <n v="1689528"/>
        <n v="7867931"/>
        <n v="409638"/>
        <n v="4930"/>
        <n v="49911"/>
        <n v="5723306"/>
        <n v="5662"/>
        <n v="3461664"/>
        <n v="1016638561"/>
        <n v="339609605"/>
        <n v="1957164"/>
        <n v="32839341"/>
        <n v="2714959"/>
        <n v="2018024"/>
        <n v="253554578"/>
        <n v="525274"/>
        <n v="81725"/>
        <n v="955681"/>
        <n v="4661271"/>
        <n v="33026490"/>
        <n v="5657"/>
        <n v="12346286"/>
        <n v="9393432"/>
        <n v="46235370"/>
        <n v="1331733785"/>
        <n v="2731847"/>
        <n v="198712000"/>
        <n v="10881533"/>
        <n v="94382"/>
        <n v="10338848"/>
        <n v="8337"/>
        <n v="49100"/>
        <n v="39282564"/>
        <n v="79311"/>
        <n v="3468395137"/>
        <n v="135752"/>
        <n v="1159611"/>
        <n v="6368014"/>
        <n v="20410677"/>
        <n v="3901288"/>
        <n v="4734694"/>
      </sharedItems>
    </cacheField>
    <cacheField name="1968" numFmtId="0">
      <sharedItems containsString="0" containsBlank="1" containsNumber="1" containsInteger="1" minValue="5354" maxValue="3540185668" count="262">
        <n v="59471"/>
        <n v="162875171"/>
        <n v="10247780"/>
        <n v="115921723"/>
        <n v="5868203"/>
        <n v="2022272"/>
        <n v="17079"/>
        <n v="115729597"/>
        <n v="213582"/>
        <n v="23112971"/>
        <n v="2416461"/>
        <n v="25608"/>
        <n v="62658"/>
        <n v="12009000"/>
        <n v="7415403"/>
        <n v="4948500"/>
        <n v="3352397"/>
        <n v="9618756"/>
        <n v="2901218"/>
        <n v="5422119"/>
        <n v="63995652"/>
        <n v="8369603"/>
        <n v="210801"/>
        <n v="165456"/>
        <n v="3723067"/>
        <n v="8874552"/>
        <n v="114825"/>
        <n v="53000"/>
        <n v="4389249"/>
        <n v="91659246"/>
        <n v="239905"/>
        <n v="122764"/>
        <n v="280102"/>
        <n v="582655"/>
        <n v="1975257"/>
        <n v="20744000"/>
        <n v="97884022"/>
        <n v="6067714"/>
        <n v="118707"/>
        <n v="9491502"/>
        <n v="774510000"/>
        <n v="5050106"/>
        <n v="6127193"/>
        <n v="19022799"/>
        <n v="1316130"/>
        <n v="19872503"/>
        <n v="229971"/>
        <n v="269408"/>
        <n v="1756333"/>
        <n v="2034050"/>
        <n v="8550286"/>
        <n v="140298"/>
        <n v="9981"/>
        <n v="632452"/>
        <n v="9876346"/>
        <n v="77294314"/>
        <n v="127668"/>
        <n v="66865"/>
        <n v="4864883"/>
        <n v="4230877"/>
        <n v="13190975"/>
        <n v="1057583766"/>
        <n v="1195278339"/>
        <n v="1224255729"/>
        <n v="149917246"/>
        <n v="725472765"/>
        <n v="5825663"/>
        <n v="33204629"/>
        <n v="287907506"/>
        <n v="1209602"/>
        <n v="33113134"/>
        <n v="1331214"/>
        <n v="26778653"/>
        <n v="381280912"/>
        <n v="291752459"/>
        <n v="4626469"/>
        <n v="505979"/>
        <n v="50817020"/>
        <n v="37630"/>
        <n v="55553"/>
        <n v="573611"/>
        <n v="55211700"/>
        <n v="4042300"/>
        <n v="8418152"/>
        <n v="25610"/>
        <n v="4067333"/>
        <n v="499151"/>
        <n v="583475"/>
        <n v="315325"/>
        <n v="8740765"/>
        <n v="99056"/>
        <n v="43400"/>
        <n v="5184095"/>
        <n v="85046"/>
        <n v="685887"/>
        <n v="993133232"/>
        <n v="3802700"/>
        <n v="2622982"/>
        <n v="199980949"/>
        <n v="4365628"/>
        <n v="4514006"/>
        <n v="10255815"/>
        <n v="2249980136"/>
        <n v="2733794158"/>
        <n v="483814022"/>
        <n v="148122678"/>
        <n v="109138723"/>
        <n v="335691344"/>
        <n v="52910"/>
        <n v="533431909"/>
        <m/>
        <n v="2915550"/>
        <n v="26875302"/>
        <n v="9156132"/>
        <n v="201488"/>
        <n v="2803000"/>
        <n v="53235750"/>
        <n v="1812209"/>
        <n v="1366644"/>
        <n v="101011000"/>
        <n v="11777849"/>
        <n v="10613877"/>
        <n v="2818300"/>
        <n v="6553109"/>
        <n v="55511"/>
        <n v="47772"/>
        <n v="30838302"/>
        <n v="681117"/>
        <n v="242412816"/>
        <n v="2551070"/>
        <n v="2262291"/>
        <n v="1389453"/>
        <n v="1819393"/>
        <n v="100400"/>
        <n v="271885703"/>
        <n v="297680657"/>
        <n v="165256142"/>
        <n v="20011"/>
        <n v="11846815"/>
        <n v="1005182826"/>
        <n v="2536379782"/>
        <n v="952992"/>
        <n v="1275030950"/>
        <n v="3078850"/>
        <n v="335850"/>
        <n v="2323619"/>
        <n v="232929"/>
        <n v="5497"/>
        <n v="14490077"/>
        <n v="23481"/>
        <n v="2400264"/>
        <n v="6270528"/>
        <n v="116049"/>
        <n v="130258116"/>
        <n v="47170337"/>
        <n v="21001"/>
        <n v="2371123640"/>
        <n v="1610537"/>
        <n v="5973762"/>
        <n v="307900"/>
        <n v="26044111"/>
        <n v="119706733"/>
        <n v="517481"/>
        <n v="1230406"/>
        <n v="10440"/>
        <n v="8035529"/>
        <n v="1056393"/>
        <n v="798413"/>
        <n v="4403430"/>
        <n v="9821308"/>
        <n v="221503000"/>
        <n v="712427"/>
        <n v="99500"/>
        <n v="4417954"/>
        <n v="53210119"/>
        <n v="2291300"/>
        <n v="12729721"/>
        <n v="3816486"/>
        <n v="11970411"/>
        <n v="6288"/>
        <n v="2748100"/>
        <n v="896137038"/>
        <n v="637379"/>
        <n v="6244897"/>
        <n v="56124743"/>
        <n v="1432255"/>
        <n v="12843249"/>
        <n v="35544973"/>
        <n v="11079"/>
        <n v="2375356"/>
        <n v="32294655"/>
        <n v="229504001"/>
        <n v="2662064"/>
        <n v="14216305"/>
        <n v="8836650"/>
        <n v="2301887"/>
        <n v="1128479"/>
        <n v="824785271"/>
        <n v="109832"/>
        <n v="93022"/>
        <n v="19799831"/>
        <n v="128928000"/>
        <n v="3662010"/>
        <n v="688013461"/>
        <n v="5604582"/>
        <n v="10638899"/>
        <n v="4117659"/>
        <n v="2012000"/>
        <n v="163973"/>
        <n v="2672370"/>
        <n v="3443251"/>
        <n v="18291"/>
        <n v="3532420"/>
        <n v="6915000"/>
        <n v="278745760"/>
        <n v="3261725"/>
        <n v="278796894"/>
        <n v="9407426"/>
        <n v="74739"/>
        <n v="355468"/>
        <n v="4483915"/>
        <n v="1704546"/>
        <n v="7912273"/>
        <n v="420373"/>
        <n v="5354"/>
        <n v="51134"/>
        <n v="5912715"/>
        <n v="5668"/>
        <n v="3526770"/>
        <n v="1043384828"/>
        <n v="343674963"/>
        <n v="2038765"/>
        <n v="33807357"/>
        <n v="2806566"/>
        <n v="2078581"/>
        <n v="260217279"/>
        <n v="534649"/>
        <n v="83430"/>
        <n v="967699"/>
        <n v="4785003"/>
        <n v="33884075"/>
        <n v="5729"/>
        <n v="12739965"/>
        <n v="9696370"/>
        <n v="46635196"/>
        <n v="1365940814"/>
        <n v="2754417"/>
        <n v="200706000"/>
        <n v="11261600"/>
        <n v="95758"/>
        <n v="10672654"/>
        <n v="8649"/>
        <n v="55700"/>
        <n v="40145287"/>
        <n v="81782"/>
        <n v="3540185668"/>
        <n v="138154"/>
        <n v="1184645"/>
        <n v="6515904"/>
        <n v="21050540"/>
        <n v="4029173"/>
        <n v="4886347"/>
      </sharedItems>
    </cacheField>
    <cacheField name="1969" numFmtId="0">
      <sharedItems containsString="0" containsBlank="1" containsNumber="1" containsInteger="1" minValue="5646" maxValue="3614592846" count="262">
        <n v="59330"/>
        <n v="167596160"/>
        <n v="10494489"/>
        <n v="118615741"/>
        <n v="5928386"/>
        <n v="2081695"/>
        <n v="18449"/>
        <n v="119061868"/>
        <n v="253261"/>
        <n v="23472028"/>
        <n v="2476359"/>
        <n v="26396"/>
        <n v="63742"/>
        <n v="12263000"/>
        <n v="7441055"/>
        <n v="5063300"/>
        <n v="3424429"/>
        <n v="9646032"/>
        <n v="2961166"/>
        <n v="5515747"/>
        <n v="65866908"/>
        <n v="8434172"/>
        <n v="216696"/>
        <n v="172745"/>
        <n v="3770376"/>
        <n v="8960304"/>
        <n v="118145"/>
        <n v="54000"/>
        <n v="4486098"/>
        <n v="94000381"/>
        <n v="240594"/>
        <n v="128012"/>
        <n v="289296"/>
        <n v="586737"/>
        <n v="2021519"/>
        <n v="21028000"/>
        <n v="98606630"/>
        <n v="6136387"/>
        <n v="119884"/>
        <n v="9656299"/>
        <n v="796025000"/>
        <n v="5255149"/>
        <n v="6286232"/>
        <n v="19583123"/>
        <n v="1355699"/>
        <n v="20392264"/>
        <n v="236002"/>
        <n v="278524"/>
        <n v="1805968"/>
        <n v="2070611"/>
        <n v="8709654"/>
        <n v="142581"/>
        <n v="10181"/>
        <n v="636821"/>
        <n v="9896580"/>
        <n v="77909682"/>
        <n v="135390"/>
        <n v="68007"/>
        <n v="4891860"/>
        <n v="4352954"/>
        <n v="13491016"/>
        <n v="1086447495"/>
        <n v="1225287413"/>
        <n v="1255933616"/>
        <n v="152495588"/>
        <n v="731807369"/>
        <n v="5997037"/>
        <n v="33995955"/>
        <n v="289911679"/>
        <n v="1240562"/>
        <n v="33441054"/>
        <n v="1345249"/>
        <n v="27530388"/>
        <n v="383958527"/>
        <n v="298271801"/>
        <n v="4623785"/>
        <n v="516952"/>
        <n v="51272683"/>
        <n v="38011"/>
        <n v="57236"/>
        <n v="584628"/>
        <n v="55441750"/>
        <n v="4080300"/>
        <n v="8629855"/>
        <n v="26162"/>
        <n v="4145194"/>
        <n v="513686"/>
        <n v="587880"/>
        <n v="318846"/>
        <n v="8772764"/>
        <n v="98975"/>
        <n v="44900"/>
        <n v="5320100"/>
        <n v="86534"/>
        <n v="695919"/>
        <n v="1002691282"/>
        <n v="3863900"/>
        <n v="2701381"/>
        <n v="205388448"/>
        <n v="4391490"/>
        <n v="4596642"/>
        <n v="10298723"/>
        <n v="2302867176"/>
        <n v="2799632817"/>
        <n v="496765641"/>
        <n v="152090704"/>
        <n v="112149246"/>
        <n v="344674937"/>
        <n v="54099"/>
        <n v="545314670"/>
        <m/>
        <n v="2932650"/>
        <n v="27643685"/>
        <n v="9476737"/>
        <n v="203369"/>
        <n v="2877000"/>
        <n v="53537950"/>
        <n v="1834615"/>
        <n v="1466428"/>
        <n v="102219000"/>
        <n v="12042478"/>
        <n v="11039551"/>
        <n v="2894800"/>
        <n v="6679708"/>
        <n v="56324"/>
        <n v="46135"/>
        <n v="31544266"/>
        <n v="743044"/>
        <n v="248701446"/>
        <n v="2612111"/>
        <n v="2323823"/>
        <n v="1425879"/>
        <n v="1862823"/>
        <n v="101605"/>
        <n v="278797542"/>
        <n v="305463862"/>
        <n v="169632655"/>
        <n v="20558"/>
        <n v="12119207"/>
        <n v="1029398298"/>
        <n v="2600890229"/>
        <n v="987909"/>
        <n v="1305235738"/>
        <n v="3107321"/>
        <n v="337500"/>
        <n v="2343173"/>
        <n v="240416"/>
        <n v="5646"/>
        <n v="14876982"/>
        <n v="23875"/>
        <n v="2429193"/>
        <n v="6450324"/>
        <n v="119569"/>
        <n v="133970600"/>
        <n v="48714394"/>
        <n v="22623"/>
        <n v="2431257574"/>
        <n v="1633502"/>
        <n v="6061764"/>
        <n v="304300"/>
        <n v="26659479"/>
        <n v="122973346"/>
        <n v="513340"/>
        <n v="1261887"/>
        <n v="9952"/>
        <n v="8217930"/>
        <n v="1088832"/>
        <n v="812405"/>
        <n v="4512861"/>
        <n v="10061684"/>
        <n v="223759000"/>
        <n v="732881"/>
        <n v="104000"/>
        <n v="4542993"/>
        <n v="54360750"/>
        <n v="2366635"/>
        <n v="12877984"/>
        <n v="3847707"/>
        <n v="12231874"/>
        <n v="6508"/>
        <n v="2772800"/>
        <n v="906483797"/>
        <n v="653593"/>
        <n v="6341408"/>
        <n v="57676805"/>
        <n v="1473965"/>
        <n v="13213739"/>
        <n v="36477170"/>
        <n v="11159"/>
        <n v="2430922"/>
        <n v="32548300"/>
        <n v="235497996"/>
        <n v="2684150"/>
        <n v="14605481"/>
        <n v="8757705"/>
        <n v="2355122"/>
        <n v="1154784"/>
        <n v="832436871"/>
        <n v="113803"/>
        <n v="104517"/>
        <n v="20009141"/>
        <n v="129664000"/>
        <n v="3777879"/>
        <n v="704112818"/>
        <n v="5844843"/>
        <n v="10966145"/>
        <n v="4240859"/>
        <n v="2042500"/>
        <n v="168399"/>
        <n v="2724901"/>
        <n v="3530958"/>
        <n v="18403"/>
        <n v="3625274"/>
        <n v="6945000"/>
        <n v="286159536"/>
        <n v="3301892"/>
        <n v="286211901"/>
        <n v="9566803"/>
        <n v="76059"/>
        <n v="367618"/>
        <n v="4518607"/>
        <n v="1713874"/>
        <n v="7968072"/>
        <n v="431366"/>
        <n v="5795"/>
        <n v="52365"/>
        <n v="6111364"/>
        <n v="5663"/>
        <n v="3595152"/>
        <n v="1071859681"/>
        <n v="347542691"/>
        <n v="2120486"/>
        <n v="34787583"/>
        <n v="2899854"/>
        <n v="2139557"/>
        <n v="266932380"/>
        <n v="544242"/>
        <n v="84997"/>
        <n v="978642"/>
        <n v="4915162"/>
        <n v="34721990"/>
        <n v="5779"/>
        <n v="13167782"/>
        <n v="10006526"/>
        <n v="46990889"/>
        <n v="1401859276"/>
        <n v="2773957"/>
        <n v="202677000"/>
        <n v="11641640"/>
        <n v="97126"/>
        <n v="11011335"/>
        <n v="9117"/>
        <n v="60300"/>
        <n v="41015865"/>
        <n v="84350"/>
        <n v="3614592846"/>
        <n v="140457"/>
        <n v="1211011"/>
        <n v="6673981"/>
        <n v="21704214"/>
        <n v="4159007"/>
        <n v="5044163"/>
      </sharedItems>
    </cacheField>
    <cacheField name="1970" numFmtId="0">
      <sharedItems containsString="0" containsBlank="1" containsNumber="1" containsInteger="1" minValue="5665" maxValue="3690229198" count="262">
        <n v="59106"/>
        <n v="172475766"/>
        <n v="10752971"/>
        <n v="121424797"/>
        <n v="6029700"/>
        <n v="2135479"/>
        <n v="19860"/>
        <n v="122475578"/>
        <n v="298084"/>
        <n v="23842803"/>
        <n v="2534377"/>
        <n v="27075"/>
        <n v="64517"/>
        <n v="12507000"/>
        <n v="7467086"/>
        <n v="5172050"/>
        <n v="3497834"/>
        <n v="9655549"/>
        <n v="3023443"/>
        <n v="5611666"/>
        <n v="67541860"/>
        <n v="8489574"/>
        <n v="222555"/>
        <n v="179129"/>
        <n v="3815561"/>
        <n v="9040000"/>
        <n v="120905"/>
        <n v="55000"/>
        <n v="4585693"/>
        <n v="96369875"/>
        <n v="241397"/>
        <n v="133343"/>
        <n v="298894"/>
        <n v="592244"/>
        <n v="2067356"/>
        <n v="21324000"/>
        <n v="99134548"/>
        <n v="6180877"/>
        <n v="121003"/>
        <n v="9820481"/>
        <n v="818315000"/>
        <n v="5477086"/>
        <n v="6452787"/>
        <n v="20151733"/>
        <n v="1396989"/>
        <n v="20905254"/>
        <n v="242351"/>
        <n v="287262"/>
        <n v="1855697"/>
        <n v="2105333"/>
        <n v="8869636"/>
        <n v="144739"/>
        <n v="10533"/>
        <n v="640804"/>
        <n v="9858071"/>
        <n v="78169289"/>
        <n v="144379"/>
        <n v="68895"/>
        <n v="4928757"/>
        <n v="4475871"/>
        <n v="13795915"/>
        <n v="1116170774"/>
        <n v="1255661025"/>
        <n v="1288490485"/>
        <n v="154904402"/>
        <n v="737417742"/>
        <n v="6172215"/>
        <n v="34781986"/>
        <n v="291544661"/>
        <n v="1272748"/>
        <n v="33814531"/>
        <n v="1360076"/>
        <n v="28308246"/>
        <n v="386116472"/>
        <n v="304932033"/>
        <n v="4606307"/>
        <n v="527634"/>
        <n v="51724116"/>
        <n v="38416"/>
        <n v="58989"/>
        <n v="597192"/>
        <n v="55663250"/>
        <n v="4119900"/>
        <n v="8861895"/>
        <n v="26685"/>
        <n v="4222374"/>
        <n v="528731"/>
        <n v="591663"/>
        <n v="316955"/>
        <n v="8792806"/>
        <n v="98794"/>
        <n v="46400"/>
        <n v="5455197"/>
        <n v="88300"/>
        <n v="705261"/>
        <n v="1012186875"/>
        <n v="3959000"/>
        <n v="2782753"/>
        <n v="210973069"/>
        <n v="4412252"/>
        <n v="4680812"/>
        <n v="10337910"/>
        <n v="2356892546"/>
        <n v="2866639928"/>
        <n v="509747382"/>
        <n v="156188262"/>
        <n v="115228394"/>
        <n v="353559120"/>
        <n v="55298"/>
        <n v="557501301"/>
        <m/>
        <n v="2957250"/>
        <n v="28449705"/>
        <n v="9811347"/>
        <n v="204438"/>
        <n v="2974000"/>
        <n v="53821850"/>
        <n v="1859091"/>
        <n v="1557374"/>
        <n v="103403000"/>
        <n v="12265305"/>
        <n v="11473087"/>
        <n v="2959900"/>
        <n v="6708525"/>
        <n v="57437"/>
        <n v="44968"/>
        <n v="32240827"/>
        <n v="802786"/>
        <n v="255049279"/>
        <n v="2675283"/>
        <n v="2381791"/>
        <n v="1463563"/>
        <n v="1909177"/>
        <n v="103090"/>
        <n v="285779012"/>
        <n v="313150585"/>
        <n v="174131565"/>
        <n v="21089"/>
        <n v="12388769"/>
        <n v="1053935945"/>
        <n v="2666686848"/>
        <n v="1023481"/>
        <n v="1336152939"/>
        <n v="3139689"/>
        <n v="339171"/>
        <n v="2359164"/>
        <n v="247284"/>
        <n v="5802"/>
        <n v="15274351"/>
        <n v="24270"/>
        <n v="2456514"/>
        <n v="6639751"/>
        <n v="123243"/>
        <n v="137811201"/>
        <n v="50289306"/>
        <n v="23969"/>
        <n v="2492555283"/>
        <n v="1656783"/>
        <n v="6153587"/>
        <n v="302650"/>
        <n v="27284112"/>
        <n v="126316235"/>
        <n v="512407"/>
        <n v="1293880"/>
        <n v="10143"/>
        <n v="8411676"/>
        <n v="1122198"/>
        <n v="826000"/>
        <n v="4625141"/>
        <n v="10306508"/>
        <n v="226431000"/>
        <n v="754467"/>
        <n v="112000"/>
        <n v="4669708"/>
        <n v="55569264"/>
        <n v="2444767"/>
        <n v="13038526"/>
        <n v="3875763"/>
        <n v="12501285"/>
        <n v="6663"/>
        <n v="2810700"/>
        <n v="916668377"/>
        <n v="670693"/>
        <n v="6444640"/>
        <n v="59290872"/>
        <n v="1516188"/>
        <n v="13562371"/>
        <n v="37435586"/>
        <n v="11366"/>
        <n v="2489059"/>
        <n v="32664300"/>
        <n v="241726476"/>
        <n v="2718000"/>
        <n v="14996879"/>
        <n v="8680431"/>
        <n v="2408787"/>
        <n v="1180979"/>
        <n v="839994662"/>
        <n v="117891"/>
        <n v="118007"/>
        <n v="20250398"/>
        <n v="130404000"/>
        <n v="3896367"/>
        <n v="720399195"/>
        <n v="6106191"/>
        <n v="11305206"/>
        <n v="4367744"/>
        <n v="2074507"/>
        <n v="172833"/>
        <n v="2778557"/>
        <n v="3619090"/>
        <n v="18169"/>
        <n v="3720977"/>
        <n v="6972000"/>
        <n v="293846963"/>
        <n v="3342410"/>
        <n v="293900563"/>
        <n v="9730952"/>
        <n v="77583"/>
        <n v="379918"/>
        <n v="4538223"/>
        <n v="1724891"/>
        <n v="8042801"/>
        <n v="442865"/>
        <n v="6260"/>
        <n v="53600"/>
        <n v="6319199"/>
        <n v="5665"/>
        <n v="3667394"/>
        <n v="1101191924"/>
        <n v="351124926"/>
        <n v="2197383"/>
        <n v="35791728"/>
        <n v="2993019"/>
        <n v="2201432"/>
        <n v="273707085"/>
        <n v="554021"/>
        <n v="86484"/>
        <n v="988890"/>
        <n v="5047404"/>
        <n v="35540990"/>
        <n v="5814"/>
        <n v="13618192"/>
        <n v="10317212"/>
        <n v="47279086"/>
        <n v="1438619338"/>
        <n v="2790265"/>
        <n v="205052000"/>
        <n v="12011361"/>
        <n v="98459"/>
        <n v="11355475"/>
        <n v="9581"/>
        <n v="63476"/>
        <n v="41928849"/>
        <n v="87019"/>
        <n v="3690229198"/>
        <n v="142771"/>
        <n v="1238238"/>
        <n v="6843607"/>
        <n v="22368306"/>
        <n v="4281671"/>
        <n v="5202918"/>
      </sharedItems>
    </cacheField>
    <cacheField name="1971" numFmtId="0">
      <sharedItems containsString="0" containsBlank="1" containsNumber="1" containsInteger="1" minValue="5742" maxValue="3767950635" count="262">
        <n v="58816"/>
        <n v="177503186"/>
        <n v="11015857"/>
        <n v="124336039"/>
        <n v="6177049"/>
        <n v="2187853"/>
        <n v="21322"/>
        <n v="125979765"/>
        <n v="344513"/>
        <n v="24223379"/>
        <n v="2590923"/>
        <n v="27593"/>
        <n v="64769"/>
        <n v="12937000"/>
        <n v="7500482"/>
        <n v="5282950"/>
        <n v="3582070"/>
        <n v="9673162"/>
        <n v="3088381"/>
        <n v="5707793"/>
        <n v="68376204"/>
        <n v="8536395"/>
        <n v="230992"/>
        <n v="184435"/>
        <n v="3859242"/>
        <n v="9115576"/>
        <n v="123091"/>
        <n v="54600"/>
        <n v="4688267"/>
        <n v="98766288"/>
        <n v="242350"/>
        <n v="138666"/>
        <n v="308837"/>
        <n v="604139"/>
        <n v="2111224"/>
        <n v="21962032"/>
        <n v="99635258"/>
        <n v="6213399"/>
        <n v="122162"/>
        <n v="9984378"/>
        <n v="841105000"/>
        <n v="5718867"/>
        <n v="6627350"/>
        <n v="20712952"/>
        <n v="1440159"/>
        <n v="21405413"/>
        <n v="249066"/>
        <n v="293505"/>
        <n v="1905486"/>
        <n v="2137603"/>
        <n v="9025709"/>
        <n v="147389"/>
        <n v="11117"/>
        <n v="644413"/>
        <n v="9826815"/>
        <n v="78312842"/>
        <n v="154225"/>
        <n v="69430"/>
        <n v="4963126"/>
        <n v="4599841"/>
        <n v="14110271"/>
        <n v="1146513513"/>
        <n v="1285672098"/>
        <n v="1322732627"/>
        <n v="157302537"/>
        <n v="742980383"/>
        <n v="6350944"/>
        <n v="35555969"/>
        <n v="293192129"/>
        <n v="1306234"/>
        <n v="34224490"/>
        <n v="1376955"/>
        <n v="29099594"/>
        <n v="388229403"/>
        <n v="311832372"/>
        <n v="4612124"/>
        <n v="538000"/>
        <n v="52185222"/>
        <n v="38861"/>
        <n v="60673"/>
        <n v="609693"/>
        <n v="55896223"/>
        <n v="4163000"/>
        <n v="9108878"/>
        <n v="27069"/>
        <n v="4298087"/>
        <n v="544317"/>
        <n v="594501"/>
        <n v="311952"/>
        <n v="8831036"/>
        <n v="98535"/>
        <n v="47200"/>
        <n v="5589563"/>
        <n v="90505"/>
        <n v="713904"/>
        <n v="1023331593"/>
        <n v="4045300"/>
        <n v="2867501"/>
        <n v="216706865"/>
        <n v="4431275"/>
        <n v="4766423"/>
        <n v="10367537"/>
        <n v="2412012184"/>
        <n v="2934067335"/>
        <n v="522055151"/>
        <n v="160311126"/>
        <n v="118347135"/>
        <n v="361744025"/>
        <n v="56431"/>
        <n v="569999178"/>
        <m/>
        <n v="2992050"/>
        <n v="29273682"/>
        <n v="10154928"/>
        <n v="206098"/>
        <n v="3069000"/>
        <n v="54073490"/>
        <n v="1886143"/>
        <n v="1636320"/>
        <n v="105697000"/>
        <n v="12444338"/>
        <n v="11898457"/>
        <n v="3022300"/>
        <n v="6696324"/>
        <n v="58535"/>
        <n v="44583"/>
        <n v="32882704"/>
        <n v="858734"/>
        <n v="261469430"/>
        <n v="2740732"/>
        <n v="2442137"/>
        <n v="1501658"/>
        <n v="1958320"/>
        <n v="104781"/>
        <n v="292852914"/>
        <n v="320137304"/>
        <n v="178729317"/>
        <n v="21517"/>
        <n v="12654651"/>
        <n v="1078143512"/>
        <n v="2732913368"/>
        <n v="1059879"/>
        <n v="1367659433"/>
        <n v="3179041"/>
        <n v="342421"/>
        <n v="2376389"/>
        <n v="249832"/>
        <n v="5957"/>
        <n v="15677300"/>
        <n v="24610"/>
        <n v="2483032"/>
        <n v="6840457"/>
        <n v="127066"/>
        <n v="141732410"/>
        <n v="51897675"/>
        <n v="24680"/>
        <n v="2554184051"/>
        <n v="1679012"/>
        <n v="6247878"/>
        <n v="302700"/>
        <n v="27914953"/>
        <n v="129707914"/>
        <n v="515449"/>
        <n v="1327781"/>
        <n v="11279"/>
        <n v="8622890"/>
        <n v="1156361"/>
        <n v="839230"/>
        <n v="4742480"/>
        <n v="10552557"/>
        <n v="229677632"/>
        <n v="776995"/>
        <n v="120000"/>
        <n v="4797068"/>
        <n v="56837614"/>
        <n v="2525481"/>
        <n v="13194497"/>
        <n v="3903039"/>
        <n v="12774870"/>
        <n v="6778"/>
        <n v="2853000"/>
        <n v="928686457"/>
        <n v="688803"/>
        <n v="6558201"/>
        <n v="60878781"/>
        <n v="1559072"/>
        <n v="13911968"/>
        <n v="38421746"/>
        <n v="11740"/>
        <n v="2549315"/>
        <n v="32783500"/>
        <n v="248182949"/>
        <n v="2762190"/>
        <n v="15381626"/>
        <n v="8643756"/>
        <n v="2463777"/>
        <n v="1206288"/>
        <n v="849355911"/>
        <n v="122108"/>
        <n v="133096"/>
        <n v="20461567"/>
        <n v="131155000"/>
        <n v="4015403"/>
        <n v="736135444"/>
        <n v="6396658"/>
        <n v="11668921"/>
        <n v="4498616"/>
        <n v="2112900"/>
        <n v="177264"/>
        <n v="2832392"/>
        <n v="3708010"/>
        <n v="18212"/>
        <n v="3818389"/>
        <n v="7013000"/>
        <n v="301784530"/>
        <n v="3396808"/>
        <n v="301839225"/>
        <n v="9902092"/>
        <n v="79226"/>
        <n v="392026"/>
        <n v="4557449"/>
        <n v="1738335"/>
        <n v="8098334"/>
        <n v="454913"/>
        <n v="6736"/>
        <n v="54695"/>
        <n v="6538526"/>
        <n v="5742"/>
        <n v="3742534"/>
        <n v="1131150405"/>
        <n v="354670274"/>
        <n v="2267211"/>
        <n v="36807997"/>
        <n v="3085961"/>
        <n v="2264434"/>
        <n v="280564073"/>
        <n v="563953"/>
        <n v="87904"/>
        <n v="1000130"/>
        <n v="5182040"/>
        <n v="36359957"/>
        <n v="5854"/>
        <n v="14092218"/>
        <n v="10616338"/>
        <n v="47597756"/>
        <n v="1476040539"/>
        <n v="2805492"/>
        <n v="207661000"/>
        <n v="12370120"/>
        <n v="99699"/>
        <n v="11705674"/>
        <n v="9813"/>
        <n v="70937"/>
        <n v="42916624"/>
        <n v="89796"/>
        <n v="3767950635"/>
        <n v="145064"/>
        <n v="1267634"/>
        <n v="7024196"/>
        <n v="23031441"/>
        <n v="4399919"/>
        <n v="5363423"/>
      </sharedItems>
    </cacheField>
    <cacheField name="1972" numFmtId="0">
      <sharedItems containsString="0" containsBlank="1" containsNumber="1" containsInteger="1" minValue="5891" maxValue="3843630361" count="262">
        <n v="58855"/>
        <n v="182599092"/>
        <n v="11286753"/>
        <n v="127364044"/>
        <n v="6364731"/>
        <n v="2243126"/>
        <n v="22832"/>
        <n v="129605560"/>
        <n v="392368"/>
        <n v="24612794"/>
        <n v="2648048"/>
        <n v="28063"/>
        <n v="64695"/>
        <n v="13177000"/>
        <n v="7544201"/>
        <n v="5391450"/>
        <n v="3579195"/>
        <n v="9711115"/>
        <n v="3156408"/>
        <n v="5805283"/>
        <n v="69346705"/>
        <n v="8576200"/>
        <n v="243143"/>
        <n v="189181"/>
        <n v="3901895"/>
        <n v="9188968"/>
        <n v="125054"/>
        <n v="54200"/>
        <n v="4793804"/>
        <n v="101194394"/>
        <n v="243458"/>
        <n v="143886"/>
        <n v="319128"/>
        <n v="626601"/>
        <n v="2153613"/>
        <n v="22218463"/>
        <n v="100357161"/>
        <n v="6260956"/>
        <n v="123348"/>
        <n v="10145765"/>
        <n v="862030000"/>
        <n v="5979984"/>
        <n v="6809468"/>
        <n v="21273409"/>
        <n v="1485274"/>
        <n v="21898055"/>
        <n v="256187"/>
        <n v="296818"/>
        <n v="1955547"/>
        <n v="2161722"/>
        <n v="9169289"/>
        <n v="147710"/>
        <n v="11778"/>
        <n v="647620"/>
        <n v="9867632"/>
        <n v="78688452"/>
        <n v="165234"/>
        <n v="69870"/>
        <n v="4991596"/>
        <n v="4724801"/>
        <n v="14439748"/>
        <n v="1175144020"/>
        <n v="1316555228"/>
        <n v="1354211283"/>
        <n v="159769903"/>
        <n v="749108833"/>
        <n v="6533630"/>
        <n v="36330768"/>
        <n v="295189531"/>
        <n v="1340838"/>
        <n v="34604469"/>
        <n v="1392518"/>
        <n v="29891328"/>
        <n v="390859355"/>
        <n v="318935016"/>
        <n v="4639657"/>
        <n v="547918"/>
        <n v="52637888"/>
        <n v="39304"/>
        <n v="62265"/>
        <n v="622289"/>
        <n v="56086065"/>
        <n v="4205300"/>
        <n v="9365952"/>
        <n v="27323"/>
        <n v="4372212"/>
        <n v="560553"/>
        <n v="595950"/>
        <n v="305362"/>
        <n v="8888628"/>
        <n v="98225"/>
        <n v="48300"/>
        <n v="5723759"/>
        <n v="92815"/>
        <n v="721994"/>
        <n v="1033198607"/>
        <n v="4123600"/>
        <n v="2956021"/>
        <n v="222495959"/>
        <n v="4450564"/>
        <n v="4853117"/>
        <n v="10398489"/>
        <n v="2466068634"/>
        <n v="3000875648"/>
        <n v="534807014"/>
        <n v="164564539"/>
        <n v="121504145"/>
        <n v="370242475"/>
        <n v="57419"/>
        <n v="582837973"/>
        <m/>
        <n v="3036850"/>
        <n v="30111574"/>
        <n v="10507315"/>
        <n v="209137"/>
        <n v="3148000"/>
        <n v="54381345"/>
        <n v="1915299"/>
        <n v="1704787"/>
        <n v="107188000"/>
        <n v="12611997"/>
        <n v="12322903"/>
        <n v="3088200"/>
        <n v="6766289"/>
        <n v="59606"/>
        <n v="44416"/>
        <n v="33505406"/>
        <n v="913785"/>
        <n v="267987160"/>
        <n v="2808290"/>
        <n v="2505965"/>
        <n v="1540995"/>
        <n v="2012796"/>
        <n v="106457"/>
        <n v="300036114"/>
        <n v="327434877"/>
        <n v="183334870"/>
        <n v="21873"/>
        <n v="12914457"/>
        <n v="1103176231"/>
        <n v="2798370133"/>
        <n v="1097242"/>
        <n v="1397522486"/>
        <n v="3213622"/>
        <n v="346600"/>
        <n v="2395674"/>
        <n v="248669"/>
        <n v="6114"/>
        <n v="16081438"/>
        <n v="24889"/>
        <n v="2509550"/>
        <n v="7051090"/>
        <n v="130990"/>
        <n v="145744541"/>
        <n v="53543436"/>
        <n v="25084"/>
        <n v="2615035263"/>
        <n v="1701498"/>
        <n v="6347158"/>
        <n v="302450"/>
        <n v="28551949"/>
        <n v="133164152"/>
        <n v="521785"/>
        <n v="1363835"/>
        <n v="12730"/>
        <n v="8860585"/>
        <n v="1191376"/>
        <n v="852053"/>
        <n v="4865978"/>
        <n v="10801619"/>
        <n v="232168663"/>
        <n v="800610"/>
        <n v="125500"/>
        <n v="4926318"/>
        <n v="58173834"/>
        <n v="2603182"/>
        <n v="13328593"/>
        <n v="3933004"/>
        <n v="13052220"/>
        <n v="6883"/>
        <n v="2903900"/>
        <n v="939481333"/>
        <n v="708045"/>
        <n v="6677914"/>
        <n v="62509565"/>
        <n v="1602646"/>
        <n v="14292437"/>
        <n v="39412479"/>
        <n v="12172"/>
        <n v="2610700"/>
        <n v="33055650"/>
        <n v="254807021"/>
        <n v="2817256"/>
        <n v="15768363"/>
        <n v="8630430"/>
        <n v="2521508"/>
        <n v="1230989"/>
        <n v="857312419"/>
        <n v="126457"/>
        <n v="148338"/>
        <n v="20657957"/>
        <n v="131909000"/>
        <n v="4135579"/>
        <n v="752397791"/>
        <n v="6724260"/>
        <n v="12057260"/>
        <n v="4633452"/>
        <n v="2152400"/>
        <n v="181876"/>
        <n v="2886642"/>
        <n v="3798109"/>
        <n v="18575"/>
        <n v="3918220"/>
        <n v="7053000"/>
        <n v="309907107"/>
        <n v="3464715"/>
        <n v="309963136"/>
        <n v="10070625"/>
        <n v="80835"/>
        <n v="397529"/>
        <n v="4596622"/>
        <n v="1752233"/>
        <n v="8122300"/>
        <n v="467512"/>
        <n v="7226"/>
        <n v="56029"/>
        <n v="6768544"/>
        <n v="5896"/>
        <n v="3824399"/>
        <n v="1159394712"/>
        <n v="358419274"/>
        <n v="2330704"/>
        <n v="37834384"/>
        <n v="3180461"/>
        <n v="2328374"/>
        <n v="287536583"/>
        <n v="574014"/>
        <n v="89275"/>
        <n v="1013031"/>
        <n v="5320148"/>
        <n v="37188035"/>
        <n v="5891"/>
        <n v="14595699"/>
        <n v="10885563"/>
        <n v="47974187"/>
        <n v="1511859032"/>
        <n v="2821086"/>
        <n v="209896000"/>
        <n v="12733242"/>
        <n v="100843"/>
        <n v="12061621"/>
        <n v="9907"/>
        <n v="76319"/>
        <n v="43906019"/>
        <n v="92687"/>
        <n v="3843630361"/>
        <n v="147332"/>
        <n v="1300787"/>
        <n v="7215835"/>
        <n v="23698507"/>
        <n v="4523581"/>
        <n v="5532842"/>
      </sharedItems>
    </cacheField>
    <cacheField name="1973" numFmtId="0">
      <sharedItems containsString="0" containsBlank="1" containsNumber="1" containsInteger="1" minValue="5934" maxValue="3920044841" count="262">
        <n v="59365"/>
        <n v="187901657"/>
        <n v="11575305"/>
        <n v="130563107"/>
        <n v="6578230"/>
        <n v="2296752"/>
        <n v="24393"/>
        <n v="133384981"/>
        <n v="441546"/>
        <n v="25020588"/>
        <n v="2706852"/>
        <n v="28529"/>
        <n v="64463"/>
        <n v="13380000"/>
        <n v="7586115"/>
        <n v="5493900"/>
        <n v="3571450"/>
        <n v="9741720"/>
        <n v="3227380"/>
        <n v="5907742"/>
        <n v="71144818"/>
        <n v="8620967"/>
        <n v="256632"/>
        <n v="193563"/>
        <n v="3943152"/>
        <n v="9257272"/>
        <n v="126875"/>
        <n v="53800"/>
        <n v="4902248"/>
        <n v="103666904"/>
        <n v="244643"/>
        <n v="149065"/>
        <n v="329800"/>
        <n v="657246"/>
        <n v="2195905"/>
        <n v="22491777"/>
        <n v="101112680"/>
        <n v="6307347"/>
        <n v="124465"/>
        <n v="10307842"/>
        <n v="881940000"/>
        <n v="6257373"/>
        <n v="6998688"/>
        <n v="21853906"/>
        <n v="1532069"/>
        <n v="22396318"/>
        <n v="263728"/>
        <n v="299191"/>
        <n v="2006247"/>
        <n v="2178240"/>
        <n v="9297924"/>
        <n v="146912"/>
        <n v="12443"/>
        <n v="650705"/>
        <n v="9922266"/>
        <n v="78936666"/>
        <n v="177327"/>
        <n v="70334"/>
        <n v="5021861"/>
        <n v="4851183"/>
        <n v="14786469"/>
        <n v="1202800072"/>
        <n v="1349249410"/>
        <n v="1384704173"/>
        <n v="162210682"/>
        <n v="755028396"/>
        <n v="6720443"/>
        <n v="37120776"/>
        <n v="297059919"/>
        <n v="1376516"/>
        <n v="34988947"/>
        <n v="1405951"/>
        <n v="30694316"/>
        <n v="393386261"/>
        <n v="326272935"/>
        <n v="4666081"/>
        <n v="557244"/>
        <n v="53053660"/>
        <n v="39746"/>
        <n v="63889"/>
        <n v="635288"/>
        <n v="56194527"/>
        <n v="4242500"/>
        <n v="9637197"/>
        <n v="27558"/>
        <n v="4445207"/>
        <n v="577488"/>
        <n v="603203"/>
        <n v="298050"/>
        <n v="8929086"/>
        <n v="97886"/>
        <n v="49000"/>
        <n v="5858466"/>
        <n v="95100"/>
        <n v="729865"/>
        <n v="1042769605"/>
        <n v="4241600"/>
        <n v="3046715"/>
        <n v="228507880"/>
        <n v="4470161"/>
        <n v="4940710"/>
        <n v="10432055"/>
        <n v="2519871313"/>
        <n v="3068779645"/>
        <n v="548908332"/>
        <n v="169101287"/>
        <n v="124709058"/>
        <n v="379807045"/>
        <n v="58325"/>
        <n v="596107483"/>
        <m/>
        <n v="3085950"/>
        <n v="30981898"/>
        <n v="10872139"/>
        <n v="212317"/>
        <n v="3278000"/>
        <n v="54751406"/>
        <n v="1945320"/>
        <n v="1767414"/>
        <n v="108707000"/>
        <n v="12789985"/>
        <n v="12760405"/>
        <n v="3153800"/>
        <n v="6852360"/>
        <n v="60598"/>
        <n v="44242"/>
        <n v="34103149"/>
        <n v="970527"/>
        <n v="274614064"/>
        <n v="2877561"/>
        <n v="2569841"/>
        <n v="1582697"/>
        <n v="2084256"/>
        <n v="108114"/>
        <n v="307345195"/>
        <n v="335785808"/>
        <n v="188076728"/>
        <n v="22251"/>
        <n v="13169737"/>
        <n v="1129871655"/>
        <n v="2864850432"/>
        <n v="1135631"/>
        <n v="1426459153"/>
        <n v="3244438"/>
        <n v="350450"/>
        <n v="2415819"/>
        <n v="247838"/>
        <n v="6278"/>
        <n v="16489452"/>
        <n v="25102"/>
        <n v="2536068"/>
        <n v="7268560"/>
        <n v="134940"/>
        <n v="149964066"/>
        <n v="55228203"/>
        <n v="25522"/>
        <n v="2676773704"/>
        <n v="1725228"/>
        <n v="6455257"/>
        <n v="302200"/>
        <n v="29165356"/>
        <n v="136734072"/>
        <n v="530220"/>
        <n v="1402309"/>
        <n v="14094"/>
        <n v="9123668"/>
        <n v="1227358"/>
        <n v="864819"/>
        <n v="4996239"/>
        <n v="11062664"/>
        <n v="234454577"/>
        <n v="824918"/>
        <n v="128500"/>
        <n v="5059382"/>
        <n v="59605446"/>
        <n v="2682747"/>
        <n v="13439322"/>
        <n v="3960612"/>
        <n v="13335963"/>
        <n v="6990"/>
        <n v="2961300"/>
        <n v="949978422"/>
        <n v="728597"/>
        <n v="6799972"/>
        <n v="64285624"/>
        <n v="1646580"/>
        <n v="14674785"/>
        <n v="40406234"/>
        <n v="12541"/>
        <n v="2672144"/>
        <n v="33357200"/>
        <n v="261772896"/>
        <n v="2878786"/>
        <n v="16128122"/>
        <n v="8633100"/>
        <n v="2583160"/>
        <n v="1255419"/>
        <n v="864799662"/>
        <n v="130883"/>
        <n v="163734"/>
        <n v="20835681"/>
        <n v="132669000"/>
        <n v="4259484"/>
        <n v="770083670"/>
        <n v="7088758"/>
        <n v="12469591"/>
        <n v="4772039"/>
        <n v="2193000"/>
        <n v="186816"/>
        <n v="2942333"/>
        <n v="3890639"/>
        <n v="19010"/>
        <n v="4022336"/>
        <n v="7091000"/>
        <n v="318407872"/>
        <n v="3542465"/>
        <n v="318464764"/>
        <n v="10233631"/>
        <n v="82472"/>
        <n v="396331"/>
        <n v="4641445"/>
        <n v="1766697"/>
        <n v="8136312"/>
        <n v="480668"/>
        <n v="7750"/>
        <n v="56892"/>
        <n v="7003114"/>
        <n v="6068"/>
        <n v="3912905"/>
        <n v="1186691481"/>
        <n v="362163691"/>
        <n v="2390909"/>
        <n v="38873060"/>
        <n v="3277487"/>
        <n v="2393323"/>
        <n v="294641967"/>
        <n v="584035"/>
        <n v="90611"/>
        <n v="1026563"/>
        <n v="5463650"/>
        <n v="38028236"/>
        <n v="5934"/>
        <n v="15123504"/>
        <n v="11146099"/>
        <n v="48301548"/>
        <n v="1546902049"/>
        <n v="2836825"/>
        <n v="211909000"/>
        <n v="13107928"/>
        <n v="101924"/>
        <n v="12424804"/>
        <n v="10018"/>
        <n v="84121"/>
        <n v="44891281"/>
        <n v="95687"/>
        <n v="3920044841"/>
        <n v="149587"/>
        <n v="1335431"/>
        <n v="7417736"/>
        <n v="24382513"/>
        <n v="4653289"/>
        <n v="5712712"/>
      </sharedItems>
    </cacheField>
    <cacheField name="1974" numFmtId="0">
      <sharedItems containsString="0" containsBlank="1" containsNumber="1" containsInteger="1" minValue="6100" maxValue="3995920225" count="262">
        <n v="60028"/>
        <n v="193512956"/>
        <n v="11869879"/>
        <n v="133953892"/>
        <n v="6802494"/>
        <n v="2350124"/>
        <n v="26003"/>
        <n v="137372356"/>
        <n v="491955"/>
        <n v="25449754"/>
        <n v="2767646"/>
        <n v="29012"/>
        <n v="64218"/>
        <n v="13723000"/>
        <n v="7599038"/>
        <n v="5594100"/>
        <n v="3660032"/>
        <n v="9772419"/>
        <n v="3301276"/>
        <n v="6018141"/>
        <n v="72947807"/>
        <n v="8678745"/>
        <n v="270627"/>
        <n v="197767"/>
        <n v="3983063"/>
        <n v="9317584"/>
        <n v="128620"/>
        <n v="53400"/>
        <n v="5013765"/>
        <n v="106167372"/>
        <n v="245851"/>
        <n v="154314"/>
        <n v="340842"/>
        <n v="691569"/>
        <n v="2239305"/>
        <n v="22807969"/>
        <n v="101939916"/>
        <n v="6341405"/>
        <n v="125486"/>
        <n v="10472743"/>
        <n v="900350000"/>
        <n v="6548923"/>
        <n v="7194697"/>
        <n v="22448415"/>
        <n v="1580280"/>
        <n v="22897871"/>
        <n v="271719"/>
        <n v="301682"/>
        <n v="2058235"/>
        <n v="2193773"/>
        <n v="9413105"/>
        <n v="148351"/>
        <n v="13118"/>
        <n v="648585"/>
        <n v="9988459"/>
        <n v="78967433"/>
        <n v="191389"/>
        <n v="70822"/>
        <n v="5045297"/>
        <n v="4978582"/>
        <n v="15153602"/>
        <n v="1228896581"/>
        <n v="1382608576"/>
        <n v="1413718269"/>
        <n v="164636799"/>
        <n v="760712783"/>
        <n v="6911123"/>
        <n v="37930374"/>
        <n v="298719155"/>
        <n v="1413220"/>
        <n v="35373335"/>
        <n v="1418169"/>
        <n v="31488613"/>
        <n v="395778659"/>
        <n v="333989998"/>
        <n v="4690574"/>
        <n v="566296"/>
        <n v="53415250"/>
        <n v="40189"/>
        <n v="65552"/>
        <n v="648922"/>
        <n v="56229974"/>
        <n v="4279500"/>
        <n v="9918979"/>
        <n v="27779"/>
        <n v="4517073"/>
        <n v="594904"/>
        <n v="623576"/>
        <n v="290558"/>
        <n v="8962022"/>
        <n v="97528"/>
        <n v="49500"/>
        <n v="5994300"/>
        <n v="97329"/>
        <n v="737701"/>
        <n v="1052189245"/>
        <n v="4377800"/>
        <n v="3136539"/>
        <n v="234861273"/>
        <n v="4490660"/>
        <n v="5030652"/>
        <n v="10478720"/>
        <n v="2572840435"/>
        <n v="3136417425"/>
        <n v="563576990"/>
        <n v="173882120"/>
        <n v="127945196"/>
        <n v="389694870"/>
        <n v="59179"/>
        <n v="609721951"/>
        <m/>
        <n v="3137500"/>
        <n v="31895534"/>
        <n v="11243146"/>
        <n v="215209"/>
        <n v="3377000"/>
        <n v="55110868"/>
        <n v="1974880"/>
        <n v="1827584"/>
        <n v="110162000"/>
        <n v="12972497"/>
        <n v="13203949"/>
        <n v="3223900"/>
        <n v="6913408"/>
        <n v="60953"/>
        <n v="44056"/>
        <n v="34692266"/>
        <n v="1030426"/>
        <n v="281334755"/>
        <n v="2946882"/>
        <n v="2632880"/>
        <n v="1626283"/>
        <n v="2179446"/>
        <n v="109740"/>
        <n v="314759757"/>
        <n v="344428047"/>
        <n v="193061843"/>
        <n v="22638"/>
        <n v="13418276"/>
        <n v="1157235978"/>
        <n v="2930934760"/>
        <n v="1175369"/>
        <n v="1453964650"/>
        <n v="3273894"/>
        <n v="355050"/>
        <n v="2437186"/>
        <n v="247280"/>
        <n v="6447"/>
        <n v="16902383"/>
        <n v="25262"/>
        <n v="2563389"/>
        <n v="7491935"/>
        <n v="138944"/>
        <n v="154334030"/>
        <n v="56945880"/>
        <n v="26174"/>
        <n v="2737872917"/>
        <n v="1749329"/>
        <n v="6569273"/>
        <n v="301996"/>
        <n v="29751936"/>
        <n v="140444545"/>
        <n v="538902"/>
        <n v="1443130"/>
        <n v="14905"/>
        <n v="9404221"/>
        <n v="1264352"/>
        <n v="878042"/>
        <n v="5134199"/>
        <n v="11335187"/>
        <n v="236715369"/>
        <n v="850091"/>
        <n v="131000"/>
        <n v="5196579"/>
        <n v="61157931"/>
        <n v="2769211"/>
        <n v="13545056"/>
        <n v="3985258"/>
        <n v="13626301"/>
        <n v="7096"/>
        <n v="3023700"/>
        <n v="960279174"/>
        <n v="754676"/>
        <n v="6918886"/>
        <n v="66149169"/>
        <n v="1690676"/>
        <n v="15057175"/>
        <n v="41388324"/>
        <n v="12662"/>
        <n v="2733313"/>
        <n v="33678899"/>
        <n v="269215218"/>
        <n v="2939299"/>
        <n v="16437002"/>
        <n v="8754365"/>
        <n v="2648082"/>
        <n v="1280025"/>
        <n v="872040235"/>
        <n v="135349"/>
        <n v="179299"/>
        <n v="21029429"/>
        <n v="133432000"/>
        <n v="4386369"/>
        <n v="788213169"/>
        <n v="7483506"/>
        <n v="12950962"/>
        <n v="4911421"/>
        <n v="2229800"/>
        <n v="192155"/>
        <n v="2998843"/>
        <n v="3984049"/>
        <n v="19439"/>
        <n v="4125823"/>
        <n v="7128000"/>
        <n v="327408911"/>
        <n v="3629608"/>
        <n v="327466848"/>
        <n v="10392684"/>
        <n v="84189"/>
        <n v="394519"/>
        <n v="4689623"/>
        <n v="1776132"/>
        <n v="8159955"/>
        <n v="494624"/>
        <n v="8312"/>
        <n v="57937"/>
        <n v="7244901"/>
        <n v="6249"/>
        <n v="4000559"/>
        <n v="1212479337"/>
        <n v="365946532"/>
        <n v="2450335"/>
        <n v="39900961"/>
        <n v="3377758"/>
        <n v="2459325"/>
        <n v="301866994"/>
        <n v="592277"/>
        <n v="92007"/>
        <n v="1040291"/>
        <n v="5613116"/>
        <n v="38863420"/>
        <n v="6100"/>
        <n v="15671316"/>
        <n v="11428676"/>
        <n v="48602694"/>
        <n v="1580636939"/>
        <n v="2853588"/>
        <n v="213854000"/>
        <n v="13494711"/>
        <n v="102951"/>
        <n v="12796220"/>
        <n v="10146"/>
        <n v="89941"/>
        <n v="45898698"/>
        <n v="98790"/>
        <n v="3995920225"/>
        <n v="152240"/>
        <n v="1370857"/>
        <n v="7630190"/>
        <n v="25077016"/>
        <n v="4789038"/>
        <n v="5903530"/>
      </sharedItems>
    </cacheField>
    <cacheField name="1975" numFmtId="0">
      <sharedItems containsString="0" containsBlank="1" containsNumber="1" containsInteger="1" minValue="6381" maxValue="4070060140" count="262">
        <n v="60715"/>
        <n v="199284304"/>
        <n v="12157386"/>
        <n v="137548613"/>
        <n v="7032713"/>
        <n v="2404831"/>
        <n v="27640"/>
        <n v="141756318"/>
        <n v="543394"/>
        <n v="25875558"/>
        <n v="2830798"/>
        <n v="29573"/>
        <n v="64035"/>
        <n v="13893000"/>
        <n v="7578903"/>
        <n v="5689050"/>
        <n v="3749232"/>
        <n v="9800700"/>
        <n v="3378703"/>
        <n v="6138444"/>
        <n v="74700345"/>
        <n v="8720742"/>
        <n v="285116"/>
        <n v="201881"/>
        <n v="4022090"/>
        <n v="9367000"/>
        <n v="130801"/>
        <n v="53000"/>
        <n v="5127776"/>
        <n v="108700515"/>
        <n v="247090"/>
        <n v="159653"/>
        <n v="352269"/>
        <n v="727930"/>
        <n v="2283927"/>
        <n v="23143275"/>
        <n v="102860571"/>
        <n v="6338632"/>
        <n v="126393"/>
        <n v="10639531"/>
        <n v="916395000"/>
        <n v="6853981"/>
        <n v="7397417"/>
        <n v="23052715"/>
        <n v="1624935"/>
        <n v="23403731"/>
        <n v="280036"/>
        <n v="304375"/>
        <n v="2111850"/>
        <n v="2209263"/>
        <n v="9514305"/>
        <n v="149129"/>
        <n v="13791"/>
        <n v="644982"/>
        <n v="10058620"/>
        <n v="78673554"/>
        <n v="208582"/>
        <n v="71300"/>
        <n v="5059862"/>
        <n v="5106453"/>
        <n v="15724692"/>
        <n v="1252472762"/>
        <n v="1416414404"/>
        <n v="1439944265"/>
        <n v="167025422"/>
        <n v="766207613"/>
        <n v="7105786"/>
        <n v="38775584"/>
        <n v="300215183"/>
        <n v="1450867"/>
        <n v="35757900"/>
        <n v="1429352"/>
        <n v="32252783"/>
        <n v="398096151"/>
        <n v="341992350"/>
        <n v="4711440"/>
        <n v="575804"/>
        <n v="53715733"/>
        <n v="40626"/>
        <n v="67121"/>
        <n v="663340"/>
        <n v="56225800"/>
        <n v="4311200"/>
        <n v="10209848"/>
        <n v="27973"/>
        <n v="4588006"/>
        <n v="612909"/>
        <n v="659635"/>
        <n v="283262"/>
        <n v="9046541"/>
        <n v="97165"/>
        <n v="49600"/>
        <n v="6131151"/>
        <n v="99478"/>
        <n v="745590"/>
        <n v="1061393041"/>
        <n v="4461600"/>
        <n v="3231631"/>
        <n v="241415576"/>
        <n v="4512082"/>
        <n v="5124560"/>
        <n v="10540525"/>
        <n v="2624186688"/>
        <n v="3202651220"/>
        <n v="578464532"/>
        <n v="178942945"/>
        <n v="131213215"/>
        <n v="399521587"/>
        <n v="59949"/>
        <n v="623524219"/>
        <m/>
        <n v="3189550"/>
        <n v="32856976"/>
        <n v="11617622"/>
        <n v="217979"/>
        <n v="3455000"/>
        <n v="55441001"/>
        <n v="2003094"/>
        <n v="1886636"/>
        <n v="111573000"/>
        <n v="13158942"/>
        <n v="13651908"/>
        <n v="3292400"/>
        <n v="6727922"/>
        <n v="60675"/>
        <n v="43888"/>
        <n v="35280725"/>
        <n v="1095998"/>
        <n v="288125444"/>
        <n v="3012720"/>
        <n v="2691586"/>
        <n v="1671632"/>
        <n v="2291841"/>
        <n v="111497"/>
        <n v="322249100"/>
        <n v="352974187"/>
        <n v="198178476"/>
        <n v="23030"/>
        <n v="13662873"/>
        <n v="1184993312"/>
        <n v="2995490712"/>
        <n v="1216180"/>
        <n v="1479273067"/>
        <n v="3301652"/>
        <n v="358950"/>
        <n v="2456130"/>
        <n v="246919"/>
        <n v="6656"/>
        <n v="17325325"/>
        <n v="25524"/>
        <n v="2590711"/>
        <n v="7720859"/>
        <n v="143126"/>
        <n v="159064212"/>
        <n v="58691882"/>
        <n v="27047"/>
        <n v="2797312236"/>
        <n v="1774013"/>
        <n v="6687293"/>
        <n v="304222"/>
        <n v="30344276"/>
        <n v="144500701"/>
        <n v="546487"/>
        <n v="1485691"/>
        <n v="15269"/>
        <n v="9703732"/>
        <n v="1302436"/>
        <n v="892000"/>
        <n v="5280965"/>
        <n v="11617947"/>
        <n v="239169275"/>
        <n v="876572"/>
        <n v="132500"/>
        <n v="5339497"/>
        <n v="62851312"/>
        <n v="2857461"/>
        <n v="13666335"/>
        <n v="4007313"/>
        <n v="13925541"/>
        <n v="7199"/>
        <n v="3083100"/>
        <n v="970331948"/>
        <n v="787194"/>
        <n v="7042972"/>
        <n v="68126999"/>
        <n v="1734876"/>
        <n v="15441497"/>
        <n v="42394433"/>
        <n v="12607"/>
        <n v="2794462"/>
        <n v="34015199"/>
        <n v="277019356"/>
        <n v="2994000"/>
        <n v="16723252"/>
        <n v="9093470"/>
        <n v="2714664"/>
        <n v="1305437"/>
        <n v="878923921"/>
        <n v="139833"/>
        <n v="195043"/>
        <n v="21293583"/>
        <n v="134200000"/>
        <n v="4515756"/>
        <n v="806592758"/>
        <n v="7897544"/>
        <n v="13497543"/>
        <n v="5047922"/>
        <n v="2262600"/>
        <n v="197853"/>
        <n v="3055916"/>
        <n v="4076751"/>
        <n v="19803"/>
        <n v="4228289"/>
        <n v="7163000"/>
        <n v="336773625"/>
        <n v="3718279"/>
        <n v="336832917"/>
        <n v="10557672"/>
        <n v="86037"/>
        <n v="392137"/>
        <n v="4739105"/>
        <n v="1793581"/>
        <n v="8192437"/>
        <n v="509535"/>
        <n v="8906"/>
        <n v="59292"/>
        <n v="7497126"/>
        <n v="6451"/>
        <n v="4084110"/>
        <n v="1235769316"/>
        <n v="369767028"/>
        <n v="2509713"/>
        <n v="40908471"/>
        <n v="3482125"/>
        <n v="2525760"/>
        <n v="309188500"/>
        <n v="600126"/>
        <n v="93477"/>
        <n v="1054017"/>
        <n v="5769074"/>
        <n v="39673590"/>
        <n v="6381"/>
        <n v="16243826"/>
        <n v="11730959"/>
        <n v="48892187"/>
        <n v="1612318924"/>
        <n v="2871947"/>
        <n v="215973000"/>
        <n v="13894347"/>
        <n v="103879"/>
        <n v="13176387"/>
        <n v="10282"/>
        <n v="94484"/>
        <n v="46969616"/>
        <n v="102010"/>
        <n v="4070060140"/>
        <n v="155263"/>
        <n v="1406891"/>
        <n v="7855657"/>
        <n v="25777964"/>
        <n v="4931249"/>
        <n v="6097083"/>
      </sharedItems>
    </cacheField>
    <cacheField name="1976" numFmtId="0">
      <sharedItems containsString="0" containsBlank="1" containsNumber="1" containsInteger="1" minValue="6668" maxValue="4143135434" count="262">
        <n v="61193"/>
        <n v="205202669"/>
        <n v="12425267"/>
        <n v="141258400"/>
        <n v="7266780"/>
        <n v="2458526"/>
        <n v="29294"/>
        <n v="146815543"/>
        <n v="614177"/>
        <n v="26290257"/>
        <n v="2896311"/>
        <n v="30198"/>
        <n v="63990"/>
        <n v="14033000"/>
        <n v="7565525"/>
        <n v="5781000"/>
        <n v="3830889"/>
        <n v="9818227"/>
        <n v="3460329"/>
        <n v="6269765"/>
        <n v="76380080"/>
        <n v="8758599"/>
        <n v="300044"/>
        <n v="206096"/>
        <n v="4060039"/>
        <n v="9411000"/>
        <n v="133471"/>
        <n v="53200"/>
        <n v="5244355"/>
        <n v="111286504"/>
        <n v="248359"/>
        <n v="165064"/>
        <n v="364119"/>
        <n v="766424"/>
        <n v="2318349"/>
        <n v="23449808"/>
        <n v="103776068"/>
        <n v="6302504"/>
        <n v="127052"/>
        <n v="10804869"/>
        <n v="930685000"/>
        <n v="7142690"/>
        <n v="7598028"/>
        <n v="23655016"/>
        <n v="1665418"/>
        <n v="23913002"/>
        <n v="288810"/>
        <n v="307015"/>
        <n v="2167544"/>
        <n v="2225099"/>
        <n v="9600862"/>
        <n v="149399"/>
        <n v="14456"/>
        <n v="648868"/>
        <n v="10125939"/>
        <n v="78336950"/>
        <n v="229304"/>
        <n v="71748"/>
        <n v="5072596"/>
        <n v="5235318"/>
        <n v="16500516"/>
        <n v="1274251072"/>
        <n v="1450710647"/>
        <n v="1464087148"/>
        <n v="169417382"/>
        <n v="771636189"/>
        <n v="7304349"/>
        <n v="39649050"/>
        <n v="301525335"/>
        <n v="1489656"/>
        <n v="36137812"/>
        <n v="1439576"/>
        <n v="33062216"/>
        <n v="400211366"/>
        <n v="350514335"/>
        <n v="4725664"/>
        <n v="586607"/>
        <n v="53966558"/>
        <n v="41054"/>
        <n v="68602"/>
        <n v="678660"/>
        <n v="56211968"/>
        <n v="4342400"/>
        <n v="10509006"/>
        <n v="28162"/>
        <n v="4658743"/>
        <n v="631894"/>
        <n v="701016"/>
        <n v="276000"/>
        <n v="9188150"/>
        <n v="96781"/>
        <n v="49700"/>
        <n v="6269983"/>
        <n v="101590"/>
        <n v="753553"/>
        <n v="1070186825"/>
        <n v="4518000"/>
        <n v="3334814"/>
        <n v="248105304"/>
        <n v="4535934"/>
        <n v="5222342"/>
        <n v="10598677"/>
        <n v="2674969821"/>
        <n v="3268442731"/>
        <n v="593472910"/>
        <n v="184255432"/>
        <n v="134521025"/>
        <n v="409217478"/>
        <n v="60701"/>
        <n v="637451448"/>
        <m/>
        <n v="3238050"/>
        <n v="33841060"/>
        <n v="11999342"/>
        <n v="220154"/>
        <n v="3533000"/>
        <n v="55718260"/>
        <n v="2029486"/>
        <n v="1945141"/>
        <n v="112775000"/>
        <n v="13346173"/>
        <n v="14102268"/>
        <n v="3358700"/>
        <n v="6307122"/>
        <n v="60310"/>
        <n v="43740"/>
        <n v="35848523"/>
        <n v="1168791"/>
        <n v="294984501"/>
        <n v="3072017"/>
        <n v="3070419"/>
        <n v="1718482"/>
        <n v="2413760"/>
        <n v="113421"/>
        <n v="329807630"/>
        <n v="361378199"/>
        <n v="203399737"/>
        <n v="23416"/>
        <n v="13910170"/>
        <n v="1213431181"/>
        <n v="3059382497"/>
        <n v="1256478"/>
        <n v="1503509107"/>
        <n v="3328664"/>
        <n v="360731"/>
        <n v="2470989"/>
        <n v="246661"/>
        <n v="6896"/>
        <n v="17756516"/>
        <n v="25898"/>
        <n v="2618032"/>
        <n v="7955197"/>
        <n v="147468"/>
        <n v="164465177"/>
        <n v="60452543"/>
        <n v="27964"/>
        <n v="2855982760"/>
        <n v="1799332"/>
        <n v="6807648"/>
        <n v="305774"/>
        <n v="30941375"/>
        <n v="149188764"/>
        <n v="552562"/>
        <n v="1529084"/>
        <n v="15595"/>
        <n v="10019210"/>
        <n v="1341604"/>
        <n v="906507"/>
        <n v="5438226"/>
        <n v="11910081"/>
        <n v="241538008"/>
        <n v="901840"/>
        <n v="134000"/>
        <n v="5488658"/>
        <n v="64658315"/>
        <n v="2947454"/>
        <n v="13774037"/>
        <n v="4026152"/>
        <n v="14230738"/>
        <n v="7306"/>
        <n v="3110500"/>
        <n v="979795121"/>
        <n v="824081"/>
        <n v="7179114"/>
        <n v="70230923"/>
        <n v="1779037"/>
        <n v="15826813"/>
        <n v="43474370"/>
        <n v="12539"/>
        <n v="2855837"/>
        <n v="34356300"/>
        <n v="285016249"/>
        <n v="3043854"/>
        <n v="16987170"/>
        <n v="9355810"/>
        <n v="2782624"/>
        <n v="1332485"/>
        <n v="885095643"/>
        <n v="144356"/>
        <n v="210990"/>
        <n v="21551634"/>
        <n v="135147000"/>
        <n v="4648207"/>
        <n v="825140213"/>
        <n v="8319556"/>
        <n v="14066007"/>
        <n v="5181195"/>
        <n v="2293300"/>
        <n v="204082"/>
        <n v="3112863"/>
        <n v="4166890"/>
        <n v="20160"/>
        <n v="4333779"/>
        <n v="7214000"/>
        <n v="346400565"/>
        <n v="3808615"/>
        <n v="346461069"/>
        <n v="10736698"/>
        <n v="88078"/>
        <n v="389231"/>
        <n v="4789507"/>
        <n v="1820249"/>
        <n v="8222286"/>
        <n v="525457"/>
        <n v="9523"/>
        <n v="60504"/>
        <n v="7758673"/>
        <n v="6668"/>
        <n v="4163051"/>
        <n v="1257283747"/>
        <n v="373766849"/>
        <n v="2569671"/>
        <n v="41882128"/>
        <n v="3590606"/>
        <n v="2592280"/>
        <n v="316602089"/>
        <n v="609650"/>
        <n v="94921"/>
        <n v="1067696"/>
        <n v="5929998"/>
        <n v="40500997"/>
        <n v="6677"/>
        <n v="16838919"/>
        <n v="12045227"/>
        <n v="49144535"/>
        <n v="1642551579"/>
        <n v="2891094"/>
        <n v="218035000"/>
        <n v="14307397"/>
        <n v="104709"/>
        <n v="13566112"/>
        <n v="10428"/>
        <n v="96166"/>
        <n v="48163573"/>
        <n v="105341"/>
        <n v="4143135434"/>
        <n v="158136"/>
        <n v="1443492"/>
        <n v="8094985"/>
        <n v="26480300"/>
        <n v="5079672"/>
        <n v="6288387"/>
      </sharedItems>
    </cacheField>
    <cacheField name="1977" numFmtId="0">
      <sharedItems containsString="0" containsBlank="1" containsNumber="1" containsInteger="1" minValue="6885" maxValue="4215876682" count="262">
        <n v="61465"/>
        <n v="211120911"/>
        <n v="12687301"/>
        <n v="145122851"/>
        <n v="7511895"/>
        <n v="2513546"/>
        <n v="30949"/>
        <n v="151960544"/>
        <n v="706861"/>
        <n v="26713780"/>
        <n v="2965523"/>
        <n v="30816"/>
        <n v="64117"/>
        <n v="14192000"/>
        <n v="7568430"/>
        <n v="5876150"/>
        <n v="3927428"/>
        <n v="9830358"/>
        <n v="3546454"/>
        <n v="6416569"/>
        <n v="78137788"/>
        <n v="8804183"/>
        <n v="315337"/>
        <n v="210534"/>
        <n v="4096516"/>
        <n v="9463000"/>
        <n v="136183"/>
        <n v="53400"/>
        <n v="5363917"/>
        <n v="113939886"/>
        <n v="249663"/>
        <n v="170560"/>
        <n v="376387"/>
        <n v="806968"/>
        <n v="2342048"/>
        <n v="23725843"/>
        <n v="104616884"/>
        <n v="6281174"/>
        <n v="127425"/>
        <n v="10969861"/>
        <n v="943455000"/>
        <n v="7415900"/>
        <n v="7796825"/>
        <n v="24256464"/>
        <n v="1706181"/>
        <n v="24443926"/>
        <n v="298152"/>
        <n v="309389"/>
        <n v="2225630"/>
        <n v="2240643"/>
        <n v="9672546"/>
        <n v="149459"/>
        <n v="15116"/>
        <n v="656414"/>
        <n v="10186755"/>
        <n v="78159814"/>
        <n v="253083"/>
        <n v="72142"/>
        <n v="5088419"/>
        <n v="5365074"/>
        <n v="17134192"/>
        <n v="1294846389"/>
        <n v="1485833546"/>
        <n v="1486953865"/>
        <n v="171856019"/>
        <n v="776969009"/>
        <n v="7506665"/>
        <n v="40577356"/>
        <n v="302746591"/>
        <n v="1529802"/>
        <n v="36511638"/>
        <n v="1450211"/>
        <n v="33695018"/>
        <n v="402170665"/>
        <n v="359107582"/>
        <n v="4738902"/>
        <n v="599289"/>
        <n v="54221988"/>
        <n v="41481"/>
        <n v="70144"/>
        <n v="694931"/>
        <n v="56193492"/>
        <n v="4372100"/>
        <n v="10825496"/>
        <n v="28337"/>
        <n v="4730375"/>
        <n v="651934"/>
        <n v="746588"/>
        <n v="271377"/>
        <n v="9308479"/>
        <n v="96329"/>
        <n v="49400"/>
        <n v="6412667"/>
        <n v="103676"/>
        <n v="761378"/>
        <n v="1078894429"/>
        <n v="4583700"/>
        <n v="3441122"/>
        <n v="254798463"/>
        <n v="4559571"/>
        <n v="5323827"/>
        <n v="10648031"/>
        <n v="2724949752"/>
        <n v="3333971696"/>
        <n v="609021944"/>
        <n v="189819289"/>
        <n v="137861540"/>
        <n v="419202655"/>
        <n v="61506"/>
        <n v="651685628"/>
        <m/>
        <n v="3282200"/>
        <n v="34876497"/>
        <n v="12400190"/>
        <n v="221799"/>
        <n v="3613000"/>
        <n v="55955411"/>
        <n v="2054927"/>
        <n v="2005418"/>
        <n v="113872000"/>
        <n v="13543521"/>
        <n v="14577346"/>
        <n v="3423900"/>
        <n v="6040197"/>
        <n v="59894"/>
        <n v="43603"/>
        <n v="36411795"/>
        <n v="1247225"/>
        <n v="302010242"/>
        <n v="3125742"/>
        <n v="3457617"/>
        <n v="1768092"/>
        <n v="2541805"/>
        <n v="115385"/>
        <n v="337531513"/>
        <n v="370063476"/>
        <n v="208592240"/>
        <n v="23803"/>
        <n v="14159052"/>
        <n v="1242976775"/>
        <n v="3123017003"/>
        <n v="1294435"/>
        <n v="1526366884"/>
        <n v="3355036"/>
        <n v="361358"/>
        <n v="2485073"/>
        <n v="246405"/>
        <n v="7131"/>
        <n v="18206472"/>
        <n v="26242"/>
        <n v="2643746"/>
        <n v="8195142"/>
        <n v="151792"/>
        <n v="169960807"/>
        <n v="62262505"/>
        <n v="28912"/>
        <n v="2914424763"/>
        <n v="1825299"/>
        <n v="6935336"/>
        <n v="306970"/>
        <n v="31554598"/>
        <n v="153922894"/>
        <n v="557576"/>
        <n v="1572516"/>
        <n v="15901"/>
        <n v="10363575"/>
        <n v="1381329"/>
        <n v="921379"/>
        <n v="5611712"/>
        <n v="12218924"/>
        <n v="244018243"/>
        <n v="926109"/>
        <n v="136000"/>
        <n v="5644703"/>
        <n v="66589655"/>
        <n v="3038680"/>
        <n v="13856185"/>
        <n v="4043205"/>
        <n v="14550430"/>
        <n v="7441"/>
        <n v="3120200"/>
        <n v="989288517"/>
        <n v="866124"/>
        <n v="7323252"/>
        <n v="72451105"/>
        <n v="1823146"/>
        <n v="16224613"/>
        <n v="44646518"/>
        <n v="12463"/>
        <n v="2917572"/>
        <n v="34689050"/>
        <n v="293346289"/>
        <n v="3088690"/>
        <n v="17231389"/>
        <n v="9455675"/>
        <n v="2852430"/>
        <n v="1361037"/>
        <n v="891148506"/>
        <n v="149007"/>
        <n v="227177"/>
        <n v="21756096"/>
        <n v="136100000"/>
        <n v="4783252"/>
        <n v="844199483"/>
        <n v="8755219"/>
        <n v="14667218"/>
        <n v="5308297"/>
        <n v="2325300"/>
        <n v="210932"/>
        <n v="3172195"/>
        <n v="4256699"/>
        <n v="20482"/>
        <n v="4449505"/>
        <n v="7258000"/>
        <n v="356181976"/>
        <n v="3901044"/>
        <n v="356243762"/>
        <n v="10924932"/>
        <n v="90299"/>
        <n v="385810"/>
        <n v="4840501"/>
        <n v="1842377"/>
        <n v="8251540"/>
        <n v="542328"/>
        <n v="10172"/>
        <n v="61786"/>
        <n v="8029313"/>
        <n v="6885"/>
        <n v="4238551"/>
        <n v="1277634904"/>
        <n v="377764919"/>
        <n v="2630626"/>
        <n v="42843802"/>
        <n v="3703010"/>
        <n v="2659019"/>
        <n v="324205734"/>
        <n v="619308"/>
        <n v="95847"/>
        <n v="1081693"/>
        <n v="6092769"/>
        <n v="41385656"/>
        <n v="6984"/>
        <n v="17454627"/>
        <n v="12369253"/>
        <n v="49357430"/>
        <n v="1671447988"/>
        <n v="2909327"/>
        <n v="220239000"/>
        <n v="14731709"/>
        <n v="105499"/>
        <n v="13965250"/>
        <n v="10578"/>
        <n v="93203"/>
        <n v="49418150"/>
        <n v="108769"/>
        <n v="4215876682"/>
        <n v="160362"/>
        <n v="1480318"/>
        <n v="8348182"/>
        <n v="27199838"/>
        <n v="5233292"/>
        <n v="6453044"/>
      </sharedItems>
    </cacheField>
    <cacheField name="1978" numFmtId="0">
      <sharedItems containsString="0" containsBlank="1" containsNumber="1" containsInteger="1" minValue="7110" maxValue="4289852068" count="262">
        <n v="61738"/>
        <n v="217481420"/>
        <n v="12938862"/>
        <n v="149206663"/>
        <n v="7771590"/>
        <n v="2566266"/>
        <n v="32574"/>
        <n v="156741680"/>
        <n v="805231"/>
        <n v="27146121"/>
        <n v="3038224"/>
        <n v="31428"/>
        <n v="64329"/>
        <n v="14358000"/>
        <n v="7562305"/>
        <n v="5976150"/>
        <n v="4039410"/>
        <n v="9839534"/>
        <n v="3636927"/>
        <n v="6577779"/>
        <n v="80007550"/>
        <n v="8814032"/>
        <n v="330912"/>
        <n v="215016"/>
        <n v="4131521"/>
        <n v="9525000"/>
        <n v="138933"/>
        <n v="53600"/>
        <n v="5486132"/>
        <n v="116664382"/>
        <n v="251009"/>
        <n v="176176"/>
        <n v="389072"/>
        <n v="849394"/>
        <n v="2365957"/>
        <n v="23963203"/>
        <n v="105329397"/>
        <n v="6281738"/>
        <n v="127667"/>
        <n v="11137748"/>
        <n v="956165000"/>
        <n v="7700816"/>
        <n v="8013279"/>
        <n v="25015244"/>
        <n v="1747207"/>
        <n v="25003608"/>
        <n v="307938"/>
        <n v="311685"/>
        <n v="2286210"/>
        <n v="2255168"/>
        <n v="9729986"/>
        <n v="148341"/>
        <n v="15746"/>
        <n v="663975"/>
        <n v="10242098"/>
        <n v="78091820"/>
        <n v="278425"/>
        <n v="72478"/>
        <n v="5104248"/>
        <n v="5495443"/>
        <n v="17632645"/>
        <n v="1315749587"/>
        <n v="1521983049"/>
        <n v="1510060320"/>
        <n v="174295734"/>
        <n v="782276619"/>
        <n v="7712718"/>
        <n v="41576636"/>
        <n v="304018977"/>
        <n v="1571193"/>
        <n v="36864898"/>
        <n v="1460188"/>
        <n v="34259065"/>
        <n v="404056840"/>
        <n v="367561832"/>
        <n v="4752528"/>
        <n v="613611"/>
        <n v="54486195"/>
        <n v="41965"/>
        <n v="71983"/>
        <n v="712135"/>
        <n v="56196504"/>
        <n v="4397700"/>
        <n v="11163230"/>
        <n v="28485"/>
        <n v="4804926"/>
        <n v="672974"/>
        <n v="794328"/>
        <n v="270866"/>
        <n v="9429959"/>
        <n v="95811"/>
        <n v="49200"/>
        <n v="6561919"/>
        <n v="105710"/>
        <n v="768609"/>
        <n v="1087645025"/>
        <n v="4667500"/>
        <n v="3550368"/>
        <n v="262035002"/>
        <n v="4581085"/>
        <n v="5428667"/>
        <n v="10684822"/>
        <n v="2774937121"/>
        <n v="3400614104"/>
        <n v="625676983"/>
        <n v="195597910"/>
        <n v="141250964"/>
        <n v="430079073"/>
        <n v="62333"/>
        <n v="666267760"/>
        <m/>
        <n v="3329100"/>
        <n v="35993661"/>
        <n v="12819707"/>
        <n v="223537"/>
        <n v="3690000"/>
        <n v="56155143"/>
        <n v="2080485"/>
        <n v="2069104"/>
        <n v="114913000"/>
        <n v="13750291"/>
        <n v="15087423"/>
        <n v="3487100"/>
        <n v="5961193"/>
        <n v="59465"/>
        <n v="43465"/>
        <n v="36969185"/>
        <n v="1329074"/>
        <n v="309220692"/>
        <n v="3177945"/>
        <n v="3183405"/>
        <n v="1820861"/>
        <n v="2676117"/>
        <n v="117397"/>
        <n v="345450768"/>
        <n v="379602942"/>
        <n v="214272852"/>
        <n v="24205"/>
        <n v="14414816"/>
        <n v="1273039062"/>
        <n v="3187834084"/>
        <n v="1331213"/>
        <n v="1548637582"/>
        <n v="3379514"/>
        <n v="362007"/>
        <n v="2497921"/>
        <n v="246048"/>
        <n v="7357"/>
        <n v="18679859"/>
        <n v="26553"/>
        <n v="2668657"/>
        <n v="8440919"/>
        <n v="156025"/>
        <n v="174922290"/>
        <n v="64123997"/>
        <n v="29892"/>
        <n v="2973561232"/>
        <n v="1851978"/>
        <n v="7072938"/>
        <n v="310182"/>
        <n v="32185601"/>
        <n v="158089953"/>
        <n v="562065"/>
        <n v="1615868"/>
        <n v="16194"/>
        <n v="10741128"/>
        <n v="1421786"/>
        <n v="933499"/>
        <n v="5808810"/>
        <n v="12543892"/>
        <n v="246601803"/>
        <n v="942023"/>
        <n v="137500"/>
        <n v="5810351"/>
        <n v="68633344"/>
        <n v="3128544"/>
        <n v="13941700"/>
        <n v="4058671"/>
        <n v="14888770"/>
        <n v="7541"/>
        <n v="3121200"/>
        <n v="998939909"/>
        <n v="912750"/>
        <n v="7467190"/>
        <n v="74789330"/>
        <n v="1867313"/>
        <n v="16638480"/>
        <n v="45890739"/>
        <n v="12387"/>
        <n v="2979606"/>
        <n v="34965600"/>
        <n v="302442287"/>
        <n v="3129421"/>
        <n v="17472094"/>
        <n v="9558250"/>
        <n v="2924370"/>
        <n v="1390769"/>
        <n v="897250576"/>
        <n v="153745"/>
        <n v="243624"/>
        <n v="21951464"/>
        <n v="137060000"/>
        <n v="4921953"/>
        <n v="863852185"/>
        <n v="9210564"/>
        <n v="15305806"/>
        <n v="5433225"/>
        <n v="2353600"/>
        <n v="218193"/>
        <n v="3235170"/>
        <n v="4346522"/>
        <n v="20795"/>
        <n v="4777703"/>
        <n v="7297000"/>
        <n v="366625933"/>
        <n v="3995911"/>
        <n v="366688083"/>
        <n v="11113127"/>
        <n v="92659"/>
        <n v="381885"/>
        <n v="4890125"/>
        <n v="1862548"/>
        <n v="8275599"/>
        <n v="560236"/>
        <n v="10850"/>
        <n v="62150"/>
        <n v="8310217"/>
        <n v="7110"/>
        <n v="4313479"/>
        <n v="1298297421"/>
        <n v="381667915"/>
        <n v="2693400"/>
        <n v="43806715"/>
        <n v="3818114"/>
        <n v="2726327"/>
        <n v="332018547"/>
        <n v="627671"/>
        <n v="96227"/>
        <n v="1096569"/>
        <n v="6254876"/>
        <n v="42292206"/>
        <n v="7297"/>
        <n v="18080005"/>
        <n v="12701999"/>
        <n v="49536615"/>
        <n v="1700522170"/>
        <n v="2925840"/>
        <n v="222585000"/>
        <n v="15154314"/>
        <n v="106236"/>
        <n v="14372959"/>
        <n v="10727"/>
        <n v="95929"/>
        <n v="50701458"/>
        <n v="112185"/>
        <n v="4289852068"/>
        <n v="161988"/>
        <n v="1516206"/>
        <n v="8615301"/>
        <n v="27943445"/>
        <n v="5391355"/>
        <n v="6549349"/>
      </sharedItems>
    </cacheField>
    <cacheField name="1979" numFmtId="0">
      <sharedItems containsString="0" containsBlank="1" containsNumber="1" containsInteger="1" minValue="7332" maxValue="4365802882" count="262">
        <n v="62006"/>
        <n v="224315978"/>
        <n v="12986369"/>
        <n v="153459665"/>
        <n v="8043218"/>
        <n v="2617832"/>
        <n v="34142"/>
        <n v="162014425"/>
        <n v="908452"/>
        <n v="27584134"/>
        <n v="3097058"/>
        <n v="32045"/>
        <n v="64609"/>
        <n v="14514000"/>
        <n v="7549425"/>
        <n v="6071300"/>
        <n v="4137437"/>
        <n v="9848382"/>
        <n v="3732394"/>
        <n v="6749939"/>
        <n v="81908151"/>
        <n v="8825940"/>
        <n v="346697"/>
        <n v="219426"/>
        <n v="4165511"/>
        <n v="9584000"/>
        <n v="141823"/>
        <n v="53800"/>
        <n v="5610380"/>
        <n v="119447303"/>
        <n v="252334"/>
        <n v="181951"/>
        <n v="402063"/>
        <n v="893500"/>
        <n v="2390329"/>
        <n v="24201544"/>
        <n v="105948616"/>
        <n v="6294365"/>
        <n v="127850"/>
        <n v="11304331"/>
        <n v="969005000"/>
        <n v="7996368"/>
        <n v="8243377"/>
        <n v="25902760"/>
        <n v="1788218"/>
        <n v="25579323"/>
        <n v="318123"/>
        <n v="313995"/>
        <n v="2349258"/>
        <n v="2267669"/>
        <n v="9774711"/>
        <n v="147851"/>
        <n v="16378"/>
        <n v="671611"/>
        <n v="10292341"/>
        <n v="78126350"/>
        <n v="302856"/>
        <n v="72768"/>
        <n v="5116801"/>
        <n v="5625864"/>
        <n v="18166981"/>
        <n v="1336881495"/>
        <n v="1559348459"/>
        <n v="1533514709"/>
        <n v="176711498"/>
        <n v="787563097"/>
        <n v="7922490"/>
        <n v="42632458"/>
        <n v="305309331"/>
        <n v="1613829"/>
        <n v="37191330"/>
        <n v="1468333"/>
        <n v="34758823"/>
        <n v="405879948"/>
        <n v="376388838"/>
        <n v="4764690"/>
        <n v="628859"/>
        <n v="54753575"/>
        <n v="42506"/>
        <n v="74114"/>
        <n v="730188"/>
        <n v="56246951"/>
        <n v="4430200"/>
        <n v="11515675"/>
        <n v="28618"/>
        <n v="4885199"/>
        <n v="695155"/>
        <n v="821598"/>
        <n v="273925"/>
        <n v="9548258"/>
        <n v="95242"/>
        <n v="49600"/>
        <n v="6720582"/>
        <n v="107790"/>
        <n v="774482"/>
        <n v="1096681462"/>
        <n v="4929700"/>
        <n v="3662736"/>
        <n v="269571043"/>
        <n v="4594778"/>
        <n v="5536423"/>
        <n v="10704152"/>
        <n v="2825639414"/>
        <n v="3468899419"/>
        <n v="643260005"/>
        <n v="201759170"/>
        <n v="144693087"/>
        <n v="441500835"/>
        <n v="63172"/>
        <n v="681248383"/>
        <m/>
        <n v="3373750"/>
        <n v="37205013"/>
        <n v="13233830"/>
        <n v="225735"/>
        <n v="3786000"/>
        <n v="56317749"/>
        <n v="2106937"/>
        <n v="2138078"/>
        <n v="115890000"/>
        <n v="13957795"/>
        <n v="15620613"/>
        <n v="3552000"/>
        <n v="6051808"/>
        <n v="59775"/>
        <n v="43278"/>
        <n v="37534236"/>
        <n v="1412266"/>
        <n v="316512545"/>
        <n v="3233700"/>
        <n v="2902164"/>
        <n v="1875566"/>
        <n v="2816917"/>
        <n v="119463"/>
        <n v="353452209"/>
        <n v="389654865"/>
        <n v="220230887"/>
        <n v="24616"/>
        <n v="14680387"/>
        <n v="1304106034"/>
        <n v="3254332897"/>
        <n v="1368917"/>
        <n v="1570920160"/>
        <n v="3397842"/>
        <n v="362856"/>
        <n v="2505953"/>
        <n v="245605"/>
        <n v="7572"/>
        <n v="19167661"/>
        <n v="26834"/>
        <n v="2692764"/>
        <n v="8692289"/>
        <n v="160326"/>
        <n v="180155296"/>
        <n v="65972912"/>
        <n v="30902"/>
        <n v="3034102010"/>
        <n v="1879354"/>
        <n v="7218079"/>
        <n v="313342"/>
        <n v="32821779"/>
        <n v="162482818"/>
        <n v="566888"/>
        <n v="1657448"/>
        <n v="16494"/>
        <n v="11127844"/>
        <n v="1463514"/>
        <n v="949888"/>
        <n v="6029140"/>
        <n v="12875011"/>
        <n v="249310344"/>
        <n v="957334"/>
        <n v="138500"/>
        <n v="5987151"/>
        <n v="70750307"/>
        <n v="3214311"/>
        <n v="14038270"/>
        <n v="4072517"/>
        <n v="15238564"/>
        <n v="7586"/>
        <n v="3109000"/>
        <n v="1008706437"/>
        <n v="963351"/>
        <n v="7614238"/>
        <n v="77407341"/>
        <n v="1911814"/>
        <n v="17059185"/>
        <n v="47154232"/>
        <n v="12300"/>
        <n v="3041902"/>
        <n v="35247217"/>
        <n v="311978056"/>
        <n v="3168088"/>
        <n v="17719172"/>
        <n v="9661265"/>
        <n v="2999415"/>
        <n v="1422213"/>
        <n v="903640940"/>
        <n v="158563"/>
        <n v="260368"/>
        <n v="22090488"/>
        <n v="138027000"/>
        <n v="5074374"/>
        <n v="884031584"/>
        <n v="9682002"/>
        <n v="15973034"/>
        <n v="5564474"/>
        <n v="2383500"/>
        <n v="225786"/>
        <n v="3300032"/>
        <n v="4433041"/>
        <n v="21087"/>
        <n v="5408813"/>
        <n v="7332000"/>
        <n v="377712957"/>
        <n v="4092792"/>
        <n v="377775643"/>
        <n v="11304120"/>
        <n v="95017"/>
        <n v="377362"/>
        <n v="4938973"/>
        <n v="1882599"/>
        <n v="8293678"/>
        <n v="579091"/>
        <n v="11542"/>
        <n v="62686"/>
        <n v="8600747"/>
        <n v="7332"/>
        <n v="4402942"/>
        <n v="1319182209"/>
        <n v="385496921"/>
        <n v="2761240"/>
        <n v="44760091"/>
        <n v="3932682"/>
        <n v="2794392"/>
        <n v="339930244"/>
        <n v="634549"/>
        <n v="96506"/>
        <n v="1112310"/>
        <n v="6416191"/>
        <n v="43187476"/>
        <n v="7552"/>
        <n v="18698636"/>
        <n v="13011511"/>
        <n v="49739734"/>
        <n v="1729995976"/>
        <n v="2940729"/>
        <n v="225055000"/>
        <n v="15558907"/>
        <n v="106882"/>
        <n v="14788523"/>
        <n v="10876"/>
        <n v="96183"/>
        <n v="51831389"/>
        <n v="115344"/>
        <n v="4365802882"/>
        <n v="163489"/>
        <n v="1551605"/>
        <n v="8899922"/>
        <n v="28697014"/>
        <n v="5553462"/>
        <n v="6655833"/>
      </sharedItems>
    </cacheField>
    <cacheField name="1980" numFmtId="0">
      <sharedItems containsString="0" containsBlank="1" containsNumber="1" containsInteger="1" minValue="7598" maxValue="4442416674" count="262">
        <n v="62267"/>
        <n v="230967858"/>
        <n v="12486631"/>
        <n v="157825609"/>
        <n v="8330047"/>
        <n v="2671997"/>
        <n v="35611"/>
        <n v="167707208"/>
        <n v="1014048"/>
        <n v="28024803"/>
        <n v="3135123"/>
        <n v="32886"/>
        <n v="64889"/>
        <n v="14692000"/>
        <n v="7549433"/>
        <n v="6160500"/>
        <n v="4312834"/>
        <n v="9859242"/>
        <n v="3833939"/>
        <n v="6932967"/>
        <n v="83929765"/>
        <n v="8861535"/>
        <n v="362595"/>
        <n v="223752"/>
        <n v="4199820"/>
        <n v="9643000"/>
        <n v="145133"/>
        <n v="54670"/>
        <n v="5736088"/>
        <n v="122288383"/>
        <n v="253575"/>
        <n v="187921"/>
        <n v="415257"/>
        <n v="938578"/>
        <n v="2415276"/>
        <n v="24515667"/>
        <n v="106541316"/>
        <n v="6319408"/>
        <n v="127984"/>
        <n v="11469828"/>
        <n v="981235000"/>
        <n v="8303810"/>
        <n v="8519891"/>
        <n v="26708686"/>
        <n v="1829256"/>
        <n v="26176195"/>
        <n v="328328"/>
        <n v="317234"/>
        <n v="2414303"/>
        <n v="2280663"/>
        <n v="9809107"/>
        <n v="148041"/>
        <n v="17100"/>
        <n v="679327"/>
        <n v="10304193"/>
        <n v="78288576"/>
        <n v="324121"/>
        <n v="72978"/>
        <n v="5123027"/>
        <n v="5755800"/>
        <n v="18739378"/>
        <n v="1357568923"/>
        <n v="1598348344"/>
        <n v="1556403010"/>
        <n v="179134330"/>
        <n v="792958926"/>
        <n v="8135845"/>
        <n v="43748556"/>
        <n v="306668989"/>
        <n v="1657982"/>
        <n v="37491165"/>
        <n v="1477219"/>
        <n v="34945469"/>
        <n v="407760829"/>
        <n v="384920163"/>
        <n v="4779535"/>
        <n v="644582"/>
        <n v="55052582"/>
        <n v="43054"/>
        <n v="76299"/>
        <n v="749078"/>
        <n v="56314216"/>
        <n v="4467700"/>
        <n v="11865246"/>
        <n v="28734"/>
        <n v="4972609"/>
        <n v="718586"/>
        <n v="831462"/>
        <n v="282509"/>
        <n v="9642505"/>
        <n v="94838"/>
        <n v="50200"/>
        <n v="6890346"/>
        <n v="110286"/>
        <n v="778176"/>
        <n v="1105492737"/>
        <n v="5063100"/>
        <n v="3777990"/>
        <n v="276049311"/>
        <n v="4599782"/>
        <n v="5646676"/>
        <n v="10711122"/>
        <n v="2877115899"/>
        <n v="3538125231"/>
        <n v="661009332"/>
        <n v="208958276"/>
        <n v="148177096"/>
        <n v="452051056"/>
        <n v="64022"/>
        <n v="696828385"/>
        <m/>
        <n v="3412800"/>
        <n v="38520664"/>
        <n v="13653369"/>
        <n v="228138"/>
        <n v="3878000"/>
        <n v="56433883"/>
        <n v="2135546"/>
        <n v="2216903"/>
        <n v="116807000"/>
        <n v="14172710"/>
        <n v="16187124"/>
        <n v="3617400"/>
        <n v="6198959"/>
        <n v="60813"/>
        <n v="43097"/>
        <n v="38123775"/>
        <n v="1493870"/>
        <n v="323797061"/>
        <n v="3297519"/>
        <n v="2963702"/>
        <n v="1932169"/>
        <n v="2962720"/>
        <n v="121633"/>
        <n v="361451180"/>
        <n v="398831237"/>
        <n v="225097677"/>
        <n v="25003"/>
        <n v="14943645"/>
        <n v="1337497873"/>
        <n v="3321713494"/>
        <n v="1407672"/>
        <n v="1593099029"/>
        <n v="3413202"/>
        <n v="364150"/>
        <n v="2511701"/>
        <n v="245332"/>
        <n v="7776"/>
        <n v="19678444"/>
        <n v="27076"/>
        <n v="2716068"/>
        <n v="8948162"/>
        <n v="164887"/>
        <n v="186021685"/>
        <n v="67705186"/>
        <n v="31988"/>
        <n v="3096615817"/>
        <n v="1907023"/>
        <n v="7372581"/>
        <n v="316645"/>
        <n v="33465781"/>
        <n v="167489905"/>
        <n v="572608"/>
        <n v="1697780"/>
        <n v="17613"/>
        <n v="11413587"/>
        <n v="1506694"/>
        <n v="966039"/>
        <n v="6267369"/>
        <n v="13215707"/>
        <n v="251795337"/>
        <n v="975994"/>
        <n v="140050"/>
        <n v="6173177"/>
        <n v="72951439"/>
        <n v="3303309"/>
        <n v="14149800"/>
        <n v="4085620"/>
        <n v="15600442"/>
        <n v="7635"/>
        <n v="3112900"/>
        <n v="1018252563"/>
        <n v="1017462"/>
        <n v="7762924"/>
        <n v="80624057"/>
        <n v="1956987"/>
        <n v="17492406"/>
        <n v="48419546"/>
        <n v="12252"/>
        <n v="3104788"/>
        <n v="35574150"/>
        <n v="320890339"/>
        <n v="3206000"/>
        <n v="17973650"/>
        <n v="9766312"/>
        <n v="3078912"/>
        <n v="1454737"/>
        <n v="909780809"/>
        <n v="163591"/>
        <n v="277450"/>
        <n v="22207282"/>
        <n v="139010000"/>
        <n v="5247532"/>
        <n v="904993069"/>
        <n v="10171710"/>
        <n v="16673586"/>
        <n v="5703869"/>
        <n v="2413945"/>
        <n v="233668"/>
        <n v="3367477"/>
        <n v="4508992"/>
        <n v="21346"/>
        <n v="5892224"/>
        <n v="7362000"/>
        <n v="388730206"/>
        <n v="4192012"/>
        <n v="388793467"/>
        <n v="11498324"/>
        <n v="97210"/>
        <n v="375112"/>
        <n v="4979815"/>
        <n v="1901315"/>
        <n v="8310531"/>
        <n v="598564"/>
        <n v="12243"/>
        <n v="63261"/>
        <n v="8898954"/>
        <n v="7598"/>
        <n v="4408230"/>
        <n v="1339615160"/>
        <n v="389387079"/>
        <n v="2838110"/>
        <n v="45737753"/>
        <n v="4045965"/>
        <n v="2862903"/>
        <n v="347846551"/>
        <n v="642224"/>
        <n v="96708"/>
        <n v="1127852"/>
        <n v="6578156"/>
        <n v="44089069"/>
        <n v="7731"/>
        <n v="19297659"/>
        <n v="13284026"/>
        <n v="49973920"/>
        <n v="1759117944"/>
        <n v="2953750"/>
        <n v="227225000"/>
        <n v="15947129"/>
        <n v="107480"/>
        <n v="15210443"/>
        <n v="11109"/>
        <n v="99636"/>
        <n v="52968270"/>
        <n v="118156"/>
        <n v="4442416674"/>
        <n v="164905"/>
        <n v="1589395"/>
        <n v="9204938"/>
        <n v="29463549"/>
        <n v="5720438"/>
        <n v="7049926"/>
      </sharedItems>
    </cacheField>
    <cacheField name="1981" numFmtId="0">
      <sharedItems containsString="0" containsBlank="1" containsNumber="1" containsInteger="1" minValue="7691" maxValue="4520993169" count="262">
        <n v="62614"/>
        <n v="237937461"/>
        <n v="11155195"/>
        <n v="162323313"/>
        <n v="8631457"/>
        <n v="2726056"/>
        <n v="36987"/>
        <n v="173118753"/>
        <n v="1100180"/>
        <n v="28471285"/>
        <n v="3167876"/>
        <n v="34059"/>
        <n v="65076"/>
        <n v="14923260"/>
        <n v="7568710"/>
        <n v="6257750"/>
        <n v="4490743"/>
        <n v="9858982"/>
        <n v="3941569"/>
        <n v="7123730"/>
        <n v="86154836"/>
        <n v="8891117"/>
        <n v="377430"/>
        <n v="227956"/>
        <n v="4235970"/>
        <n v="9710000"/>
        <n v="148764"/>
        <n v="55050"/>
        <n v="5862990"/>
        <n v="125168060"/>
        <n v="254684"/>
        <n v="194099"/>
        <n v="428641"/>
        <n v="982747"/>
        <n v="2441010"/>
        <n v="24819915"/>
        <n v="107129392"/>
        <n v="6354074"/>
        <n v="128510"/>
        <n v="11637613"/>
        <n v="993885000"/>
        <n v="8621621"/>
        <n v="8829048"/>
        <n v="27457783"/>
        <n v="1870540"/>
        <n v="26785982"/>
        <n v="337986"/>
        <n v="321634"/>
        <n v="2481334"/>
        <n v="2295232"/>
        <n v="9848560"/>
        <n v="148629"/>
        <n v="17904"/>
        <n v="687170"/>
        <n v="10300591"/>
        <n v="78407907"/>
        <n v="341316"/>
        <n v="72932"/>
        <n v="5121572"/>
        <n v="5885244"/>
        <n v="19351357"/>
        <n v="1378929135"/>
        <n v="1639825731"/>
        <n v="1580048609"/>
        <n v="181605180"/>
        <n v="798163948"/>
        <n v="8352602"/>
        <n v="44899573"/>
        <n v="307893389"/>
        <n v="1703789"/>
        <n v="37758631"/>
        <n v="1487666"/>
        <n v="35818844"/>
        <n v="409490677"/>
        <n v="392974640"/>
        <n v="4799964"/>
        <n v="660630"/>
        <n v="55371044"/>
        <n v="43613"/>
        <n v="78531"/>
        <n v="768904"/>
        <n v="56333829"/>
        <n v="4504500"/>
        <n v="12212960"/>
        <n v="28819"/>
        <n v="5067427"/>
        <n v="742846"/>
        <n v="844957"/>
        <n v="296950"/>
        <n v="9729350"/>
        <n v="95222"/>
        <n v="51000"/>
        <n v="7071186"/>
        <n v="113221"/>
        <n v="779686"/>
        <n v="1114189491"/>
        <n v="5183400"/>
        <n v="3895736"/>
        <n v="282020641"/>
        <n v="4611509"/>
        <n v="5760197"/>
        <n v="10711848"/>
        <n v="2930329552"/>
        <n v="3609391186"/>
        <n v="679061634"/>
        <n v="216739122"/>
        <n v="151686337"/>
        <n v="462322512"/>
        <n v="64558"/>
        <n v="712869298"/>
        <m/>
        <n v="3453000"/>
        <n v="40476251"/>
        <n v="14067260"/>
        <n v="230755"/>
        <n v="3956000"/>
        <n v="56501675"/>
        <n v="2166657"/>
        <n v="2306655"/>
        <n v="117661000"/>
        <n v="14397391"/>
        <n v="16785962"/>
        <n v="3685800"/>
        <n v="6364472"/>
        <n v="61875"/>
        <n v="42953"/>
        <n v="38723248"/>
        <n v="1573026"/>
        <n v="330950954"/>
        <n v="3370993"/>
        <n v="3027222"/>
        <n v="1989690"/>
        <n v="3112015"/>
        <n v="123909"/>
        <n v="369321289"/>
        <n v="407724663"/>
        <n v="229413733"/>
        <n v="25346"/>
        <n v="15198918"/>
        <n v="1372467577"/>
        <n v="3391165252"/>
        <n v="1447501"/>
        <n v="1615957004"/>
        <n v="3432947"/>
        <n v="365225"/>
        <n v="2519421"/>
        <n v="248695"/>
        <n v="7963"/>
        <n v="20208260"/>
        <n v="27284"/>
        <n v="2740175"/>
        <n v="9207310"/>
        <n v="169663"/>
        <n v="192641039"/>
        <n v="69233769"/>
        <n v="33219"/>
        <n v="3161751519"/>
        <n v="1935200"/>
        <n v="7532864"/>
        <n v="318982"/>
        <n v="34110098"/>
        <n v="173266699"/>
        <n v="579445"/>
        <n v="1739221"/>
        <n v="19902"/>
        <n v="11640015"/>
        <n v="1551687"/>
        <n v="980462"/>
        <n v="6519891"/>
        <n v="13564594"/>
        <n v="254340965"/>
        <n v="987394"/>
        <n v="142650"/>
        <n v="6366262"/>
        <n v="75175387"/>
        <n v="3397659"/>
        <n v="14247208"/>
        <n v="4099702"/>
        <n v="15969792"/>
        <n v="7691"/>
        <n v="3124900"/>
        <n v="1027442087"/>
        <n v="1075624"/>
        <n v="7905510"/>
        <n v="84270202"/>
        <n v="2003092"/>
        <n v="17932344"/>
        <n v="49679330"/>
        <n v="12386"/>
        <n v="3169073"/>
        <n v="35898587"/>
        <n v="328651565"/>
        <n v="3242552"/>
        <n v="18235202"/>
        <n v="9851362"/>
        <n v="3163299"/>
        <n v="1487956"/>
        <n v="915881806"/>
        <n v="168892"/>
        <n v="294887"/>
        <n v="22353070"/>
        <n v="139941000"/>
        <n v="5441966"/>
        <n v="926216545"/>
        <n v="10678211"/>
        <n v="17404336"/>
        <n v="5852029"/>
        <n v="2532835"/>
        <n v="241827"/>
        <n v="3437108"/>
        <n v="4549173"/>
        <n v="21596"/>
        <n v="5934938"/>
        <n v="7405000"/>
        <n v="400196739"/>
        <n v="4293866"/>
        <n v="400260774"/>
        <n v="11688698"/>
        <n v="99170"/>
        <n v="375859"/>
        <n v="5016105"/>
        <n v="1906531"/>
        <n v="8320503"/>
        <n v="616210"/>
        <n v="13134"/>
        <n v="64035"/>
        <n v="9203635"/>
        <n v="7957"/>
        <n v="4409225"/>
        <n v="1360714010"/>
        <n v="393300463"/>
        <n v="2925865"/>
        <n v="46727292"/>
        <n v="4160745"/>
        <n v="2932934"/>
        <n v="355632695"/>
        <n v="649250"/>
        <n v="96846"/>
        <n v="1142695"/>
        <n v="6744050"/>
        <n v="44981877"/>
        <n v="7874"/>
        <n v="19890930"/>
        <n v="13563558"/>
        <n v="50221000"/>
        <n v="1789283942"/>
        <n v="2966076"/>
        <n v="229466000"/>
        <n v="16335642"/>
        <n v="108191"/>
        <n v="15638426"/>
        <n v="11472"/>
        <n v="99853"/>
        <n v="54280394"/>
        <n v="120887"/>
        <n v="4520993169"/>
        <n v="166190"/>
        <n v="1627819"/>
        <n v="9529105"/>
        <n v="30232561"/>
        <n v="5897481"/>
        <n v="7506526"/>
      </sharedItems>
    </cacheField>
    <cacheField name="1982" numFmtId="0">
      <sharedItems containsString="0" containsBlank="1" containsNumber="1" containsInteger="1" minValue="7672" maxValue="4602785312" count="262">
        <n v="63116"/>
        <n v="245386717"/>
        <n v="10088289"/>
        <n v="167023385"/>
        <n v="8947152"/>
        <n v="2784278"/>
        <n v="38598"/>
        <n v="178587926"/>
        <n v="1167856"/>
        <n v="28922762"/>
        <n v="3202011"/>
        <n v="35367"/>
        <n v="65231"/>
        <n v="15184247"/>
        <n v="7574140"/>
        <n v="6357550"/>
        <n v="4602271"/>
        <n v="9856303"/>
        <n v="4054385"/>
        <n v="7321817"/>
        <n v="88555336"/>
        <n v="8917457"/>
        <n v="391017"/>
        <n v="232177"/>
        <n v="4274013"/>
        <n v="9776000"/>
        <n v="152409"/>
        <n v="55449"/>
        <n v="5991118"/>
        <n v="128065095"/>
        <n v="255642"/>
        <n v="200630"/>
        <n v="442201"/>
        <n v="1023009"/>
        <n v="2467635"/>
        <n v="25116942"/>
        <n v="107730380"/>
        <n v="6391309"/>
        <n v="129614"/>
        <n v="11807408"/>
        <n v="1008630000"/>
        <n v="8948119"/>
        <n v="9046986"/>
        <n v="28219219"/>
        <n v="1911634"/>
        <n v="27405194"/>
        <n v="347053"/>
        <n v="326319"/>
        <n v="2550780"/>
        <n v="2309508"/>
        <n v="9908874"/>
        <n v="150101"/>
        <n v="18729"/>
        <n v="696227"/>
        <n v="10314826"/>
        <n v="78333366"/>
        <n v="355110"/>
        <n v="72626"/>
        <n v="5117810"/>
        <n v="6014979"/>
        <n v="20000096"/>
        <n v="1402542074"/>
        <n v="1682434337"/>
        <n v="1605925794"/>
        <n v="184101787"/>
        <n v="802960230"/>
        <n v="8572607"/>
        <n v="46088647"/>
        <n v="308788172"/>
        <n v="1751045"/>
        <n v="37986012"/>
        <n v="1498414"/>
        <n v="37213393"/>
        <n v="410875285"/>
        <n v="401640207"/>
        <n v="4826933"/>
        <n v="676967"/>
        <n v="55694106"/>
        <n v="44164"/>
        <n v="80816"/>
        <n v="789585"/>
        <n v="56313641"/>
        <n v="4542800"/>
        <n v="12584976"/>
        <n v="28863"/>
        <n v="5170731"/>
        <n v="768272"/>
        <n v="858630"/>
        <n v="315741"/>
        <n v="9789513"/>
        <n v="96534"/>
        <n v="51500"/>
        <n v="7262658"/>
        <n v="116189"/>
        <n v="779639"/>
        <n v="1122386268"/>
        <n v="5264500"/>
        <n v="4015647"/>
        <n v="289043160"/>
        <n v="4634234"/>
        <n v="5877684"/>
        <n v="10705535"/>
        <n v="2986059777"/>
        <n v="3684291030"/>
        <n v="698231253"/>
        <n v="224210712"/>
        <n v="155228658"/>
        <n v="474020541"/>
        <n v="64654"/>
        <n v="729169466"/>
        <m/>
        <n v="3485800"/>
        <n v="42500030"/>
        <n v="14467682"/>
        <n v="233860"/>
        <n v="4031000"/>
        <n v="56543548"/>
        <n v="2199606"/>
        <n v="2406349"/>
        <n v="118480000"/>
        <n v="14634179"/>
        <n v="17411491"/>
        <n v="3759300"/>
        <n v="6619699"/>
        <n v="62977"/>
        <n v="42794"/>
        <n v="39326352"/>
        <n v="1652921"/>
        <n v="338095672"/>
        <n v="3453691"/>
        <n v="3070133"/>
        <n v="2047602"/>
        <n v="3265457"/>
        <n v="126194"/>
        <n v="377189872"/>
        <n v="418029153"/>
        <n v="234808317"/>
        <n v="25689"/>
        <n v="15438753"/>
        <n v="1407836955"/>
        <n v="3464327390"/>
        <n v="1488399"/>
        <n v="1640893480"/>
        <n v="3457179"/>
        <n v="365525"/>
        <n v="2531080"/>
        <n v="256692"/>
        <n v="8957"/>
        <n v="20746765"/>
        <n v="27573"/>
        <n v="2765889"/>
        <n v="9470990"/>
        <n v="174523"/>
        <n v="199419033"/>
        <n v="70656783"/>
        <n v="34569"/>
        <n v="3229519073"/>
        <n v="1958275"/>
        <n v="7696349"/>
        <n v="325898"/>
        <n v="34742586"/>
        <n v="179198278"/>
        <n v="587001"/>
        <n v="1781797"/>
        <n v="22647"/>
        <n v="11901827"/>
        <n v="1598332"/>
        <n v="992521"/>
        <n v="6784347"/>
        <n v="13921029"/>
        <n v="256836391"/>
        <n v="1005520"/>
        <n v="145700"/>
        <n v="6564445"/>
        <n v="77388067"/>
        <n v="3491906"/>
        <n v="14312690"/>
        <n v="4114787"/>
        <n v="16347124"/>
        <n v="7672"/>
        <n v="3156100"/>
        <n v="1036208122"/>
        <n v="1138301"/>
        <n v="8047473"/>
        <n v="87828198"/>
        <n v="2050247"/>
        <n v="18374372"/>
        <n v="50938522"/>
        <n v="12666"/>
        <n v="3235264"/>
        <n v="36230481"/>
        <n v="336918508"/>
        <n v="3277453"/>
        <n v="18502087"/>
        <n v="9911771"/>
        <n v="3251678"/>
        <n v="1521474"/>
        <n v="921481239"/>
        <n v="174343"/>
        <n v="312608"/>
        <n v="22475741"/>
        <n v="140823000"/>
        <n v="5652900"/>
        <n v="948043890"/>
        <n v="11201154"/>
        <n v="18128631"/>
        <n v="6008392"/>
        <n v="2646466"/>
        <n v="250250"/>
        <n v="3509197"/>
        <n v="4599904"/>
        <n v="21804"/>
        <n v="5951805"/>
        <n v="7440000"/>
        <n v="412345689"/>
        <n v="4398297"/>
        <n v="412410102"/>
        <n v="11878455"/>
        <n v="100931"/>
        <n v="377288"/>
        <n v="5055099"/>
        <n v="1910334"/>
        <n v="8325263"/>
        <n v="634439"/>
        <n v="14418"/>
        <n v="64413"/>
        <n v="9510754"/>
        <n v="8355"/>
        <n v="4622828"/>
        <n v="1384060325"/>
        <n v="397182700"/>
        <n v="3023343"/>
        <n v="47700340"/>
        <n v="4278908"/>
        <n v="3005972"/>
        <n v="363395735"/>
        <n v="655112"/>
        <n v="96931"/>
        <n v="1157140"/>
        <n v="6914963"/>
        <n v="45949991"/>
        <n v="7993"/>
        <n v="20499922"/>
        <n v="13880052"/>
        <n v="50384000"/>
        <n v="1821682118"/>
        <n v="2979182"/>
        <n v="231664000"/>
        <n v="16735643"/>
        <n v="108974"/>
        <n v="16071654"/>
        <n v="11889"/>
        <n v="100068"/>
        <n v="55632153"/>
        <n v="123748"/>
        <n v="4602785312"/>
        <n v="166885"/>
        <n v="1665977"/>
        <n v="9872292"/>
        <n v="31022417"/>
        <n v="6090818"/>
        <n v="7803855"/>
      </sharedItems>
    </cacheField>
    <cacheField name="1983" numFmtId="0">
      <sharedItems containsString="0" containsBlank="1" containsNumber="1" containsInteger="1" minValue="7832" maxValue="4684967631" count="262">
        <n v="63683"/>
        <n v="252779730"/>
        <n v="9951449"/>
        <n v="171566640"/>
        <n v="9276707"/>
        <n v="2843960"/>
        <n v="40432"/>
        <n v="184342569"/>
        <n v="1237572"/>
        <n v="29377137"/>
        <n v="3238291"/>
        <n v="36735"/>
        <n v="65408"/>
        <n v="15393472"/>
        <n v="7561910"/>
        <n v="6459800"/>
        <n v="4726506"/>
        <n v="9855520"/>
        <n v="4171526"/>
        <n v="7531184"/>
        <n v="91045478"/>
        <n v="8939738"/>
        <n v="404772"/>
        <n v="236586"/>
        <n v="4312521"/>
        <n v="9843000"/>
        <n v="156053"/>
        <n v="55930"/>
        <n v="6120620"/>
        <n v="130977370"/>
        <n v="256505"/>
        <n v="207523"/>
        <n v="456033"/>
        <n v="1060717"/>
        <n v="2495097"/>
        <n v="25366451"/>
        <n v="108297837"/>
        <n v="6418773"/>
        <n v="130881"/>
        <n v="11976513"/>
        <n v="1023310000"/>
        <n v="9282050"/>
        <n v="9240672"/>
        <n v="29005175"/>
        <n v="1951851"/>
        <n v="28042329"/>
        <n v="356137"/>
        <n v="330971"/>
        <n v="2622532"/>
        <n v="2323503"/>
        <n v="9984591"/>
        <n v="151159"/>
        <n v="19572"/>
        <n v="707477"/>
        <n v="10323856"/>
        <n v="78128282"/>
        <n v="367726"/>
        <n v="72269"/>
        <n v="5114297"/>
        <n v="6147213"/>
        <n v="20682111"/>
        <n v="1426243031"/>
        <n v="1724928292"/>
        <n v="1631735726"/>
        <n v="186767082"/>
        <n v="807615842"/>
        <n v="8795873"/>
        <n v="47353665"/>
        <n v="309428033"/>
        <n v="1799814"/>
        <n v="38171525"/>
        <n v="1508745"/>
        <n v="38235187"/>
        <n v="411956706"/>
        <n v="410883312"/>
        <n v="4855787"/>
        <n v="693593"/>
        <n v="55992656"/>
        <n v="44669"/>
        <n v="83153"/>
        <n v="811098"/>
        <n v="56332848"/>
        <n v="4582900"/>
        <n v="12984131"/>
        <n v="28855"/>
        <n v="5282274"/>
        <n v="795563"/>
        <n v="872394"/>
        <n v="336744"/>
        <n v="9846627"/>
        <n v="98177"/>
        <n v="52100"/>
        <n v="7462585"/>
        <n v="119067"/>
        <n v="778372"/>
        <n v="1130028100"/>
        <n v="5345100"/>
        <n v="4137784"/>
        <n v="296920640"/>
        <n v="4658254"/>
        <n v="5997739"/>
        <n v="10689463"/>
        <n v="3042087759"/>
        <n v="3760049450"/>
        <n v="717961691"/>
        <n v="231163936"/>
        <n v="158790611"/>
        <n v="486797755"/>
        <n v="64598"/>
        <n v="745826546"/>
        <m/>
        <n v="3510600"/>
        <n v="44027986"/>
        <n v="14903737"/>
        <n v="236977"/>
        <n v="4105000"/>
        <n v="56564074"/>
        <n v="2232782"/>
        <n v="2514785"/>
        <n v="119307000"/>
        <n v="14885966"/>
        <n v="18069461"/>
        <n v="3838300"/>
        <n v="6881962"/>
        <n v="64121"/>
        <n v="42600"/>
        <n v="39910403"/>
        <n v="1736028"/>
        <n v="345367369"/>
        <n v="3543861"/>
        <n v="3106990"/>
        <n v="2109151"/>
        <n v="3423592"/>
        <n v="128440"/>
        <n v="385189898"/>
        <n v="429385050"/>
        <n v="240996976"/>
        <n v="26055"/>
        <n v="15658442"/>
        <n v="1443482185"/>
        <n v="3538429935"/>
        <n v="1530331"/>
        <n v="1665773694"/>
        <n v="3485192"/>
        <n v="365622"/>
        <n v="2546011"/>
        <n v="266253"/>
        <n v="10992"/>
        <n v="21287381"/>
        <n v="27985"/>
        <n v="2792407"/>
        <n v="9740088"/>
        <n v="179339"/>
        <n v="205927091"/>
        <n v="72080310"/>
        <n v="35975"/>
        <n v="3297432959"/>
        <n v="1974441"/>
        <n v="7863944"/>
        <n v="330524"/>
        <n v="35424262"/>
        <n v="184832095"/>
        <n v="594506"/>
        <n v="1825773"/>
        <n v="25594"/>
        <n v="12163328"/>
        <n v="1646343"/>
        <n v="1001691"/>
        <n v="7058317"/>
        <n v="14292862"/>
        <n v="259214381"/>
        <n v="1033085"/>
        <n v="148700"/>
        <n v="6766606"/>
        <n v="79351586"/>
        <n v="3584610"/>
        <n v="14367070"/>
        <n v="4128432"/>
        <n v="16740664"/>
        <n v="7832"/>
        <n v="3199300"/>
        <n v="1044699000"/>
        <n v="1204626"/>
        <n v="8189296"/>
        <n v="91080372"/>
        <n v="2098499"/>
        <n v="18826906"/>
        <n v="52219685"/>
        <n v="12973"/>
        <n v="3303677"/>
        <n v="36571808"/>
        <n v="346223339"/>
        <n v="3311138"/>
        <n v="18771363"/>
        <n v="9957865"/>
        <n v="3343276"/>
        <n v="1555359"/>
        <n v="926626734"/>
        <n v="179042"/>
        <n v="330454"/>
        <n v="22560478"/>
        <n v="141668000"/>
        <n v="5859396"/>
        <n v="970938323"/>
        <n v="11746020"/>
        <n v="18733995"/>
        <n v="6171874"/>
        <n v="2681061"/>
        <n v="258945"/>
        <n v="3585773"/>
        <n v="4689680"/>
        <n v="21973"/>
        <n v="6142513"/>
        <n v="7468000"/>
        <n v="424282035"/>
        <n v="4502541"/>
        <n v="424346370"/>
        <n v="12068158"/>
        <n v="102650"/>
        <n v="379409"/>
        <n v="5091971"/>
        <n v="1922321"/>
        <n v="8329033"/>
        <n v="655505"/>
        <n v="15927"/>
        <n v="64335"/>
        <n v="9835461"/>
        <n v="8758"/>
        <n v="4859173"/>
        <n v="1407492473"/>
        <n v="401165360"/>
        <n v="3126635"/>
        <n v="48670565"/>
        <n v="4401502"/>
        <n v="3082202"/>
        <n v="371274829"/>
        <n v="662412"/>
        <n v="96981"/>
        <n v="1171273"/>
        <n v="7091270"/>
        <n v="47026425"/>
        <n v="8099"/>
        <n v="21170717"/>
        <n v="14228932"/>
        <n v="50564000"/>
        <n v="1853950774"/>
        <n v="2993285"/>
        <n v="233792000"/>
        <n v="17152857"/>
        <n v="109684"/>
        <n v="16509596"/>
        <n v="12315"/>
        <n v="100348"/>
        <n v="57011444"/>
        <n v="126743"/>
        <n v="4684967631"/>
        <n v="166944"/>
        <n v="1706004"/>
        <n v="10237391"/>
        <n v="31865176"/>
        <n v="6291070"/>
        <n v="8106356"/>
      </sharedItems>
    </cacheField>
    <cacheField name="1984" numFmtId="0">
      <sharedItems containsString="0" containsBlank="1" containsNumber="1" containsInteger="1" minValue="8125" maxValue="4766740755" count="261">
        <n v="64174"/>
        <n v="260209149"/>
        <n v="10243686"/>
        <n v="176054495"/>
        <n v="9617702"/>
        <n v="2904429"/>
        <n v="42181"/>
        <n v="190162096"/>
        <n v="1308331"/>
        <n v="29832197"/>
        <n v="3272102"/>
        <n v="38168"/>
        <n v="65362"/>
        <n v="15579391"/>
        <n v="7561434"/>
        <n v="6567850"/>
        <n v="4842268"/>
        <n v="9855372"/>
        <n v="4293070"/>
        <n v="7751476"/>
        <n v="93534239"/>
        <n v="8960679"/>
        <n v="419217"/>
        <n v="241166"/>
        <n v="4349597"/>
        <n v="9910000"/>
        <n v="159721"/>
        <n v="56423"/>
        <n v="6251926"/>
        <n v="133888775"/>
        <n v="257279"/>
        <n v="214682"/>
        <n v="470165"/>
        <n v="1099170"/>
        <n v="2523538"/>
        <n v="25607053"/>
        <n v="108838073"/>
        <n v="6441865"/>
        <n v="132154"/>
        <n v="12147758"/>
        <n v="1036825000"/>
        <n v="9621405"/>
        <n v="9508570"/>
        <n v="29879852"/>
        <n v="2001739"/>
        <n v="28689032"/>
        <n v="365664"/>
        <n v="335473"/>
        <n v="2696200"/>
        <n v="2337040"/>
        <n v="10065539"/>
        <n v="151940"/>
        <n v="20433"/>
        <n v="719678"/>
        <n v="10330213"/>
        <n v="77858685"/>
        <n v="382156"/>
        <n v="71936"/>
        <n v="5111619"/>
        <n v="6282104"/>
        <n v="21393530"/>
        <n v="1448866962"/>
        <n v="1767765290"/>
        <n v="1656258164"/>
        <n v="189482130"/>
        <n v="812473775"/>
        <n v="9022979"/>
        <n v="48676443"/>
        <n v="309939418"/>
        <n v="1849594"/>
        <n v="38330364"/>
        <n v="1518617"/>
        <n v="39202890"/>
        <n v="412891310"/>
        <n v="420542833"/>
        <n v="4881803"/>
        <n v="710561"/>
        <n v="56275701"/>
        <n v="45135"/>
        <n v="85543"/>
        <n v="833417"/>
        <n v="56422072"/>
        <n v="4622200"/>
        <n v="13342487"/>
        <n v="28788"/>
        <n v="5402084"/>
        <n v="824798"/>
        <n v="886210"/>
        <n v="357995"/>
        <n v="9895801"/>
        <n v="99618"/>
        <n v="52700"/>
        <n v="7669863"/>
        <n v="121885"/>
        <n v="776007"/>
        <n v="1137503635"/>
        <n v="5397900"/>
        <n v="4261919"/>
        <n v="305097813"/>
        <n v="4680285"/>
        <n v="6119932"/>
        <n v="10668095"/>
        <n v="3097942924"/>
        <n v="3835772578"/>
        <n v="737829654"/>
        <n v="237939240"/>
        <n v="162331962"/>
        <n v="499890414"/>
        <n v="64500"/>
        <n v="762895156"/>
        <m/>
        <n v="3532423"/>
        <n v="45628402"/>
        <n v="15377032"/>
        <n v="239511"/>
        <n v="4159000"/>
        <n v="56576718"/>
        <n v="2264095"/>
        <n v="2629939"/>
        <n v="120083000"/>
        <n v="15147590"/>
        <n v="18753176"/>
        <n v="3916400"/>
        <n v="7133899"/>
        <n v="65338"/>
        <n v="42380"/>
        <n v="40405956"/>
        <n v="1813986"/>
        <n v="352669319"/>
        <n v="3639956"/>
        <n v="3163558"/>
        <n v="2174194"/>
        <n v="3564547"/>
        <n v="130625"/>
        <n v="393227113"/>
        <n v="441083473"/>
        <n v="247448306"/>
        <n v="26420"/>
        <n v="15872577"/>
        <n v="1479546761"/>
        <n v="3612283886"/>
        <n v="1573267"/>
        <n v="1689771008"/>
        <n v="3514205"/>
        <n v="365998"/>
        <n v="2562047"/>
        <n v="276591"/>
        <n v="13299"/>
        <n v="21817271"/>
        <n v="28407"/>
        <n v="2819728"/>
        <n v="10015017"/>
        <n v="184388"/>
        <n v="212683895"/>
        <n v="73489654"/>
        <n v="37437"/>
        <n v="3364835580"/>
        <n v="1988682"/>
        <n v="8030099"/>
        <n v="330593"/>
        <n v="36159838"/>
        <n v="190720860"/>
        <n v="600884"/>
        <n v="1871652"/>
        <n v="28735"/>
        <n v="12426223"/>
        <n v="1695675"/>
        <n v="1012221"/>
        <n v="7339002"/>
        <n v="14686454"/>
        <n v="261488476"/>
        <n v="1061995"/>
        <n v="151650"/>
        <n v="6973849"/>
        <n v="81337553"/>
        <n v="3674501"/>
        <n v="14424211"/>
        <n v="4140099"/>
        <n v="17141610"/>
        <n v="8125"/>
        <n v="3227100"/>
        <n v="1052818983"/>
        <n v="1273306"/>
        <n v="8333235"/>
        <n v="94003867"/>
        <n v="2147577"/>
        <n v="19285646"/>
        <n v="53514959"/>
        <n v="3374465"/>
        <n v="36904134"/>
        <n v="356024795"/>
        <n v="3344190"/>
        <n v="19045154"/>
        <n v="9996232"/>
        <n v="3437892"/>
        <n v="1590087"/>
        <n v="931426792"/>
        <n v="183146"/>
        <n v="348241"/>
        <n v="22640547"/>
        <n v="142745000"/>
        <n v="6056729"/>
        <n v="994345688"/>
        <n v="12310361"/>
        <n v="19165837"/>
        <n v="6341801"/>
        <n v="2732221"/>
        <n v="267913"/>
        <n v="3666262"/>
        <n v="4782219"/>
        <n v="22096"/>
        <n v="6369020"/>
        <n v="7489000"/>
        <n v="436198927"/>
        <n v="4603039"/>
        <n v="436263644"/>
        <n v="12260362"/>
        <n v="104497"/>
        <n v="382617"/>
        <n v="5127097"/>
        <n v="1932154"/>
        <n v="8336605"/>
        <n v="677303"/>
        <n v="17474"/>
        <n v="64717"/>
        <n v="10183138"/>
        <n v="9166"/>
        <n v="4920556"/>
        <n v="1429843232"/>
        <n v="405412775"/>
        <n v="3232244"/>
        <n v="49636724"/>
        <n v="4529501"/>
        <n v="3162165"/>
        <n v="379186379"/>
        <n v="671373"/>
        <n v="97022"/>
        <n v="1184747"/>
        <n v="7279157"/>
        <n v="48106764"/>
        <n v="8197"/>
        <n v="21857176"/>
        <n v="14617944"/>
        <n v="50754000"/>
        <n v="1885288819"/>
        <n v="3008255"/>
        <n v="235825000"/>
        <n v="17594364"/>
        <n v="110329"/>
        <n v="16953234"/>
        <n v="12753"/>
        <n v="100600"/>
        <n v="58406863"/>
        <n v="129873"/>
        <n v="4766740755"/>
        <n v="166779"/>
        <n v="1746874"/>
        <n v="10625687"/>
        <n v="32768207"/>
        <n v="6488072"/>
        <n v="8398567"/>
      </sharedItems>
    </cacheField>
    <cacheField name="1985" numFmtId="0">
      <sharedItems containsString="0" containsBlank="1" containsNumber="1" containsInteger="1" minValue="8313" maxValue="4850182355" count="262">
        <n v="64478"/>
        <n v="267938123"/>
        <n v="10512221"/>
        <n v="180817312"/>
        <n v="9970621"/>
        <n v="2964762"/>
        <n v="43809"/>
        <n v="195956917"/>
        <n v="1379536"/>
        <n v="30287112"/>
        <n v="3300896"/>
        <n v="39663"/>
        <n v="65048"/>
        <n v="15788312"/>
        <n v="7564985"/>
        <n v="6670150"/>
        <n v="4948024"/>
        <n v="9858308"/>
        <n v="4419552"/>
        <n v="7979185"/>
        <n v="95959099"/>
        <n v="8960547"/>
        <n v="434375"/>
        <n v="245935"/>
        <n v="4383306"/>
        <n v="9975000"/>
        <n v="163436"/>
        <n v="56898"/>
        <n v="6385630"/>
        <n v="136783180"/>
        <n v="257911"/>
        <n v="222119"/>
        <n v="484528"/>
        <n v="1138704"/>
        <n v="2553075"/>
        <n v="25842116"/>
        <n v="109338285"/>
        <n v="6470365"/>
        <n v="133450"/>
        <n v="12326396"/>
        <n v="1051040000"/>
        <n v="9964075"/>
        <n v="9804254"/>
        <n v="30800051"/>
        <n v="2062555"/>
        <n v="29326260"/>
        <n v="375650"/>
        <n v="339874"/>
        <n v="2771463"/>
        <n v="2350145"/>
        <n v="10149044"/>
        <n v="152711"/>
        <n v="21313"/>
        <n v="731664"/>
        <n v="10337118"/>
        <n v="77684873"/>
        <n v="400709"/>
        <n v="71596"/>
        <n v="5113691"/>
        <n v="6417798"/>
        <n v="22132905"/>
        <n v="1472135650"/>
        <n v="1811272313"/>
        <n v="1681267266"/>
        <n v="192169372"/>
        <n v="817419352"/>
        <n v="9254311"/>
        <n v="50035843"/>
        <n v="310521622"/>
        <n v="1899243"/>
        <n v="38469512"/>
        <n v="1528781"/>
        <n v="40285965"/>
        <n v="413866961"/>
        <n v="430465285"/>
        <n v="4902206"/>
        <n v="727461"/>
        <n v="56569195"/>
        <n v="45575"/>
        <n v="87966"/>
        <n v="856482"/>
        <n v="56550268"/>
        <n v="4662900"/>
        <n v="13651443"/>
        <n v="28674"/>
        <n v="5531661"/>
        <n v="855958"/>
        <n v="900088"/>
        <n v="378379"/>
        <n v="9934300"/>
        <n v="100576"/>
        <n v="53200"/>
        <n v="7884034"/>
        <n v="124675"/>
        <n v="772671"/>
        <n v="1145056586"/>
        <n v="5456200"/>
        <n v="4387693"/>
        <n v="313452117"/>
        <n v="4701417"/>
        <n v="6245539"/>
        <n v="10648713"/>
        <n v="3154738668"/>
        <n v="3913078525"/>
        <n v="758339857"/>
        <n v="245258177"/>
        <n v="165791694"/>
        <n v="513081680"/>
        <n v="64376"/>
        <n v="780242084"/>
        <m/>
        <n v="3538082"/>
        <n v="47266160"/>
        <n v="15753856"/>
        <n v="241405"/>
        <n v="4233000"/>
        <n v="56593071"/>
        <n v="2292030"/>
        <n v="2751492"/>
        <n v="120837000"/>
        <n v="15413315"/>
        <n v="19452161"/>
        <n v="3990300"/>
        <n v="7376090"/>
        <n v="66708"/>
        <n v="42144"/>
        <n v="40805744"/>
        <n v="1888975"/>
        <n v="359944435"/>
        <n v="3741604"/>
        <n v="3226750"/>
        <n v="2239724"/>
        <n v="3684313"/>
        <n v="132751"/>
        <n v="401251731"/>
        <n v="452925370"/>
        <n v="254069015"/>
        <n v="26785"/>
        <n v="16092338"/>
        <n v="1516442333"/>
        <n v="3687723465"/>
        <n v="1616697"/>
        <n v="1714481164"/>
        <n v="3544543"/>
        <n v="366706"/>
        <n v="2578873"/>
        <n v="287700"/>
        <n v="15714"/>
        <n v="22335077"/>
        <n v="28807"/>
        <n v="2847050"/>
        <n v="10297746"/>
        <n v="190383"/>
        <n v="219522781"/>
        <n v="74872006"/>
        <n v="38962"/>
        <n v="3433654450"/>
        <n v="2001504"/>
        <n v="8187651"/>
        <n v="336452"/>
        <n v="36881020"/>
        <n v="196641041"/>
        <n v="605398"/>
        <n v="1919744"/>
        <n v="32041"/>
        <n v="12680065"/>
        <n v="1746265"/>
        <n v="1020528"/>
        <n v="7625078"/>
        <n v="15108135"/>
        <n v="263823014"/>
        <n v="1093311"/>
        <n v="154450"/>
        <n v="7187618"/>
        <n v="83585251"/>
        <n v="3763034"/>
        <n v="14491632"/>
        <n v="4152516"/>
        <n v="17540571"/>
        <n v="8313"/>
        <n v="3247100"/>
        <n v="1060967506"/>
        <n v="1353289"/>
        <n v="8490467"/>
        <n v="97121552"/>
        <n v="2197065"/>
        <n v="19746610"/>
        <n v="54812660"/>
        <n v="13644"/>
        <n v="3447579"/>
        <n v="37201885"/>
        <n v="366116135"/>
        <n v="3377000"/>
        <n v="19325487"/>
        <n v="10023613"/>
        <n v="3535498"/>
        <n v="1625232"/>
        <n v="936237496"/>
        <n v="187578"/>
        <n v="365868"/>
        <n v="22732999"/>
        <n v="143858000"/>
        <n v="6266752"/>
        <n v="1018142776"/>
        <n v="12890245"/>
        <n v="19517196"/>
        <n v="6520705"/>
        <n v="2735957"/>
        <n v="277158"/>
        <n v="3749419"/>
        <n v="4876757"/>
        <n v="22241"/>
        <n v="6630637"/>
        <n v="7504000"/>
        <n v="448690191"/>
        <n v="4706975"/>
        <n v="448755435"/>
        <n v="12465844"/>
        <n v="106607"/>
        <n v="387171"/>
        <n v="5161768"/>
        <n v="1941641"/>
        <n v="8350386"/>
        <n v="702400"/>
        <n v="19064"/>
        <n v="65244"/>
        <n v="10540926"/>
        <n v="9577"/>
        <n v="4967590"/>
        <n v="1452832120"/>
        <n v="409624220"/>
        <n v="3336508"/>
        <n v="50594940"/>
        <n v="4660598"/>
        <n v="3246887"/>
        <n v="387082933"/>
        <n v="682109"/>
        <n v="97055"/>
        <n v="1199785"/>
        <n v="7476092"/>
        <n v="49175673"/>
        <n v="8329"/>
        <n v="22569625"/>
        <n v="15038915"/>
        <n v="50917000"/>
        <n v="1917212117"/>
        <n v="3024218"/>
        <n v="237924000"/>
        <n v="18063201"/>
        <n v="110906"/>
        <n v="17402304"/>
        <n v="13202"/>
        <n v="100760"/>
        <n v="59811313"/>
        <n v="133119"/>
        <n v="4850182355"/>
        <n v="166517"/>
        <n v="1787432"/>
        <n v="11036918"/>
        <n v="33752964"/>
        <n v="6686449"/>
        <n v="8690515"/>
      </sharedItems>
    </cacheField>
    <cacheField name="1986" numFmtId="0">
      <sharedItems containsString="0" containsBlank="1" containsNumber="1" containsInteger="1" minValue="8496" maxValue="4936116651" count="262">
        <n v="64553"/>
        <n v="276035920"/>
        <n v="10448442"/>
        <n v="185720244"/>
        <n v="10332574"/>
        <n v="3022635"/>
        <n v="45605"/>
        <n v="201916517"/>
        <n v="1468697"/>
        <n v="30748326"/>
        <n v="3327182"/>
        <n v="41221"/>
        <n v="64712"/>
        <n v="16018350"/>
        <n v="7569794"/>
        <n v="6770300"/>
        <n v="5041706"/>
        <n v="9861823"/>
        <n v="4551382"/>
        <n v="8207827"/>
        <n v="98271746"/>
        <n v="8958171"/>
        <n v="450196"/>
        <n v="250804"/>
        <n v="4413374"/>
        <n v="10043000"/>
        <n v="167191"/>
        <n v="57382"/>
        <n v="6521983"/>
        <n v="139643355"/>
        <n v="258370"/>
        <n v="229815"/>
        <n v="499151"/>
        <n v="1179263"/>
        <n v="2583631"/>
        <n v="26100278"/>
        <n v="109824166"/>
        <n v="6504124"/>
        <n v="134808"/>
        <n v="12514502"/>
        <n v="1066790000"/>
        <n v="10309440"/>
        <n v="10112712"/>
        <n v="31725132"/>
        <n v="2124863"/>
        <n v="29960101"/>
        <n v="386068"/>
        <n v="344271"/>
        <n v="2847849"/>
        <n v="2362152"/>
        <n v="10235480"/>
        <n v="152662"/>
        <n v="22195"/>
        <n v="743446"/>
        <n v="10342227"/>
        <n v="77720436"/>
        <n v="424286"/>
        <n v="71215"/>
        <n v="5120534"/>
        <n v="6554325"/>
        <n v="22882553"/>
        <n v="1496876017"/>
        <n v="1855624329"/>
        <n v="1707611028"/>
        <n v="194943688"/>
        <n v="822539979"/>
        <n v="9490096"/>
        <n v="51424313"/>
        <n v="311282260"/>
        <n v="1949611"/>
        <n v="38584624"/>
        <n v="1540190"/>
        <n v="41455309"/>
        <n v="414996545"/>
        <n v="440305466"/>
        <n v="4918154"/>
        <n v="742658"/>
        <n v="56865193"/>
        <n v="46011"/>
        <n v="90397"/>
        <n v="880340"/>
        <n v="56681396"/>
        <n v="4704500"/>
        <n v="13971682"/>
        <n v="28506"/>
        <n v="5671380"/>
        <n v="888980"/>
        <n v="914122"/>
        <n v="397276"/>
        <n v="9967213"/>
        <n v="100893"/>
        <n v="53500"/>
        <n v="8104921"/>
        <n v="127462"/>
        <n v="768508"/>
        <n v="1152740549"/>
        <n v="5524600"/>
        <n v="4515568"/>
        <n v="321846502"/>
        <n v="4721446"/>
        <n v="6375097"/>
        <n v="10630564"/>
        <n v="3213395968"/>
        <n v="3992634841"/>
        <n v="779238873"/>
        <n v="252983956"/>
        <n v="169135273"/>
        <n v="526254917"/>
        <n v="64663"/>
        <n v="797878993"/>
        <m/>
        <n v="3539690"/>
        <n v="48913237"/>
        <n v="16148221"/>
        <n v="243180"/>
        <n v="4299000"/>
        <n v="56596155"/>
        <n v="2315871"/>
        <n v="2879799"/>
        <n v="121482000"/>
        <n v="15721289"/>
        <n v="20160879"/>
        <n v="4066500"/>
        <n v="7661317"/>
        <n v="68266"/>
        <n v="41889"/>
        <n v="41213674"/>
        <n v="1968093"/>
        <n v="367182475"/>
        <n v="3848390"/>
        <n v="3308010"/>
        <n v="2305860"/>
        <n v="3800110"/>
        <n v="134810"/>
        <n v="409259052"/>
        <n v="464719751"/>
        <n v="260658473"/>
        <n v="27159"/>
        <n v="16317995"/>
        <n v="1554102862"/>
        <n v="3765515230"/>
        <n v="1659793"/>
        <n v="1740698024"/>
        <n v="3578914"/>
        <n v="368355"/>
        <n v="2599892"/>
        <n v="299491"/>
        <n v="18234"/>
        <n v="22824446"/>
        <n v="29171"/>
        <n v="2875175"/>
        <n v="10588428"/>
        <n v="197225"/>
        <n v="226490767"/>
        <n v="76224365"/>
        <n v="40527"/>
        <n v="3504856757"/>
        <n v="2012926"/>
        <n v="8334588"/>
        <n v="342121"/>
        <n v="37572340"/>
        <n v="202653537"/>
        <n v="607711"/>
        <n v="1969912"/>
        <n v="35459"/>
        <n v="12909797"/>
        <n v="1798009"/>
        <n v="1028360"/>
        <n v="7909819"/>
        <n v="15558740"/>
        <n v="266290660"/>
        <n v="1127989"/>
        <n v="157350"/>
        <n v="7408364"/>
        <n v="85804185"/>
        <n v="3852017"/>
        <n v="14572278"/>
        <n v="4167354"/>
        <n v="17936926"/>
        <n v="8527"/>
        <n v="3246300"/>
        <n v="1069253878"/>
        <n v="1443446"/>
        <n v="8657428"/>
        <n v="100618523"/>
        <n v="2246960"/>
        <n v="20208437"/>
        <n v="56109838"/>
        <n v="13985"/>
        <n v="3522916"/>
        <n v="37456119"/>
        <n v="376136620"/>
        <n v="3409554"/>
        <n v="19613038"/>
        <n v="10032734"/>
        <n v="3636027"/>
        <n v="1659314"/>
        <n v="941302405"/>
        <n v="192196"/>
        <n v="382328"/>
        <n v="22836841"/>
        <n v="144894000"/>
        <n v="6497804"/>
        <n v="1042169001"/>
        <n v="13483349"/>
        <n v="19887452"/>
        <n v="6710885"/>
        <n v="2733373"/>
        <n v="286527"/>
        <n v="3842917"/>
        <n v="4970788"/>
        <n v="22390"/>
        <n v="6908579"/>
        <n v="7536000"/>
        <n v="461690512"/>
        <n v="4819667"/>
        <n v="461756164"/>
        <n v="12678894"/>
        <n v="108966"/>
        <n v="392372"/>
        <n v="5193838"/>
        <n v="1965964"/>
        <n v="8369829"/>
        <n v="730150"/>
        <n v="20703"/>
        <n v="65652"/>
        <n v="10907619"/>
        <n v="9986"/>
        <n v="5118160"/>
        <n v="1477285491"/>
        <n v="413810265"/>
        <n v="3439370"/>
        <n v="51542094"/>
        <n v="4798281"/>
        <n v="3336773"/>
        <n v="394960383"/>
        <n v="694250"/>
        <n v="97078"/>
        <n v="1216370"/>
        <n v="7675499"/>
        <n v="50223885"/>
        <n v="8496"/>
        <n v="23324270"/>
        <n v="15486807"/>
        <n v="51097000"/>
        <n v="1950753895"/>
        <n v="3041205"/>
        <n v="240133000"/>
        <n v="18560008"/>
        <n v="111388"/>
        <n v="17860872"/>
        <n v="13656"/>
        <n v="100842"/>
        <n v="61221107"/>
        <n v="136488"/>
        <n v="4936116651"/>
        <n v="166365"/>
        <n v="1827149"/>
        <n v="11465444"/>
        <n v="34877834"/>
        <n v="6890967"/>
        <n v="8983044"/>
      </sharedItems>
    </cacheField>
    <cacheField name="1987" numFmtId="0">
      <sharedItems containsString="0" containsBlank="1" containsNumber="1" containsInteger="1" minValue="8665" maxValue="5024401475" count="262">
        <n v="64450"/>
        <n v="284490394"/>
        <n v="10322758"/>
        <n v="190759952"/>
        <n v="10694057"/>
        <n v="3083605"/>
        <n v="47635"/>
        <n v="207894127"/>
        <n v="1575909"/>
        <n v="31216453"/>
        <n v="3351364"/>
        <n v="42842"/>
        <n v="64353"/>
        <n v="16263874"/>
        <n v="7574586"/>
        <n v="6875350"/>
        <n v="5157769"/>
        <n v="9870234"/>
        <n v="4688787"/>
        <n v="8434996"/>
        <n v="100490256"/>
        <n v="8971359"/>
        <n v="466565"/>
        <n v="255618"/>
        <n v="4440300"/>
        <n v="10111000"/>
        <n v="170980"/>
        <n v="57849"/>
        <n v="6661434"/>
        <n v="142466264"/>
        <n v="258654"/>
        <n v="237712"/>
        <n v="514026"/>
        <n v="1220361"/>
        <n v="2615594"/>
        <n v="26446601"/>
        <n v="110296425"/>
        <n v="6545106"/>
        <n v="136264"/>
        <n v="12712784"/>
        <n v="1084035000"/>
        <n v="10663498"/>
        <n v="10433905"/>
        <n v="32712574"/>
        <n v="2188654"/>
        <n v="30603048"/>
        <n v="396887"/>
        <n v="348718"/>
        <n v="2924595"/>
        <n v="2371752"/>
        <n v="10326910"/>
        <n v="151456"/>
        <n v="23075"/>
        <n v="755021"/>
        <n v="10347318"/>
        <n v="77839920"/>
        <n v="452272"/>
        <n v="70808"/>
        <n v="5127024"/>
        <n v="6692720"/>
        <n v="23586101"/>
        <n v="1523084914"/>
        <n v="1900589995"/>
        <n v="1735427884"/>
        <n v="197778590"/>
        <n v="827779053"/>
        <n v="9729376"/>
        <n v="52841319"/>
        <n v="312125526"/>
        <n v="2000355"/>
        <n v="38684815"/>
        <n v="1552221"/>
        <n v="42851957"/>
        <n v="416199247"/>
        <n v="450279373"/>
        <n v="4932123"/>
        <n v="754778"/>
        <n v="57168409"/>
        <n v="46477"/>
        <n v="92845"/>
        <n v="905016"/>
        <n v="56802050"/>
        <n v="4743500"/>
        <n v="14310790"/>
        <n v="28272"/>
        <n v="5820774"/>
        <n v="923914"/>
        <n v="928408"/>
        <n v="414769"/>
        <n v="10000595"/>
        <n v="100599"/>
        <n v="54100"/>
        <n v="8332446"/>
        <n v="130259"/>
        <n v="763706"/>
        <n v="1160564047"/>
        <n v="5580500"/>
        <n v="4645733"/>
        <n v="330566338"/>
        <n v="4739745"/>
        <n v="6508349"/>
        <n v="10612741"/>
        <n v="3273803609"/>
        <n v="4074363345"/>
        <n v="800559736"/>
        <n v="260915798"/>
        <n v="172421390"/>
        <n v="539643938"/>
        <n v="65554"/>
        <n v="815716125"/>
        <m/>
        <n v="3540057"/>
        <n v="50541490"/>
        <n v="16598019"/>
        <n v="245859"/>
        <n v="4369000"/>
        <n v="56601931"/>
        <n v="2336245"/>
        <n v="3014694"/>
        <n v="122069000"/>
        <n v="16072478"/>
        <n v="20882094"/>
        <n v="4144600"/>
        <n v="7975597"/>
        <n v="69946"/>
        <n v="41617"/>
        <n v="41621690"/>
        <n v="2048477"/>
        <n v="374403954"/>
        <n v="3959697"/>
        <n v="3390870"/>
        <n v="2372449"/>
        <n v="3911939"/>
        <n v="136780"/>
        <n v="417266298"/>
        <n v="476678929"/>
        <n v="267469591"/>
        <n v="27542"/>
        <n v="16547139"/>
        <n v="1592185751"/>
        <n v="3845508773"/>
        <n v="1698939"/>
        <n v="1768376867"/>
        <n v="3616367"/>
        <n v="370750"/>
        <n v="2626583"/>
        <n v="311808"/>
        <n v="20853"/>
        <n v="23279935"/>
        <n v="29500"/>
        <n v="2904907"/>
        <n v="10890514"/>
        <n v="204256"/>
        <n v="233512587"/>
        <n v="77553504"/>
        <n v="42122"/>
        <n v="3578039182"/>
        <n v="2023097"/>
        <n v="8474329"/>
        <n v="344485"/>
        <n v="38233171"/>
        <n v="208687611"/>
        <n v="608144"/>
        <n v="2021502"/>
        <n v="38923"/>
        <n v="12964793"/>
        <n v="1851092"/>
        <n v="1036082"/>
        <n v="8295993"/>
        <n v="16033103"/>
        <n v="268793450"/>
        <n v="1165430"/>
        <n v="160500"/>
        <n v="7636591"/>
        <n v="88044187"/>
        <n v="3941463"/>
        <n v="14665037"/>
        <n v="4186905"/>
        <n v="18326204"/>
        <n v="8759"/>
        <n v="3274400"/>
        <n v="1077596775"/>
        <n v="1533351"/>
        <n v="8831225"/>
        <n v="104251093"/>
        <n v="2297231"/>
        <n v="20671360"/>
        <n v="57415175"/>
        <n v="14309"/>
        <n v="3600343"/>
        <n v="37668045"/>
        <n v="386270164"/>
        <n v="3441850"/>
        <n v="19903893"/>
        <n v="10030031"/>
        <n v="3739050"/>
        <n v="1691381"/>
        <n v="946544990"/>
        <n v="196856"/>
        <n v="397391"/>
        <n v="22949430"/>
        <n v="145908000"/>
        <n v="6735829"/>
        <n v="1066371857"/>
        <n v="14089798"/>
        <n v="20230532"/>
        <n v="6909837"/>
        <n v="2774789"/>
        <n v="295836"/>
        <n v="3947865"/>
        <n v="5067200"/>
        <n v="22437"/>
        <n v="7158004"/>
        <n v="7558000"/>
        <n v="475181847"/>
        <n v="4893809"/>
        <n v="475250346"/>
        <n v="12894358"/>
        <n v="111610"/>
        <n v="396867"/>
        <n v="5222840"/>
        <n v="1989776"/>
        <n v="8397804"/>
        <n v="758669"/>
        <n v="22395"/>
        <n v="68499"/>
        <n v="11281107"/>
        <n v="10400"/>
        <n v="5300852"/>
        <n v="1503204089"/>
        <n v="418015169"/>
        <n v="3544927"/>
        <n v="52479181"/>
        <n v="4946293"/>
        <n v="3430501"/>
        <n v="402834273"/>
        <n v="707762"/>
        <n v="97392"/>
        <n v="1231442"/>
        <n v="7874302"/>
        <n v="51250152"/>
        <n v="8665"/>
        <n v="24099415"/>
        <n v="15974216"/>
        <n v="51293000"/>
        <n v="1985853431"/>
        <n v="3058787"/>
        <n v="242289000"/>
        <n v="19077170"/>
        <n v="111770"/>
        <n v="18328655"/>
        <n v="14117"/>
        <n v="100901"/>
        <n v="62630787"/>
        <n v="139956"/>
        <n v="5024401475"/>
        <n v="166773"/>
        <n v="1865129"/>
        <n v="11915563"/>
        <n v="36119333"/>
        <n v="7095185"/>
        <n v="9277488"/>
      </sharedItems>
    </cacheField>
    <cacheField name="1988" numFmtId="0">
      <sharedItems containsString="0" containsBlank="1" containsNumber="1" containsInteger="1" minValue="8844" maxValue="5113495865" count="262">
        <n v="64332"/>
        <n v="292795186"/>
        <n v="10383460"/>
        <n v="195969722"/>
        <n v="11060261"/>
        <n v="3142336"/>
        <n v="49654"/>
        <n v="213455083"/>
        <n v="1683681"/>
        <n v="31690792"/>
        <n v="3366838"/>
        <n v="44532"/>
        <n v="63982"/>
        <n v="16532164"/>
        <n v="7585317"/>
        <n v="6974600"/>
        <n v="5271840"/>
        <n v="9901664"/>
        <n v="4831624"/>
        <n v="8663720"/>
        <n v="102688833"/>
        <n v="8981446"/>
        <n v="483337"/>
        <n v="260452"/>
        <n v="4463320"/>
        <n v="10140000"/>
        <n v="174817"/>
        <n v="58347"/>
        <n v="6804072"/>
        <n v="145253973"/>
        <n v="258762"/>
        <n v="245729"/>
        <n v="529051"/>
        <n v="1261272"/>
        <n v="2657235"/>
        <n v="26791747"/>
        <n v="110686740"/>
        <n v="6593386"/>
        <n v="137765"/>
        <n v="12918389"/>
        <n v="1101630000"/>
        <n v="11043193"/>
        <n v="10759573"/>
        <n v="33750052"/>
        <n v="2253336"/>
        <n v="31256727"/>
        <n v="408070"/>
        <n v="353233"/>
        <n v="3001461"/>
        <n v="2380933"/>
        <n v="10425433"/>
        <n v="149254"/>
        <n v="23956"/>
        <n v="766412"/>
        <n v="10355276"/>
        <n v="78144619"/>
        <n v="482337"/>
        <n v="70397"/>
        <n v="5129516"/>
        <n v="6834207"/>
        <n v="24243018"/>
        <n v="1549637871"/>
        <n v="1946149314"/>
        <n v="1763555005"/>
        <n v="200590588"/>
        <n v="833073833"/>
        <n v="9969788"/>
        <n v="54298446"/>
        <n v="313147164"/>
        <n v="2051546"/>
        <n v="38766939"/>
        <n v="1561900"/>
        <n v="44511537"/>
        <n v="417528527"/>
        <n v="460218589"/>
        <n v="4946481"/>
        <n v="764370"/>
        <n v="57472651"/>
        <n v="46959"/>
        <n v="94987"/>
        <n v="930464"/>
        <n v="56928327"/>
        <n v="4790700"/>
        <n v="14671677"/>
        <n v="28000"/>
        <n v="5977175"/>
        <n v="960837"/>
        <n v="943080"/>
        <n v="431587"/>
        <n v="10036983"/>
        <n v="99877"/>
        <n v="54800"/>
        <n v="8566331"/>
        <n v="133079"/>
        <n v="758450"/>
        <n v="1168510076"/>
        <n v="5627600"/>
        <n v="4778114"/>
        <n v="339527267"/>
        <n v="4755207"/>
        <n v="6644959"/>
        <n v="10596487"/>
        <n v="3334531476"/>
        <n v="4156642221"/>
        <n v="822110745"/>
        <n v="269037308"/>
        <n v="175694647"/>
        <n v="553073437"/>
        <n v="66636"/>
        <n v="833729681"/>
        <m/>
        <n v="3524949"/>
        <n v="52111868"/>
        <n v="16987346"/>
        <n v="249740"/>
        <n v="4442000"/>
        <n v="56629288"/>
        <n v="2354805"/>
        <n v="3157177"/>
        <n v="122578000"/>
        <n v="16430590"/>
        <n v="21626122"/>
        <n v="4218400"/>
        <n v="8269780"/>
        <n v="71680"/>
        <n v="41321"/>
        <n v="42031247"/>
        <n v="2129153"/>
        <n v="381662610"/>
        <n v="4074961"/>
        <n v="3457148"/>
        <n v="2439639"/>
        <n v="4021565"/>
        <n v="138660"/>
        <n v="425320442"/>
        <n v="488634944"/>
        <n v="274348618"/>
        <n v="27944"/>
        <n v="16773736"/>
        <n v="1630669927"/>
        <n v="3926185019"/>
        <n v="1733733"/>
        <n v="1796192544"/>
        <n v="3655049"/>
        <n v="373450"/>
        <n v="2653434"/>
        <n v="324478"/>
        <n v="23552"/>
        <n v="23720590"/>
        <n v="29802"/>
        <n v="2931424"/>
        <n v="11206789"/>
        <n v="211160"/>
        <n v="240428079"/>
        <n v="78892015"/>
        <n v="43687"/>
        <n v="3651836401"/>
        <n v="2031932"/>
        <n v="8617474"/>
        <n v="347325"/>
        <n v="38868270"/>
        <n v="214593293"/>
        <n v="607413"/>
        <n v="2073771"/>
        <n v="42381"/>
        <n v="12956772"/>
        <n v="1905847"/>
        <n v="1043239"/>
        <n v="8754781"/>
        <n v="16524616"/>
        <n v="271349094"/>
        <n v="1207949"/>
        <n v="163650"/>
        <n v="7872252"/>
        <n v="90351467"/>
        <n v="4033291"/>
        <n v="14760094"/>
        <n v="4209488"/>
        <n v="18720745"/>
        <n v="9022"/>
        <n v="3283400"/>
        <n v="1086103456"/>
        <n v="1623433"/>
        <n v="9011880"/>
        <n v="107967838"/>
        <n v="2347821"/>
        <n v="21143799"/>
        <n v="58755923"/>
        <n v="14632"/>
        <n v="3679651"/>
        <n v="37824487"/>
        <n v="396251031"/>
        <n v="3473898"/>
        <n v="20197464"/>
        <n v="10019610"/>
        <n v="3844437"/>
        <n v="1721273"/>
        <n v="952006529"/>
        <n v="201740"/>
        <n v="412142"/>
        <n v="23057662"/>
        <n v="146857000"/>
        <n v="6953975"/>
        <n v="1091004504"/>
        <n v="14713715"/>
        <n v="20453819"/>
        <n v="7113636"/>
        <n v="2846108"/>
        <n v="305132"/>
        <n v="4056215"/>
        <n v="5170440"/>
        <n v="22542"/>
        <n v="7160461"/>
        <n v="7572000"/>
        <n v="488696153"/>
        <n v="4814879"/>
        <n v="488764908"/>
        <n v="13114086"/>
        <n v="114513"/>
        <n v="402139"/>
        <n v="5250596"/>
        <n v="1995196"/>
        <n v="8436489"/>
        <n v="794434"/>
        <n v="24139"/>
        <n v="68755"/>
        <n v="11657772"/>
        <n v="10816"/>
        <n v="5483038"/>
        <n v="1529464061"/>
        <n v="422066390"/>
        <n v="3653420"/>
        <n v="53410965"/>
        <n v="5100020"/>
        <n v="3525110"/>
        <n v="410749065"/>
        <n v="722690"/>
        <n v="97939"/>
        <n v="1244633"/>
        <n v="8068788"/>
        <n v="52275890"/>
        <n v="8844"/>
        <n v="24844147"/>
        <n v="16489323"/>
        <n v="51521000"/>
        <n v="2021166474"/>
        <n v="3077760"/>
        <n v="244499000"/>
        <n v="19600028"/>
        <n v="112076"/>
        <n v="18800770"/>
        <n v="14593"/>
        <n v="100952"/>
        <n v="64037514"/>
        <n v="143528"/>
        <n v="5113495865"/>
        <n v="167452"/>
        <n v="1898987"/>
        <n v="12387238"/>
        <n v="37393853"/>
        <n v="7294325"/>
        <n v="9568739"/>
      </sharedItems>
    </cacheField>
    <cacheField name="1989" numFmtId="0">
      <sharedItems containsString="0" containsBlank="1" containsNumber="1" containsInteger="1" minValue="9017" maxValue="5202686551" count="262">
        <n v="64596"/>
        <n v="301124880"/>
        <n v="10673168"/>
        <n v="201392200"/>
        <n v="11439498"/>
        <n v="3227943"/>
        <n v="51639"/>
        <n v="219021375"/>
        <n v="1791840"/>
        <n v="32165766"/>
        <n v="3448186"/>
        <n v="46288"/>
        <n v="63636"/>
        <n v="16814416"/>
        <n v="7619567"/>
        <n v="7076550"/>
        <n v="5373697"/>
        <n v="9937697"/>
        <n v="4979680"/>
        <n v="8895234"/>
        <n v="104893674"/>
        <n v="8876972"/>
        <n v="500349"/>
        <n v="265493"/>
        <n v="4481230"/>
        <n v="10170000"/>
        <n v="178695"/>
        <n v="58841"/>
        <n v="6949139"/>
        <n v="148003411"/>
        <n v="258759"/>
        <n v="253821"/>
        <n v="544209"/>
        <n v="1301671"/>
        <n v="2724109"/>
        <n v="27276781"/>
        <n v="110801640"/>
        <n v="6646912"/>
        <n v="139228"/>
        <n v="13128619"/>
        <n v="1118650000"/>
        <n v="11462943"/>
        <n v="11089222"/>
        <n v="34825891"/>
        <n v="2319177"/>
        <n v="31923117"/>
        <n v="419584"/>
        <n v="358150"/>
        <n v="3079001"/>
        <n v="2390808"/>
        <n v="10527187"/>
        <n v="146937"/>
        <n v="24888"/>
        <n v="777592"/>
        <n v="10361068"/>
        <n v="78751283"/>
        <n v="521104"/>
        <n v="69975"/>
        <n v="5132594"/>
        <n v="6980033"/>
        <n v="24889507"/>
        <n v="1575635488"/>
        <n v="1992092223"/>
        <n v="1791156275"/>
        <n v="202941311"/>
        <n v="837911059"/>
        <n v="10210185"/>
        <n v="55765843"/>
        <n v="314457467"/>
        <n v="2102131"/>
        <n v="38827764"/>
        <n v="1568131"/>
        <n v="46195954"/>
        <n v="418925771"/>
        <n v="470693520"/>
        <n v="4964371"/>
        <n v="772704"/>
        <n v="57766282"/>
        <n v="47490"/>
        <n v="96796"/>
        <n v="956509"/>
        <n v="57076711"/>
        <n v="4803300"/>
        <n v="15052447"/>
        <n v="27688"/>
        <n v="6136166"/>
        <n v="999732"/>
        <n v="958239"/>
        <n v="448420"/>
        <n v="10089498"/>
        <n v="99224"/>
        <n v="55300"/>
        <n v="8805995"/>
        <n v="135759"/>
        <n v="752897"/>
        <n v="1176763924"/>
        <n v="5686200"/>
        <n v="4913676"/>
        <n v="348860257"/>
        <n v="4767260"/>
        <n v="6784161"/>
        <n v="10481719"/>
        <n v="3394353995"/>
        <n v="4238479661"/>
        <n v="844125666"/>
        <n v="277221224"/>
        <n v="178949174"/>
        <n v="566904442"/>
        <n v="67740"/>
        <n v="852012673"/>
        <m/>
        <n v="3511009"/>
        <n v="53644736"/>
        <n v="17442590"/>
        <n v="252852"/>
        <n v="4518000"/>
        <n v="56671781"/>
        <n v="2373365"/>
        <n v="3310954"/>
        <n v="123069000"/>
        <n v="16249500"/>
        <n v="22387803"/>
        <n v="4307500"/>
        <n v="8570928"/>
        <n v="73436"/>
        <n v="40992"/>
        <n v="42449038"/>
        <n v="2210013"/>
        <n v="388933687"/>
        <n v="4193532"/>
        <n v="3525502"/>
        <n v="2507600"/>
        <n v="4130042"/>
        <n v="140457"/>
        <n v="433393694"/>
        <n v="500927368"/>
        <n v="281571278"/>
        <n v="28357"/>
        <n v="16990575"/>
        <n v="1669623556"/>
        <n v="4006647335"/>
        <n v="1767091"/>
        <n v="1822788469"/>
        <n v="3684255"/>
        <n v="377100"/>
        <n v="2666955"/>
        <n v="337336"/>
        <n v="26303"/>
        <n v="24148104"/>
        <n v="30078"/>
        <n v="2952317"/>
        <n v="11536734"/>
        <n v="217937"/>
        <n v="247406122"/>
        <n v="80233749"/>
        <n v="44988"/>
        <n v="3725076057"/>
        <n v="2039426"/>
        <n v="8774122"/>
        <n v="350722"/>
        <n v="39489419"/>
        <n v="220541237"/>
        <n v="606571"/>
        <n v="2120825"/>
        <n v="45859"/>
        <n v="13087604"/>
        <n v="1955040"/>
        <n v="1051260"/>
        <n v="9174895"/>
        <n v="17020143"/>
        <n v="274154622"/>
        <n v="1288070"/>
        <n v="166898"/>
        <n v="8116075"/>
        <n v="92744064"/>
        <n v="4129447"/>
        <n v="14848907"/>
        <n v="4226901"/>
        <n v="19145077"/>
        <n v="9306"/>
        <n v="3299200"/>
        <n v="1095110298"/>
        <n v="1713838"/>
        <n v="9197384"/>
        <n v="111670386"/>
        <n v="2398535"/>
        <n v="21624311"/>
        <n v="60127343"/>
        <n v="14957"/>
        <n v="3764112"/>
        <n v="37961529"/>
        <n v="406731853"/>
        <n v="3505650"/>
        <n v="20494965"/>
        <n v="10005000"/>
        <n v="3951288"/>
        <n v="1749210"/>
        <n v="957909363"/>
        <n v="206571"/>
        <n v="426896"/>
        <n v="23161458"/>
        <n v="147721000"/>
        <n v="7141974"/>
        <n v="1116147699"/>
        <n v="15353227"/>
        <n v="20718709"/>
        <n v="7321832"/>
        <n v="2930901"/>
        <n v="314560"/>
        <n v="4159163"/>
        <n v="5270825"/>
        <n v="22803"/>
        <n v="7035378"/>
        <n v="7581000"/>
        <n v="502447913"/>
        <n v="4706626"/>
        <n v="502517080"/>
        <n v="13337402"/>
        <n v="117445"/>
        <n v="408360"/>
        <n v="5275942"/>
        <n v="1996351"/>
        <n v="8492964"/>
        <n v="825952"/>
        <n v="25952"/>
        <n v="69167"/>
        <n v="12034097"/>
        <n v="11227"/>
        <n v="5670619"/>
        <n v="1555164786"/>
        <n v="425429530"/>
        <n v="3763657"/>
        <n v="54324004"/>
        <n v="5264332"/>
        <n v="3621303"/>
        <n v="418679329"/>
        <n v="739735"/>
        <n v="98379"/>
        <n v="1256210"/>
        <n v="8256396"/>
        <n v="53305234"/>
        <n v="9017"/>
        <n v="25522898"/>
        <n v="17028543"/>
        <n v="51773000"/>
        <n v="2055452501"/>
        <n v="3097889"/>
        <n v="246819000"/>
        <n v="20102902"/>
        <n v="112320"/>
        <n v="19275292"/>
        <n v="15091"/>
        <n v="101041"/>
        <n v="65466361"/>
        <n v="147181"/>
        <n v="5202686551"/>
        <n v="167886"/>
        <n v="1931017"/>
        <n v="12872362"/>
        <n v="38668684"/>
        <n v="7491275"/>
        <n v="9846346"/>
      </sharedItems>
    </cacheField>
    <cacheField name="1990" numFmtId="0">
      <sharedItems containsString="0" containsBlank="1" containsNumber="1" containsInteger="1" minValue="9182" maxValue="5293498452" count="264">
        <n v="65712"/>
        <n v="309890664"/>
        <n v="10694796"/>
        <n v="206739024"/>
        <n v="11828638"/>
        <n v="3286542"/>
        <n v="53569"/>
        <n v="225923327"/>
        <n v="1900151"/>
        <n v="32637657"/>
        <n v="3556539"/>
        <n v="47818"/>
        <n v="63328"/>
        <n v="17065128"/>
        <n v="7677850"/>
        <n v="7175200"/>
        <n v="5483793"/>
        <n v="9967379"/>
        <n v="5133419"/>
        <n v="9131361"/>
        <n v="107147651"/>
        <n v="8718289"/>
        <n v="517418"/>
        <n v="270679"/>
        <n v="4494310"/>
        <n v="10189348"/>
        <n v="182589"/>
        <n v="59326"/>
        <n v="7096194"/>
        <n v="150706446"/>
        <n v="258868"/>
        <n v="261928"/>
        <n v="558442"/>
        <n v="1341474"/>
        <n v="2809221"/>
        <n v="27691138"/>
        <n v="110743128"/>
        <n v="6715519"/>
        <n v="140601"/>
        <n v="13342868"/>
        <n v="1135185000"/>
        <n v="11910540"/>
        <n v="11430520"/>
        <n v="35987541"/>
        <n v="2385435"/>
        <n v="32601393"/>
        <n v="431119"/>
        <n v="364563"/>
        <n v="3158253"/>
        <n v="2399288"/>
        <n v="10626680"/>
        <n v="145400"/>
        <n v="26027"/>
        <n v="788500"/>
        <n v="10333355"/>
        <n v="79433029"/>
        <n v="577173"/>
        <n v="69481"/>
        <n v="5140939"/>
        <n v="7129004"/>
        <n v="25518074"/>
        <n v="1601222039"/>
        <n v="2041043553"/>
        <n v="1818247576"/>
        <n v="205274329"/>
        <n v="842133494"/>
        <n v="10449837"/>
        <n v="57214630"/>
        <n v="315870845"/>
        <n v="2149960"/>
        <n v="38867322"/>
        <n v="1569174"/>
        <n v="47878073"/>
        <n v="420308868"/>
        <n v="483150347"/>
        <n v="4986431"/>
        <n v="780430"/>
        <n v="58044701"/>
        <n v="47479"/>
        <n v="98603"/>
        <n v="983028"/>
        <n v="57247586"/>
        <n v="4802000"/>
        <n v="15446982"/>
        <n v="27317"/>
        <n v="6354145"/>
        <n v="1040616"/>
        <n v="973551"/>
        <n v="465549"/>
        <n v="10196792"/>
        <n v="99047"/>
        <n v="55600"/>
        <n v="9050115"/>
        <n v="138263"/>
        <n v="747116"/>
        <n v="1184203705"/>
        <n v="5704500"/>
        <n v="5053234"/>
        <n v="358121820"/>
        <n v="4777368"/>
        <n v="6925331"/>
        <n v="10373988"/>
        <n v="3453648037"/>
        <n v="4320048688"/>
        <n v="866400651"/>
        <n v="285458430"/>
        <n v="182159874"/>
        <n v="580942221"/>
        <n v="68865"/>
        <n v="870452165"/>
        <m/>
        <n v="3513974"/>
        <n v="55793629"/>
        <n v="17658381"/>
        <n v="254826"/>
        <n v="4660000"/>
        <n v="56719240"/>
        <n v="2392030"/>
        <n v="3480587"/>
        <n v="123478000"/>
        <n v="16348000"/>
        <n v="23162269"/>
        <n v="4391200"/>
        <n v="8910808"/>
        <n v="75124"/>
        <n v="40636"/>
        <n v="42869283"/>
        <n v="1674938"/>
        <n v="396328556"/>
        <n v="4314443"/>
        <n v="3593700"/>
        <n v="2209731"/>
        <n v="4236983"/>
        <n v="142301"/>
        <n v="441597528"/>
        <n v="513410293"/>
        <n v="288759638"/>
        <n v="28765"/>
        <n v="17204094"/>
        <n v="1711089696"/>
        <n v="4089544168"/>
        <n v="1798997"/>
        <n v="1847821461"/>
        <n v="3697838"/>
        <n v="381850"/>
        <n v="2663151"/>
        <n v="350227"/>
        <n v="28127"/>
        <n v="24570814"/>
        <n v="30329"/>
        <n v="2965978"/>
        <n v="11882762"/>
        <n v="224957"/>
        <n v="256203998"/>
        <n v="81720428"/>
        <n v="46047"/>
        <n v="3800784530"/>
        <n v="2044174"/>
        <n v="8945026"/>
        <n v="354170"/>
        <n v="40099553"/>
        <n v="228846359"/>
        <n v="606372"/>
        <n v="2161433"/>
        <n v="48002"/>
        <n v="13303459"/>
        <n v="2006027"/>
        <n v="1058775"/>
        <n v="9539665"/>
        <n v="17517054"/>
        <n v="277373464"/>
        <n v="1369011"/>
        <n v="170899"/>
        <n v="8370648"/>
        <n v="95214257"/>
        <n v="4227820"/>
        <n v="14951510"/>
        <n v="4241473"/>
        <n v="19616530"/>
        <n v="9598"/>
        <n v="3329800"/>
        <n v="1104791543"/>
        <n v="1804524"/>
        <n v="9392516"/>
        <n v="115414069"/>
        <n v="2449968"/>
        <n v="22109099"/>
        <n v="61558898"/>
        <n v="15293"/>
        <n v="3864972"/>
        <n v="38110782"/>
        <n v="417144782"/>
        <n v="3537000"/>
        <n v="20799523"/>
        <n v="9983218"/>
        <n v="4059195"/>
        <n v="1978248"/>
        <n v="1776243"/>
        <n v="964048985"/>
        <n v="211089"/>
        <n v="441675"/>
        <n v="23201835"/>
        <n v="147969406"/>
        <n v="7319962"/>
        <n v="1141312704"/>
        <n v="16004763"/>
        <n v="21090886"/>
        <n v="7536001"/>
        <n v="3047132"/>
        <n v="324171"/>
        <n v="4325388"/>
        <n v="5367179"/>
        <n v="23132"/>
        <n v="6999096"/>
        <n v="7586000"/>
        <n v="516560181"/>
        <n v="4750817"/>
        <n v="516629688"/>
        <n v="13568047"/>
        <n v="120343"/>
        <n v="412756"/>
        <n v="5299187"/>
        <n v="1998161"/>
        <n v="8558835"/>
        <n v="854011"/>
        <n v="27845"/>
        <n v="69507"/>
        <n v="12408996"/>
        <n v="11709"/>
        <n v="5827069"/>
        <n v="1580447407"/>
        <n v="428052009"/>
        <n v="3875947"/>
        <n v="55228410"/>
        <n v="5417860"/>
        <n v="3720278"/>
        <n v="426738769"/>
        <n v="758106"/>
        <n v="226868111"/>
        <n v="98727"/>
        <n v="1266518"/>
        <n v="8440023"/>
        <n v="54324142"/>
        <n v="9182"/>
        <n v="26206012"/>
        <n v="17586630"/>
        <n v="51891400"/>
        <n v="2089694834"/>
        <n v="3117012"/>
        <n v="249623000"/>
        <n v="20510000"/>
        <n v="112487"/>
        <n v="19750579"/>
        <n v="15617"/>
        <n v="103963"/>
        <n v="66912613"/>
        <n v="150882"/>
        <n v="5293498452"/>
        <n v="168186"/>
        <n v="1964986"/>
        <n v="13375121"/>
        <n v="39877570"/>
        <n v="7686401"/>
        <n v="10113893"/>
      </sharedItems>
    </cacheField>
    <cacheField name="1991" numFmtId="0">
      <sharedItems containsString="0" containsBlank="1" containsNumber="1" containsInteger="1" minValue="9354" maxValue="5382640911" count="264">
        <n v="67864"/>
        <n v="318544083"/>
        <n v="10745167"/>
        <n v="212172888"/>
        <n v="12228691"/>
        <n v="3266790"/>
        <n v="55434"/>
        <n v="230837072"/>
        <n v="2008383"/>
        <n v="33105763"/>
        <n v="3617631"/>
        <n v="48992"/>
        <n v="63634"/>
        <n v="17284036"/>
        <n v="7754891"/>
        <n v="7271300"/>
        <n v="5594828"/>
        <n v="10004486"/>
        <n v="5293046"/>
        <n v="9365064"/>
        <n v="109242834"/>
        <n v="8632367"/>
        <n v="535415"/>
        <n v="276058"/>
        <n v="4502386"/>
        <n v="10194050"/>
        <n v="186462"/>
        <n v="59021"/>
        <n v="7244891"/>
        <n v="153336445"/>
        <n v="259402"/>
        <n v="269860"/>
        <n v="567710"/>
        <n v="1380584"/>
        <n v="2898052"/>
        <n v="28037420"/>
        <n v="110469467"/>
        <n v="6799978"/>
        <n v="141557"/>
        <n v="13561945"/>
        <n v="1150780000"/>
        <n v="12369269"/>
        <n v="11777719"/>
        <n v="37194812"/>
        <n v="2452675"/>
        <n v="33272628"/>
        <n v="442277"/>
        <n v="372721"/>
        <n v="3239414"/>
        <n v="2412122"/>
        <n v="10713812"/>
        <n v="144403"/>
        <n v="27340"/>
        <n v="799061"/>
        <n v="10308578"/>
        <n v="80013896"/>
        <n v="628521"/>
        <n v="69141"/>
        <n v="5154298"/>
        <n v="7278402"/>
        <n v="26133905"/>
        <n v="1625888128"/>
        <n v="2088580891"/>
        <n v="1844603995"/>
        <n v="207469747"/>
        <n v="846468500"/>
        <n v="10686279"/>
        <n v="58611032"/>
        <n v="317411362"/>
        <n v="2039220"/>
        <n v="38966376"/>
        <n v="1561314"/>
        <n v="49937430"/>
        <n v="421744728"/>
        <n v="493951561"/>
        <n v="5013740"/>
        <n v="784832"/>
        <n v="58557577"/>
        <n v="46810"/>
        <n v="100427"/>
        <n v="1009995"/>
        <n v="57424897"/>
        <n v="4835900"/>
        <n v="15843471"/>
        <n v="26988"/>
        <n v="6615734"/>
        <n v="1083536"/>
        <n v="993856"/>
        <n v="483142"/>
        <n v="10319927"/>
        <n v="99758"/>
        <n v="55500"/>
        <n v="9296814"/>
        <n v="140739"/>
        <n v="744096"/>
        <n v="1192917410"/>
        <n v="5752000"/>
        <n v="5196887"/>
        <n v="367531126"/>
        <n v="4689022"/>
        <n v="7066055"/>
        <n v="10373400"/>
        <n v="3511638756"/>
        <n v="4400467505"/>
        <n v="888828749"/>
        <n v="293790697"/>
        <n v="185361228"/>
        <n v="595038052"/>
        <n v="69770"/>
        <n v="888941756"/>
        <m/>
        <n v="3534235"/>
        <n v="57990883"/>
        <n v="17846378"/>
        <n v="257797"/>
        <n v="4949000"/>
        <n v="56758521"/>
        <n v="2411867"/>
        <n v="3666379"/>
        <n v="123964000"/>
        <n v="16451711"/>
        <n v="23918235"/>
        <n v="4463600"/>
        <n v="9259362"/>
        <n v="76612"/>
        <n v="40542"/>
        <n v="43295704"/>
        <n v="1339500"/>
        <n v="403768603"/>
        <n v="4437225"/>
        <n v="3666734"/>
        <n v="1939236"/>
        <n v="4341971"/>
        <n v="144268"/>
        <n v="449847635"/>
        <n v="525967892"/>
        <n v="296103521"/>
        <n v="29168"/>
        <n v="17416596"/>
        <n v="1750747711"/>
        <n v="4169497287"/>
        <n v="1829509"/>
        <n v="1871805819"/>
        <n v="3704134"/>
        <n v="387000"/>
        <n v="2650581"/>
        <n v="362390"/>
        <n v="28736"/>
        <n v="24988083"/>
        <n v="30564"/>
        <n v="2973210"/>
        <n v="12245260"/>
        <n v="232150"/>
        <n v="263445808"/>
        <n v="83351595"/>
        <n v="47053"/>
        <n v="3873393766"/>
        <n v="2036686"/>
        <n v="9123969"/>
        <n v="363845"/>
        <n v="40680533"/>
        <n v="235243716"/>
        <n v="607105"/>
        <n v="2200077"/>
        <n v="48302"/>
        <n v="13561175"/>
        <n v="2066302"/>
        <n v="1070266"/>
        <n v="9831584"/>
        <n v="18017464"/>
        <n v="281077441"/>
        <n v="1415617"/>
        <n v="175362"/>
        <n v="8634640"/>
        <n v="97685360"/>
        <n v="4327289"/>
        <n v="15069798"/>
        <n v="4261732"/>
        <n v="20130779"/>
        <n v="9902"/>
        <n v="3495100"/>
        <n v="1115756696"/>
        <n v="1895187"/>
        <n v="9587391"/>
        <n v="119203569"/>
        <n v="2502044"/>
        <n v="22583006"/>
        <n v="63039751"/>
        <n v="15640"/>
        <n v="3990995"/>
        <n v="38246193"/>
        <n v="427363888"/>
        <n v="3562110"/>
        <n v="21115534"/>
        <n v="9960235"/>
        <n v="4167996"/>
        <n v="2068845"/>
        <n v="1800161"/>
        <n v="971176019"/>
        <n v="215444"/>
        <n v="456486"/>
        <n v="23001155"/>
        <n v="148394216"/>
        <n v="7485681"/>
        <n v="1166480561"/>
        <n v="16654276"/>
        <n v="21453711"/>
        <n v="7754289"/>
        <n v="3135083"/>
        <n v="333952"/>
        <n v="4378169"/>
        <n v="5461070"/>
        <n v="23459"/>
        <n v="6732702"/>
        <n v="7595636"/>
        <n v="530646532"/>
        <n v="4867185"/>
        <n v="530716971"/>
        <n v="13799674"/>
        <n v="123084"/>
        <n v="415981"/>
        <n v="5303294"/>
        <n v="1999429"/>
        <n v="8617375"/>
        <n v="889712"/>
        <n v="29820"/>
        <n v="70439"/>
        <n v="12782281"/>
        <n v="12329"/>
        <n v="6042428"/>
        <n v="1604798136"/>
        <n v="430432700"/>
        <n v="3990215"/>
        <n v="56099865"/>
        <n v="5556306"/>
        <n v="3821782"/>
        <n v="434864266"/>
        <n v="772655"/>
        <n v="233174871"/>
        <n v="99010"/>
        <n v="1276224"/>
        <n v="8622853"/>
        <n v="55321172"/>
        <n v="9354"/>
        <n v="26890906"/>
        <n v="18171935"/>
        <n v="52000500"/>
        <n v="2122646055"/>
        <n v="3135374"/>
        <n v="252981000"/>
        <n v="20952000"/>
        <n v="112780"/>
        <n v="20226214"/>
        <n v="16090"/>
        <n v="104807"/>
        <n v="68358820"/>
        <n v="154678"/>
        <n v="5382640911"/>
        <n v="168701"/>
        <n v="2001982"/>
        <n v="13895851"/>
        <n v="40910959"/>
        <n v="7880466"/>
        <n v="10377815"/>
      </sharedItems>
    </cacheField>
    <cacheField name="1992" numFmtId="0">
      <sharedItems containsString="0" containsBlank="1" containsNumber="1" containsInteger="1" minValue="9466" maxValue="5470271607" count="264">
        <n v="70192"/>
        <n v="326933522"/>
        <n v="12057433"/>
        <n v="217966101"/>
        <n v="12632507"/>
        <n v="3247039"/>
        <n v="57283"/>
        <n v="236598334"/>
        <n v="2116231"/>
        <n v="33568285"/>
        <n v="3574555"/>
        <n v="50078"/>
        <n v="64659"/>
        <n v="17478635"/>
        <n v="7840709"/>
        <n v="7382050"/>
        <n v="5743085"/>
        <n v="10045158"/>
        <n v="5457778"/>
        <n v="9598555"/>
        <n v="111272102"/>
        <n v="8540164"/>
        <n v="554470"/>
        <n v="281973"/>
        <n v="4275730"/>
        <n v="10216470"/>
        <n v="190299"/>
        <n v="58595"/>
        <n v="7394419"/>
        <n v="155900790"/>
        <n v="260212"/>
        <n v="277416"/>
        <n v="545944"/>
        <n v="1420695"/>
        <n v="2991727"/>
        <n v="28371264"/>
        <n v="110111454"/>
        <n v="6875364"/>
        <n v="142011"/>
        <n v="13782297"/>
        <n v="1164970000"/>
        <n v="12838314"/>
        <n v="12128604"/>
        <n v="38332302"/>
        <n v="2520958"/>
        <n v="33939039"/>
        <n v="452990"/>
        <n v="381947"/>
        <n v="3321939"/>
        <n v="2432356"/>
        <n v="10783748"/>
        <n v="143912"/>
        <n v="28677"/>
        <n v="810431"/>
        <n v="10319123"/>
        <n v="80624598"/>
        <n v="623197"/>
        <n v="69112"/>
        <n v="5171370"/>
        <n v="7427340"/>
        <n v="26748303"/>
        <n v="1649237070"/>
        <n v="2134566607"/>
        <n v="1869453624"/>
        <n v="209295467"/>
        <n v="849923742"/>
        <n v="10914222"/>
        <n v="59989142"/>
        <n v="318746422"/>
        <n v="1921153"/>
        <n v="39157685"/>
        <n v="1533091"/>
        <n v="52011554"/>
        <n v="422972438"/>
        <n v="506399343"/>
        <n v="5041992"/>
        <n v="786859"/>
        <n v="58849943"/>
        <n v="46005"/>
        <n v="102893"/>
        <n v="1037446"/>
        <n v="57580402"/>
        <n v="4873500"/>
        <n v="16241548"/>
        <n v="26945"/>
        <n v="6832195"/>
        <n v="1127152"/>
        <n v="1022904"/>
        <n v="501334"/>
        <n v="10399061"/>
        <n v="101040"/>
        <n v="55300"/>
        <n v="9544055"/>
        <n v="143173"/>
        <n v="744998"/>
        <n v="1201571467"/>
        <n v="5800500"/>
        <n v="5344774"/>
        <n v="378502714"/>
        <n v="4575818"/>
        <n v="7205780"/>
        <n v="10369341"/>
        <n v="3566912141"/>
        <n v="4479108518"/>
        <n v="912196377"/>
        <n v="301587423"/>
        <n v="188558416"/>
        <n v="610608954"/>
        <n v="70307"/>
        <n v="907574049"/>
        <m/>
        <n v="3558430"/>
        <n v="59372016"/>
        <n v="18385673"/>
        <n v="261057"/>
        <n v="5123000"/>
        <n v="56797087"/>
        <n v="2434574"/>
        <n v="3866887"/>
        <n v="124425000"/>
        <n v="16439095"/>
        <n v="24655723"/>
        <n v="4515400"/>
        <n v="9718215"/>
        <n v="77901"/>
        <n v="40900"/>
        <n v="43747962"/>
        <n v="1620633"/>
        <n v="411115420"/>
        <n v="4561106"/>
        <n v="3745407"/>
        <n v="2052626"/>
        <n v="4444820"/>
        <n v="146420"/>
        <n v="458008075"/>
        <n v="540073235"/>
        <n v="304997572"/>
        <n v="29581"/>
        <n v="17624457"/>
        <n v="1789953429"/>
        <n v="4247999679"/>
        <n v="1858507"/>
        <n v="1894353796"/>
        <n v="3700114"/>
        <n v="392175"/>
        <n v="2614338"/>
        <n v="372370"/>
        <n v="29035"/>
        <n v="25400676"/>
        <n v="30794"/>
        <n v="2975621"/>
        <n v="12623342"/>
        <n v="239136"/>
        <n v="270652251"/>
        <n v="84993164"/>
        <n v="48015"/>
        <n v="3943002107"/>
        <n v="2018023"/>
        <n v="9310572"/>
        <n v="367618"/>
        <n v="41237813"/>
        <n v="241132429"/>
        <n v="608516"/>
        <n v="2236494"/>
        <n v="48128"/>
        <n v="13816881"/>
        <n v="2147527"/>
        <n v="1084441"/>
        <n v="10115420"/>
        <n v="18526708"/>
        <n v="284943859"/>
        <n v="1461687"/>
        <n v="179799"/>
        <n v="8907644"/>
        <n v="100182045"/>
        <n v="4427172"/>
        <n v="15184166"/>
        <n v="4286401"/>
        <n v="20702133"/>
        <n v="10129"/>
        <n v="3531700"/>
        <n v="1126417384"/>
        <n v="1985227"/>
        <n v="9669343"/>
        <n v="122375179"/>
        <n v="2554382"/>
        <n v="23047248"/>
        <n v="64543525"/>
        <n v="16004"/>
        <n v="4136644"/>
        <n v="38363667"/>
        <n v="439447569"/>
        <n v="3585176"/>
        <n v="21439991"/>
        <n v="9952494"/>
        <n v="4277051"/>
        <n v="2163591"/>
        <n v="1822819"/>
        <n v="977958696"/>
        <n v="219621"/>
        <n v="471293"/>
        <n v="22794284"/>
        <n v="148538197"/>
        <n v="7657208"/>
        <n v="1192390433"/>
        <n v="17281350"/>
        <n v="21780059"/>
        <n v="7974514"/>
        <n v="3230698"/>
        <n v="343916"/>
        <n v="4301566"/>
        <n v="5552206"/>
        <n v="23808"/>
        <n v="6428141"/>
        <n v="7646424"/>
        <n v="544828860"/>
        <n v="4956969"/>
        <n v="544899623"/>
        <n v="13924518"/>
        <n v="125648"/>
        <n v="419521"/>
        <n v="5305016"/>
        <n v="1996498"/>
        <n v="8668067"/>
        <n v="925165"/>
        <n v="31345"/>
        <n v="70763"/>
        <n v="13156406"/>
        <n v="13014"/>
        <n v="6302926"/>
        <n v="1627823212"/>
        <n v="432107597"/>
        <n v="4106219"/>
        <n v="56939020"/>
        <n v="5656208"/>
        <n v="3926369"/>
        <n v="442918815"/>
        <n v="783705"/>
        <n v="238968838"/>
        <n v="99260"/>
        <n v="1285502"/>
        <n v="8802540"/>
        <n v="56302037"/>
        <n v="9466"/>
        <n v="27580723"/>
        <n v="18801966"/>
        <n v="52150400"/>
        <n v="2153048678"/>
        <n v="3153732"/>
        <n v="256514000"/>
        <n v="21449000"/>
        <n v="113222"/>
        <n v="20700461"/>
        <n v="16476"/>
        <n v="105712"/>
        <n v="69788747"/>
        <n v="158577"/>
        <n v="5470271607"/>
        <n v="169799"/>
        <n v="2039030"/>
        <n v="14433771"/>
        <n v="41760755"/>
        <n v="8074337"/>
        <n v="10641501"/>
      </sharedItems>
    </cacheField>
    <cacheField name="1993" numFmtId="0">
      <sharedItems containsString="0" containsBlank="1" containsNumber="1" containsInteger="1" minValue="9517" maxValue="5556732311" count="264">
        <n v="72360"/>
        <n v="335625136"/>
        <n v="14003760"/>
        <n v="223788766"/>
        <n v="13038270"/>
        <n v="3227287"/>
        <n v="59156"/>
        <n v="242994250"/>
        <n v="2223284"/>
        <n v="34027240"/>
        <n v="3457349"/>
        <n v="51174"/>
        <n v="65834"/>
        <n v="17634808"/>
        <n v="7905633"/>
        <n v="7494800"/>
        <n v="5555220"/>
        <n v="10084475"/>
        <n v="5706181"/>
        <n v="9840075"/>
        <n v="113418757"/>
        <n v="8472313"/>
        <n v="573755"/>
        <n v="288164"/>
        <n v="3942981"/>
        <n v="10239050"/>
        <n v="194177"/>
        <n v="58910"/>
        <n v="7544489"/>
        <n v="158440875"/>
        <n v="260995"/>
        <n v="284713"/>
        <n v="520838"/>
        <n v="1462262"/>
        <n v="3089146"/>
        <n v="28684764"/>
        <n v="110041924"/>
        <n v="6938265"/>
        <n v="142291"/>
        <n v="13998386"/>
        <n v="1178440000"/>
        <n v="13316448"/>
        <n v="12486773"/>
        <n v="39580844"/>
        <n v="2594168"/>
        <n v="34614735"/>
        <n v="463318"/>
        <n v="391749"/>
        <n v="3405372"/>
        <n v="2453739"/>
        <n v="10840934"/>
        <n v="144299"/>
        <n v="30038"/>
        <n v="825986"/>
        <n v="10329855"/>
        <n v="81156363"/>
        <n v="611231"/>
        <n v="69169"/>
        <n v="5188628"/>
        <n v="7576074"/>
        <n v="27354327"/>
        <n v="1671930685"/>
        <n v="2179380224"/>
        <n v="1893594516"/>
        <n v="210691828"/>
        <n v="852844448"/>
        <n v="11132829"/>
        <n v="61382200"/>
        <n v="320056200"/>
        <n v="1981419"/>
        <n v="39361262"/>
        <n v="1494128"/>
        <n v="53791672"/>
        <n v="424347768"/>
        <n v="519989331"/>
        <n v="5066447"/>
        <n v="789198"/>
        <n v="59106166"/>
        <n v="45096"/>
        <n v="106030"/>
        <n v="1065390"/>
        <n v="57718614"/>
        <n v="4911100"/>
        <n v="16643633"/>
        <n v="27118"/>
        <n v="7046097"/>
        <n v="1168309"/>
        <n v="1056761"/>
        <n v="520236"/>
        <n v="10460415"/>
        <n v="102173"/>
        <n v="55200"/>
        <n v="9790619"/>
        <n v="145541"/>
        <n v="747189"/>
        <n v="1209574376"/>
        <n v="5901000"/>
        <n v="5496841"/>
        <n v="390576688"/>
        <n v="4600463"/>
        <n v="7345940"/>
        <n v="10357523"/>
        <n v="3620616438"/>
        <n v="4557323479"/>
        <n v="936707041"/>
        <n v="309380669"/>
        <n v="191737287"/>
        <n v="627326372"/>
        <n v="70710"/>
        <n v="926351297"/>
        <m/>
        <n v="3576261"/>
        <n v="59755430"/>
        <n v="19295818"/>
        <n v="263725"/>
        <n v="5261000"/>
        <n v="56831821"/>
        <n v="2459062"/>
        <n v="4075759"/>
        <n v="124829000"/>
        <n v="16380672"/>
        <n v="25391830"/>
        <n v="4516700"/>
        <n v="10243550"/>
        <n v="79093"/>
        <n v="41447"/>
        <n v="44194628"/>
        <n v="1653645"/>
        <n v="418431327"/>
        <n v="4685296"/>
        <n v="3818796"/>
        <n v="2132771"/>
        <n v="4544970"/>
        <n v="148595"/>
        <n v="466139063"/>
        <n v="555402795"/>
        <n v="314673487"/>
        <n v="30012"/>
        <n v="17825611"/>
        <n v="1829681824"/>
        <n v="4325985835"/>
        <n v="1885478"/>
        <n v="1915623786"/>
        <n v="3682613"/>
        <n v="397475"/>
        <n v="2563290"/>
        <n v="380712"/>
        <n v="29247"/>
        <n v="25806777"/>
        <n v="31024"/>
        <n v="2974817"/>
        <n v="13020100"/>
        <n v="245845"/>
        <n v="276897626"/>
        <n v="86648447"/>
        <n v="48944"/>
        <n v="4011312348"/>
        <n v="1996893"/>
        <n v="9506510"/>
        <n v="371308"/>
        <n v="41788302"/>
        <n v="246410264"/>
        <n v="610170"/>
        <n v="2270311"/>
        <n v="47948"/>
        <n v="14206254"/>
        <n v="2237064"/>
        <n v="1097374"/>
        <n v="10257233"/>
        <n v="19050077"/>
        <n v="288662674"/>
        <n v="1509834"/>
        <n v="184496"/>
        <n v="9193078"/>
        <n v="102775465"/>
        <n v="4526689"/>
        <n v="15290368"/>
        <n v="4311991"/>
        <n v="21267359"/>
        <n v="10226"/>
        <n v="3572200"/>
        <n v="1136605361"/>
        <n v="2071868"/>
        <n v="9727386"/>
        <n v="125546615"/>
        <n v="2607499"/>
        <n v="23513882"/>
        <n v="66083321"/>
        <n v="16380"/>
        <n v="4291588"/>
        <n v="38461408"/>
        <n v="453282283"/>
        <n v="3615497"/>
        <n v="21773017"/>
        <n v="9964675"/>
        <n v="4386202"/>
        <n v="2262676"/>
        <n v="1846876"/>
        <n v="984265557"/>
        <n v="223714"/>
        <n v="486041"/>
        <n v="22763280"/>
        <n v="148458777"/>
        <n v="7904740"/>
        <n v="1219180082"/>
        <n v="17846461"/>
        <n v="22163251"/>
        <n v="8196551"/>
        <n v="3313471"/>
        <n v="354086"/>
        <n v="4295689"/>
        <n v="5630987"/>
        <n v="24181"/>
        <n v="6620729"/>
        <n v="7699307"/>
        <n v="559341649"/>
        <n v="5018172"/>
        <n v="559413902"/>
        <n v="14028001"/>
        <n v="128182"/>
        <n v="422375"/>
        <n v="5325305"/>
        <n v="1991746"/>
        <n v="8718561"/>
        <n v="953451"/>
        <n v="31823"/>
        <n v="72253"/>
        <n v="13537060"/>
        <n v="13704"/>
        <n v="6448280"/>
        <n v="1650184274"/>
        <n v="433448069"/>
        <n v="4078392"/>
        <n v="57776082"/>
        <n v="5717806"/>
        <n v="4031698"/>
        <n v="450949564"/>
        <n v="795179"/>
        <n v="244147588"/>
        <n v="99492"/>
        <n v="1293974"/>
        <n v="8977173"/>
        <n v="57296008"/>
        <n v="9517"/>
        <n v="28469017"/>
        <n v="19462958"/>
        <n v="52179200"/>
        <n v="2181630524"/>
        <n v="3171747"/>
        <n v="259919000"/>
        <n v="21942000"/>
        <n v="113621"/>
        <n v="21172100"/>
        <n v="16855"/>
        <n v="106578"/>
        <n v="71176405"/>
        <n v="162548"/>
        <n v="5556732311"/>
        <n v="171362"/>
        <n v="2073990"/>
        <n v="14988047"/>
        <n v="42525440"/>
        <n v="8270917"/>
        <n v="10794918"/>
      </sharedItems>
    </cacheField>
    <cacheField name="1994" numFmtId="0">
      <sharedItems containsString="0" containsBlank="1" containsNumber="1" containsInteger="1" minValue="9559" maxValue="5642156981" count="264">
        <n v="74710"/>
        <n v="344418362"/>
        <n v="15455555"/>
        <n v="229675775"/>
        <n v="13462031"/>
        <n v="3207536"/>
        <n v="61037"/>
        <n v="249596194"/>
        <n v="2329024"/>
        <n v="34488696"/>
        <n v="3373713"/>
        <n v="52288"/>
        <n v="67072"/>
        <n v="17805468"/>
        <n v="7936118"/>
        <n v="7596550"/>
        <n v="5586408"/>
        <n v="10115603"/>
        <n v="5923394"/>
        <n v="10091256"/>
        <n v="115614891"/>
        <n v="8443591"/>
        <n v="593254"/>
        <n v="293997"/>
        <n v="3762330"/>
        <n v="10226955"/>
        <n v="198416"/>
        <n v="59320"/>
        <n v="7693722"/>
        <n v="160980472"/>
        <n v="261712"/>
        <n v="291935"/>
        <n v="521260"/>
        <n v="1503544"/>
        <n v="3187844"/>
        <n v="29000663"/>
        <n v="110021594"/>
        <n v="6993795"/>
        <n v="142466"/>
        <n v="14210674"/>
        <n v="1191835000"/>
        <n v="13802285"/>
        <n v="12848862"/>
        <n v="41511985"/>
        <n v="2669220"/>
        <n v="35295461"/>
        <n v="473478"/>
        <n v="401655"/>
        <n v="3489152"/>
        <n v="2476169"/>
        <n v="10887207"/>
        <n v="144630"/>
        <n v="31418"/>
        <n v="844444"/>
        <n v="10333587"/>
        <n v="81438348"/>
        <n v="623477"/>
        <n v="69198"/>
        <n v="5206180"/>
        <n v="7723934"/>
        <n v="27937006"/>
        <n v="1694403785"/>
        <n v="2223076958"/>
        <n v="1917553356"/>
        <n v="211613719"/>
        <n v="855003604"/>
        <n v="11347652"/>
        <n v="62775847"/>
        <n v="321026530"/>
        <n v="2042500"/>
        <n v="39549108"/>
        <n v="1462514"/>
        <n v="55620211"/>
        <n v="425406851"/>
        <n v="534524440"/>
        <n v="5088333"/>
        <n v="790803"/>
        <n v="59327585"/>
        <n v="44131"/>
        <n v="108844"/>
        <n v="1093611"/>
        <n v="57865745"/>
        <n v="4836076"/>
        <n v="17040854"/>
        <n v="27282"/>
        <n v="7262112"/>
        <n v="1205882"/>
        <n v="1089617"/>
        <n v="539992"/>
        <n v="10512922"/>
        <n v="103174"/>
        <n v="55500"/>
        <n v="10037522"/>
        <n v="147843"/>
        <n v="749546"/>
        <n v="1217016521"/>
        <n v="6035400"/>
        <n v="5652934"/>
        <n v="402287229"/>
        <n v="4652024"/>
        <n v="7486091"/>
        <n v="10343355"/>
        <n v="3673830207"/>
        <n v="4635143097"/>
        <n v="961312890"/>
        <n v="317628977"/>
        <n v="194928533"/>
        <n v="643683913"/>
        <n v="71094"/>
        <n v="945261958"/>
        <m/>
        <n v="3590386"/>
        <n v="59985749"/>
        <n v="20248073"/>
        <n v="266021"/>
        <n v="5399000"/>
        <n v="56843400"/>
        <n v="2484182"/>
        <n v="4278166"/>
        <n v="125178000"/>
        <n v="16145766"/>
        <n v="26133744"/>
        <n v="4515100"/>
        <n v="10636353"/>
        <n v="80264"/>
        <n v="42001"/>
        <n v="44641540"/>
        <n v="1641106"/>
        <n v="425740147"/>
        <n v="4807950"/>
        <n v="3888144"/>
        <n v="2125198"/>
        <n v="4641296"/>
        <n v="150561"/>
        <n v="474258790"/>
        <n v="570349227"/>
        <n v="323847963"/>
        <n v="30447"/>
        <n v="18011744"/>
        <n v="1870097460"/>
        <n v="4403499627"/>
        <n v="1910642"/>
        <n v="1936398016"/>
        <n v="3657144"/>
        <n v="402925"/>
        <n v="2520742"/>
        <n v="388779"/>
        <n v="29380"/>
        <n v="26201551"/>
        <n v="31253"/>
        <n v="2967585"/>
        <n v="13436121"/>
        <n v="252201"/>
        <n v="282903612"/>
        <n v="88314424"/>
        <n v="49840"/>
        <n v="4079651664"/>
        <n v="1982458"/>
        <n v="9711797"/>
        <n v="374797"/>
        <n v="42337109"/>
        <n v="251564545"/>
        <n v="611389"/>
        <n v="2301510"/>
        <n v="47780"/>
        <n v="14912873"/>
        <n v="2315191"/>
        <n v="1112846"/>
        <n v="10131799"/>
        <n v="19588703"/>
        <n v="292185983"/>
        <n v="1558449"/>
        <n v="189482"/>
        <n v="9493324"/>
        <n v="105456121"/>
        <n v="4625260"/>
        <n v="15382838"/>
        <n v="4336613"/>
        <n v="21794751"/>
        <n v="10274"/>
        <n v="3620000"/>
        <n v="1146214585"/>
        <n v="2133675"/>
        <n v="9819529"/>
        <n v="129245139"/>
        <n v="2661385"/>
        <n v="23983258"/>
        <n v="67650283"/>
        <n v="16770"/>
        <n v="4451694"/>
        <n v="38542652"/>
        <n v="468345219"/>
        <n v="3649237"/>
        <n v="22105225"/>
        <n v="9991525"/>
        <n v="4495301"/>
        <n v="2366298"/>
        <n v="1870257"/>
        <n v="989907298"/>
        <n v="227682"/>
        <n v="500683"/>
        <n v="22730211"/>
        <n v="148407912"/>
        <n v="6732665"/>
        <n v="1246157499"/>
        <n v="18367528"/>
        <n v="22703631"/>
        <n v="8416997"/>
        <n v="3419048"/>
        <n v="364505"/>
        <n v="4314953"/>
        <n v="5693038"/>
        <n v="24535"/>
        <n v="6959828"/>
        <n v="7734639"/>
        <n v="574019932"/>
        <n v="5142863"/>
        <n v="574094137"/>
        <n v="14165955"/>
        <n v="130666"/>
        <n v="426548"/>
        <n v="5346331"/>
        <n v="1989443"/>
        <n v="8780745"/>
        <n v="953737"/>
        <n v="31735"/>
        <n v="74205"/>
        <n v="13922626"/>
        <n v="14402"/>
        <n v="6592998"/>
        <n v="1672325604"/>
        <n v="434390109"/>
        <n v="4092612"/>
        <n v="58610010"/>
        <n v="5803993"/>
        <n v="4133037"/>
        <n v="458977501"/>
        <n v="807115"/>
        <n v="249198247"/>
        <n v="99731"/>
        <n v="1301393"/>
        <n v="9143141"/>
        <n v="58310245"/>
        <n v="9559"/>
        <n v="29598323"/>
        <n v="20125021"/>
        <n v="51921400"/>
        <n v="2209554204"/>
        <n v="3189945"/>
        <n v="263126000"/>
        <n v="22377000"/>
        <n v="113944"/>
        <n v="21640833"/>
        <n v="17255"/>
        <n v="107318"/>
        <n v="72501087"/>
        <n v="166560"/>
        <n v="5642156981"/>
        <n v="173107"/>
        <n v="2107947"/>
        <n v="15553171"/>
        <n v="43267982"/>
        <n v="8474216"/>
        <n v="10858594"/>
      </sharedItems>
    </cacheField>
    <cacheField name="1995" numFmtId="0">
      <sharedItems containsString="0" containsBlank="1" containsNumber="1" containsInteger="1" minValue="9585" maxValue="5726848893" count="264">
        <n v="77050"/>
        <n v="353466601"/>
        <n v="16418912"/>
        <n v="235861484"/>
        <n v="13912253"/>
        <n v="3187784"/>
        <n v="62928"/>
        <n v="255803349"/>
        <n v="2433988"/>
        <n v="34946110"/>
        <n v="3322782"/>
        <n v="53401"/>
        <n v="68398"/>
        <n v="18004882"/>
        <n v="7948278"/>
        <n v="7684850"/>
        <n v="5932783"/>
        <n v="10136811"/>
        <n v="6046511"/>
        <n v="10353263"/>
        <n v="117793338"/>
        <n v="8406067"/>
        <n v="612934"/>
        <n v="299554"/>
        <n v="3750527"/>
        <n v="10193831"/>
        <n v="203556"/>
        <n v="59746"/>
        <n v="7841471"/>
        <n v="163515328"/>
        <n v="262303"/>
        <n v="299097"/>
        <n v="527536"/>
        <n v="1543634"/>
        <n v="3276706"/>
        <n v="29302311"/>
        <n v="109864246"/>
        <n v="7040687"/>
        <n v="142559"/>
        <n v="14416796"/>
        <n v="1204855000"/>
        <n v="14299727"/>
        <n v="13211647"/>
        <n v="43285791"/>
        <n v="2742309"/>
        <n v="35970101"/>
        <n v="483760"/>
        <n v="411382"/>
        <n v="3572856"/>
        <n v="2502323"/>
        <n v="10926703"/>
        <n v="145139"/>
        <n v="32802"/>
        <n v="862418"/>
        <n v="10327253"/>
        <n v="81678051"/>
        <n v="629619"/>
        <n v="69201"/>
        <n v="5233373"/>
        <n v="7869753"/>
        <n v="28478022"/>
        <n v="1716310165"/>
        <n v="2267616622"/>
        <n v="1940892820"/>
        <n v="212235863"/>
        <n v="856623954"/>
        <n v="11561683"/>
        <n v="64166908"/>
        <n v="321810273"/>
        <n v="2157220"/>
        <n v="39724050"/>
        <n v="1436634"/>
        <n v="57476536"/>
        <n v="426212138"/>
        <n v="548658108"/>
        <n v="5107790"/>
        <n v="792246"/>
        <n v="59543659"/>
        <n v="43805"/>
        <n v="110328"/>
        <n v="1121964"/>
        <n v="58019030"/>
        <n v="4657722"/>
        <n v="17438874"/>
        <n v="27412"/>
        <n v="7468347"/>
        <n v="1242155"/>
        <n v="1117222"/>
        <n v="560740"/>
        <n v="10562153"/>
        <n v="104060"/>
        <n v="55800"/>
        <n v="10286786"/>
        <n v="150094"/>
        <n v="751689"/>
        <n v="1224100529"/>
        <n v="6156100"/>
        <n v="5812832"/>
        <n v="413913354"/>
        <n v="4620030"/>
        <n v="7627316"/>
        <n v="10328965"/>
        <n v="3726486149"/>
        <n v="4712519365"/>
        <n v="986033216"/>
        <n v="326152635"/>
        <n v="198140162"/>
        <n v="659880581"/>
        <n v="71454"/>
        <n v="964279129"/>
        <m/>
        <n v="3608841"/>
        <n v="60794809"/>
        <n v="20948858"/>
        <n v="267468"/>
        <n v="5545000"/>
        <n v="56844303"/>
        <n v="2509372"/>
        <n v="4458195"/>
        <n v="125472000"/>
        <n v="15816243"/>
        <n v="26878347"/>
        <n v="4560400"/>
        <n v="10919528"/>
        <n v="81481"/>
        <n v="42550"/>
        <n v="45092991"/>
        <n v="1655222"/>
        <n v="433010808"/>
        <n v="4927432"/>
        <n v="3959640"/>
        <n v="2142422"/>
        <n v="4733063"/>
        <n v="152348"/>
        <n v="482331291"/>
        <n v="585085744"/>
        <n v="333181004"/>
        <n v="30890"/>
        <n v="18177572"/>
        <n v="1910485587"/>
        <n v="4480641078"/>
        <n v="1934079"/>
        <n v="1956331335"/>
        <n v="3629102"/>
        <n v="408625"/>
        <n v="2485056"/>
        <n v="396641"/>
        <n v="29435"/>
        <n v="26599048"/>
        <n v="31482"/>
        <n v="2953200"/>
        <n v="13869138"/>
        <n v="258208"/>
        <n v="289154944"/>
        <n v="89969572"/>
        <n v="50702"/>
        <n v="4147460074"/>
        <n v="1983964"/>
        <n v="9921094"/>
        <n v="377419"/>
        <n v="42880186"/>
        <n v="256953719"/>
        <n v="611712"/>
        <n v="2330334"/>
        <n v="48717"/>
        <n v="15594830"/>
        <n v="2380341"/>
        <n v="1122457"/>
        <n v="10112816"/>
        <n v="20136888"/>
        <n v="295640057"/>
        <n v="1605370"/>
        <n v="193816"/>
        <n v="9813918"/>
        <n v="108187610"/>
        <n v="4721929"/>
        <n v="15459006"/>
        <n v="4359184"/>
        <n v="22305571"/>
        <n v="10316"/>
        <n v="3673400"/>
        <n v="1155551702"/>
        <n v="2172672"/>
        <n v="9906710"/>
        <n v="133117476"/>
        <n v="2716067"/>
        <n v="24449055"/>
        <n v="69250468"/>
        <n v="17209"/>
        <n v="4616439"/>
        <n v="38594998"/>
        <n v="483031809"/>
        <n v="3683103"/>
        <n v="22385536"/>
        <n v="10026176"/>
        <n v="4603917"/>
        <n v="2474666"/>
        <n v="1892547"/>
        <n v="995212216"/>
        <n v="231446"/>
        <n v="515133"/>
        <n v="22684270"/>
        <n v="148375787"/>
        <n v="5686897"/>
        <n v="1272877742"/>
        <n v="18888857"/>
        <n v="23290602"/>
        <n v="8632681"/>
        <n v="3524506"/>
        <n v="375189"/>
        <n v="4324149"/>
        <n v="5748195"/>
        <n v="24886"/>
        <n v="7210930"/>
        <n v="7625357"/>
        <n v="589252781"/>
        <n v="5302042"/>
        <n v="589328085"/>
        <n v="14301580"/>
        <n v="133077"/>
        <n v="434490"/>
        <n v="5361999"/>
        <n v="1989872"/>
        <n v="8826939"/>
        <n v="953573"/>
        <n v="31596"/>
        <n v="75304"/>
        <n v="14313450"/>
        <n v="15101"/>
        <n v="6888856"/>
        <n v="1693952154"/>
        <n v="434917015"/>
        <n v="4279566"/>
        <n v="59424834"/>
        <n v="5916173"/>
        <n v="4226623"/>
        <n v="466965316"/>
        <n v="819226"/>
        <n v="254479053"/>
        <n v="99977"/>
        <n v="1307822"/>
        <n v="9294102"/>
        <n v="59305490"/>
        <n v="9585"/>
        <n v="30560071"/>
        <n v="20680831"/>
        <n v="51512800"/>
        <n v="2236974487"/>
        <n v="3208300"/>
        <n v="266278000"/>
        <n v="22785000"/>
        <n v="114174"/>
        <n v="22107286"/>
        <n v="17674"/>
        <n v="107818"/>
        <n v="73759110"/>
        <n v="170612"/>
        <n v="5726848893"/>
        <n v="174902"/>
        <n v="2141405"/>
        <n v="16103339"/>
        <n v="43986084"/>
        <n v="8684135"/>
        <n v="10994041"/>
      </sharedItems>
    </cacheField>
    <cacheField name="1996" numFmtId="0">
      <sharedItems containsString="0" containsBlank="1" containsNumber="1" containsInteger="1" minValue="9611" maxValue="5811694918" count="264">
        <n v="79417"/>
        <n v="362985802"/>
        <n v="17106595"/>
        <n v="242200260"/>
        <n v="14383350"/>
        <n v="3168033"/>
        <n v="64147"/>
        <n v="261953764"/>
        <n v="2572735"/>
        <n v="35389362"/>
        <n v="3298898"/>
        <n v="54500"/>
        <n v="69798"/>
        <n v="18224767"/>
        <n v="7959017"/>
        <n v="7763000"/>
        <n v="5930507"/>
        <n v="10156637"/>
        <n v="6203860"/>
        <n v="10621210"/>
        <n v="119876868"/>
        <n v="8362826"/>
        <n v="632756"/>
        <n v="304933"/>
        <n v="3907751"/>
        <n v="10159569"/>
        <n v="209840"/>
        <n v="60129"/>
        <n v="7989367"/>
        <n v="166037122"/>
        <n v="262793"/>
        <n v="306196"/>
        <n v="537494"/>
        <n v="1582169"/>
        <n v="3363570"/>
        <n v="29610218"/>
        <n v="109626194"/>
        <n v="7071850"/>
        <n v="142898"/>
        <n v="14615483"/>
        <n v="1217550000"/>
        <n v="14810946"/>
        <n v="13575324"/>
        <n v="44118709"/>
        <n v="2816595"/>
        <n v="36632573"/>
        <n v="494288"/>
        <n v="421007"/>
        <n v="3656234"/>
        <n v="2530137"/>
        <n v="10963031"/>
        <n v="146306"/>
        <n v="34194"/>
        <n v="880058"/>
        <n v="10315241"/>
        <n v="81914831"/>
        <n v="644649"/>
        <n v="69166"/>
        <n v="5263074"/>
        <n v="8012314"/>
        <n v="28984634"/>
        <n v="1737842789"/>
        <n v="2314334474"/>
        <n v="1964042971"/>
        <n v="213252888"/>
        <n v="858323941"/>
        <n v="11775221"/>
        <n v="65565195"/>
        <n v="322570180"/>
        <n v="2264073"/>
        <n v="39889852"/>
        <n v="1415594"/>
        <n v="59347649"/>
        <n v="426906931"/>
        <n v="561040609"/>
        <n v="5124573"/>
        <n v="796538"/>
        <n v="59756533"/>
        <n v="44138"/>
        <n v="110785"/>
        <n v="1150601"/>
        <n v="58166950"/>
        <n v="4491699"/>
        <n v="17844010"/>
        <n v="27491"/>
        <n v="7683115"/>
        <n v="1279070"/>
        <n v="1140604"/>
        <n v="582573"/>
        <n v="10608800"/>
        <n v="104846"/>
        <n v="55900"/>
        <n v="10536942"/>
        <n v="152261"/>
        <n v="753571"/>
        <n v="1231090974"/>
        <n v="6435500"/>
        <n v="5976550"/>
        <n v="425839678"/>
        <n v="4557097"/>
        <n v="7770593"/>
        <n v="10311238"/>
        <n v="3778679694"/>
        <n v="4789922904"/>
        <n v="1011243210"/>
        <n v="335062226"/>
        <n v="201373791"/>
        <n v="676180984"/>
        <n v="71981"/>
        <n v="983281218"/>
        <m/>
        <n v="3637510"/>
        <n v="61598378"/>
        <n v="21639332"/>
        <n v="268916"/>
        <n v="5692000"/>
        <n v="56860281"/>
        <n v="2532894"/>
        <n v="4608676"/>
        <n v="125757000"/>
        <n v="15578227"/>
        <n v="27615736"/>
        <n v="4628400"/>
        <n v="11182612"/>
        <n v="82832"/>
        <n v="43097"/>
        <n v="45524681"/>
        <n v="1703318"/>
        <n v="440183193"/>
        <n v="5043914"/>
        <n v="4034243"/>
        <n v="2203966"/>
        <n v="4820066"/>
        <n v="153969"/>
        <n v="490304061"/>
        <n v="599913754"/>
        <n v="343031111"/>
        <n v="31337"/>
        <n v="18322506"/>
        <n v="1950796431"/>
        <n v="4558031834"/>
        <n v="1955098"/>
        <n v="1975855844"/>
        <n v="3601613"/>
        <n v="414225"/>
        <n v="2457222"/>
        <n v="404297"/>
        <n v="29407"/>
        <n v="26999093"/>
        <n v="31719"/>
        <n v="2947293"/>
        <n v="14317454"/>
        <n v="263841"/>
        <n v="295366235"/>
        <n v="91586555"/>
        <n v="51538"/>
        <n v="4215000723"/>
        <n v="1994226"/>
        <n v="10131906"/>
        <n v="379905"/>
        <n v="43423369"/>
        <n v="262236018"/>
        <n v="611003"/>
        <n v="2357033"/>
        <n v="53367"/>
        <n v="16079553"/>
        <n v="2428816"/>
        <n v="1133996"/>
        <n v="10310528"/>
        <n v="20689051"/>
        <n v="299064347"/>
        <n v="1650066"/>
        <n v="197564"/>
        <n v="10149937"/>
        <n v="110956183"/>
        <n v="4812391"/>
        <n v="15530498"/>
        <n v="4381336"/>
        <n v="22783969"/>
        <n v="10345"/>
        <n v="3732000"/>
        <n v="1164716390"/>
        <n v="2209958"/>
        <n v="10031623"/>
        <n v="137234810"/>
        <n v="2771606"/>
        <n v="24907304"/>
        <n v="70944969"/>
        <n v="17732"/>
        <n v="4785895"/>
        <n v="38624370"/>
        <n v="495937962"/>
        <n v="3724655"/>
        <n v="22614347"/>
        <n v="10063945"/>
        <n v="4711655"/>
        <n v="2587997"/>
        <n v="1917072"/>
        <n v="1000693857"/>
        <n v="235189"/>
        <n v="529265"/>
        <n v="22619004"/>
        <n v="148160129"/>
        <n v="6715510"/>
        <n v="1299407301"/>
        <n v="19410280"/>
        <n v="23862258"/>
        <n v="8843423"/>
        <n v="3670704"/>
        <n v="386069"/>
        <n v="4347370"/>
        <n v="5797140"/>
        <n v="25235"/>
        <n v="7472450"/>
        <n v="7617794"/>
        <n v="605109645"/>
        <n v="5434894"/>
        <n v="605186062"/>
        <n v="14478832"/>
        <n v="135412"/>
        <n v="443834"/>
        <n v="5373361"/>
        <n v="1988628"/>
        <n v="8840998"/>
        <n v="973587"/>
        <n v="31410"/>
        <n v="76417"/>
        <n v="14708879"/>
        <n v="15806"/>
        <n v="7200291"/>
        <n v="1715256519"/>
        <n v="435576314"/>
        <n v="4445883"/>
        <n v="60211096"/>
        <n v="6035600"/>
        <n v="4301093"/>
        <n v="474848687"/>
        <n v="831269"/>
        <n v="259648021"/>
        <n v="100195"/>
        <n v="1313434"/>
        <n v="9430550"/>
        <n v="60293786"/>
        <n v="9611"/>
        <n v="31140733"/>
        <n v="21249572"/>
        <n v="51057800"/>
        <n v="2264204292"/>
        <n v="3226633"/>
        <n v="269394000"/>
        <n v="23225000"/>
        <n v="114290"/>
        <n v="22572110"/>
        <n v="18120"/>
        <n v="108095"/>
        <n v="74946448"/>
        <n v="174714"/>
        <n v="5811694918"/>
        <n v="176713"/>
        <n v="2173716"/>
        <n v="16614326"/>
        <n v="44661603"/>
        <n v="8902019"/>
        <n v="11178171"/>
      </sharedItems>
    </cacheField>
    <cacheField name="1997" numFmtId="0">
      <sharedItems containsString="0" containsBlank="1" containsNumber="1" containsInteger="1" minValue="9630" maxValue="5896174827" count="264">
        <n v="81858"/>
        <n v="372352230"/>
        <n v="17788819"/>
        <n v="248713095"/>
        <n v="14871146"/>
        <n v="3148281"/>
        <n v="64682"/>
        <n v="268158920"/>
        <n v="2746119"/>
        <n v="35815971"/>
        <n v="3271418"/>
        <n v="55578"/>
        <n v="71218"/>
        <n v="18423037"/>
        <n v="7968041"/>
        <n v="7838250"/>
        <n v="5923862"/>
        <n v="10181245"/>
        <n v="6387026"/>
        <n v="10897353"/>
        <n v="122039226"/>
        <n v="8312068"/>
        <n v="652643"/>
        <n v="310171"/>
        <n v="4047748"/>
        <n v="10117433"/>
        <n v="217117"/>
        <n v="60497"/>
        <n v="8137619"/>
        <n v="168546707"/>
        <n v="263224"/>
        <n v="313215"/>
        <n v="546865"/>
        <n v="1619354"/>
        <n v="3458472"/>
        <n v="29905948"/>
        <n v="109422013"/>
        <n v="7088906"/>
        <n v="143549"/>
        <n v="14809289"/>
        <n v="1230075000"/>
        <n v="15335453"/>
        <n v="13941181"/>
        <n v="44822198"/>
        <n v="2875037"/>
        <n v="37291946"/>
        <n v="505033"/>
        <n v="430654"/>
        <n v="3739421"/>
        <n v="2557844"/>
        <n v="10998129"/>
        <n v="146956"/>
        <n v="35579"/>
        <n v="897471"/>
        <n v="10304131"/>
        <n v="82034771"/>
        <n v="667786"/>
        <n v="69081"/>
        <n v="5284991"/>
        <n v="8150076"/>
        <n v="29476031"/>
        <n v="1759202933"/>
        <n v="2361095210"/>
        <n v="1986768093"/>
        <n v="214167783"/>
        <n v="859830347"/>
        <n v="11987838"/>
        <n v="66993728"/>
        <n v="323308056"/>
        <n v="2291561"/>
        <n v="40057389"/>
        <n v="1399535"/>
        <n v="61233480"/>
        <n v="427549432"/>
        <n v="573237237"/>
        <n v="5139835"/>
        <n v="804572"/>
        <n v="59969944"/>
        <n v="44495"/>
        <n v="111133"/>
        <n v="1179806"/>
        <n v="58316954"/>
        <n v="4349913"/>
        <n v="18268040"/>
        <n v="27564"/>
        <n v="7842806"/>
        <n v="1317002"/>
        <n v="1162443"/>
        <n v="605570"/>
        <n v="10661259"/>
        <n v="105549"/>
        <n v="56000"/>
        <n v="10788362"/>
        <n v="154330"/>
        <n v="755211"/>
        <n v="1237913846"/>
        <n v="6489300"/>
        <n v="6144112"/>
        <n v="437721228"/>
        <n v="4534920"/>
        <n v="7915172"/>
        <n v="10290486"/>
        <n v="3830663657"/>
        <n v="4867134757"/>
        <n v="1036471100"/>
        <n v="344022548"/>
        <n v="204628007"/>
        <n v="692448552"/>
        <n v="72793"/>
        <n v="1002335230"/>
        <m/>
        <n v="3674171"/>
        <n v="62480533"/>
        <n v="22330770"/>
        <n v="271128"/>
        <n v="5836000"/>
        <n v="56890372"/>
        <n v="2554954"/>
        <n v="4733665"/>
        <n v="126057000"/>
        <n v="15334405"/>
        <n v="28364264"/>
        <n v="4696400"/>
        <n v="11431569"/>
        <n v="84308"/>
        <n v="43656"/>
        <n v="45953580"/>
        <n v="1761468"/>
        <n v="447290040"/>
        <n v="5150538"/>
        <n v="4107551"/>
        <n v="2383300"/>
        <n v="4902346"/>
        <n v="155454"/>
        <n v="498199382"/>
        <n v="614755340"/>
        <n v="352755561"/>
        <n v="31770"/>
        <n v="18449123"/>
        <n v="1991303064"/>
        <n v="4635223420"/>
        <n v="1972579"/>
        <n v="1995080443"/>
        <n v="3575137"/>
        <n v="419450"/>
        <n v="2432851"/>
        <n v="411700"/>
        <n v="29299"/>
        <n v="27397118"/>
        <n v="31968"/>
        <n v="2936413"/>
        <n v="14778903"/>
        <n v="269040"/>
        <n v="301680248"/>
        <n v="93183094"/>
        <n v="52358"/>
        <n v="4282467859"/>
        <n v="1996869"/>
        <n v="10359301"/>
        <n v="382791"/>
        <n v="43972046"/>
        <n v="267566671"/>
        <n v="609520"/>
        <n v="2381771"/>
        <n v="60817"/>
        <n v="16521724"/>
        <n v="2484278"/>
        <n v="1148284"/>
        <n v="10512678"/>
        <n v="21249178"/>
        <n v="302623445"/>
        <n v="1693242"/>
        <n v="201418"/>
        <n v="10494201"/>
        <n v="113791181"/>
        <n v="4895962"/>
        <n v="15610650"/>
        <n v="4405157"/>
        <n v="23249417"/>
        <n v="10363"/>
        <n v="3781300"/>
        <n v="1173865390"/>
        <n v="2245588"/>
        <n v="10168611"/>
        <n v="141330267"/>
        <n v="2827992"/>
        <n v="25365386"/>
        <n v="72718837"/>
        <n v="18297"/>
        <n v="4960439"/>
        <n v="38649660"/>
        <n v="508962926"/>
        <n v="3759430"/>
        <n v="22827373"/>
        <n v="10108977"/>
        <n v="4818289"/>
        <n v="2706518"/>
        <n v="1945783"/>
        <n v="1005936747"/>
        <n v="239036"/>
        <n v="550591"/>
        <n v="22553978"/>
        <n v="147915361"/>
        <n v="7666732"/>
        <n v="1326007987"/>
        <n v="19938377"/>
        <n v="24454372"/>
        <n v="9051539"/>
        <n v="3796038"/>
        <n v="397050"/>
        <n v="4405028"/>
        <n v="5842638"/>
        <n v="25596"/>
        <n v="7734313"/>
        <n v="7596501"/>
        <n v="620988006"/>
        <n v="5589410"/>
        <n v="621065325"/>
        <n v="14672238"/>
        <n v="137656"/>
        <n v="452887"/>
        <n v="5383291"/>
        <n v="1985956"/>
        <n v="8846062"/>
        <n v="990734"/>
        <n v="31195"/>
        <n v="77319"/>
        <n v="15103996"/>
        <n v="16515"/>
        <n v="7450874"/>
        <n v="1736404220"/>
        <n v="436133770"/>
        <n v="4592550"/>
        <n v="60989108"/>
        <n v="6117069"/>
        <n v="4363672"/>
        <n v="482663302"/>
        <n v="843341"/>
        <n v="264860153"/>
        <n v="100658"/>
        <n v="1318171"/>
        <n v="9557948"/>
        <n v="61277426"/>
        <n v="9630"/>
        <n v="31785846"/>
        <n v="21876935"/>
        <n v="50594600"/>
        <n v="2291164795"/>
        <n v="3245069"/>
        <n v="272657000"/>
        <n v="23667000"/>
        <n v="114276"/>
        <n v="23037561"/>
        <n v="18591"/>
        <n v="108357"/>
        <n v="76058603"/>
        <n v="178871"/>
        <n v="5896174827"/>
        <n v="178543"/>
        <n v="2204865"/>
        <n v="17108681"/>
        <n v="45285048"/>
        <n v="9133156"/>
        <n v="11362401"/>
      </sharedItems>
    </cacheField>
    <cacheField name="1998" numFmtId="0">
      <sharedItems containsString="0" containsBlank="1" containsNumber="1" containsInteger="1" minValue="9634" maxValue="5979851049" count="264">
        <n v="84355"/>
        <n v="381715600"/>
        <n v="18493132"/>
        <n v="255482918"/>
        <n v="15366864"/>
        <n v="3128530"/>
        <n v="65186"/>
        <n v="274376380"/>
        <n v="2921130"/>
        <n v="36233195"/>
        <n v="3240550"/>
        <n v="56603"/>
        <n v="72572"/>
        <n v="18607584"/>
        <n v="7976789"/>
        <n v="7913000"/>
        <n v="6035340"/>
        <n v="10203008"/>
        <n v="6584183"/>
        <n v="11201063"/>
        <n v="124350471"/>
        <n v="8256786"/>
        <n v="672484"/>
        <n v="315398"/>
        <n v="4115059"/>
        <n v="10071963"/>
        <n v="224907"/>
        <n v="60943"/>
        <n v="8286928"/>
        <n v="171039804"/>
        <n v="263642"/>
        <n v="320152"/>
        <n v="557143"/>
        <n v="1655699"/>
        <n v="3555064"/>
        <n v="30155173"/>
        <n v="109238340"/>
        <n v="7110001"/>
        <n v="144211"/>
        <n v="14996742"/>
        <n v="1241935000"/>
        <n v="15858990"/>
        <n v="14314599"/>
        <n v="45895524"/>
        <n v="2937166"/>
        <n v="37944414"/>
        <n v="515959"/>
        <n v="440214"/>
        <n v="3821421"/>
        <n v="2585353"/>
        <n v="11033758"/>
        <n v="144472"/>
        <n v="36947"/>
        <n v="914660"/>
        <n v="10294373"/>
        <n v="82047195"/>
        <n v="694920"/>
        <n v="68938"/>
        <n v="5304219"/>
        <n v="8282126"/>
        <n v="29924668"/>
        <n v="1779768710"/>
        <n v="2407186134"/>
        <n v="2008680261"/>
        <n v="214788022"/>
        <n v="861000616"/>
        <n v="12199693"/>
        <n v="68446011"/>
        <n v="323978576"/>
        <n v="2322753"/>
        <n v="40223509"/>
        <n v="1386156"/>
        <n v="63136493"/>
        <n v="428122323"/>
        <n v="585939751"/>
        <n v="5153498"/>
        <n v="813947"/>
        <n v="60192790"/>
        <n v="44865"/>
        <n v="111406"/>
        <n v="1209832"/>
        <n v="58487141"/>
        <n v="4243607"/>
        <n v="18714708"/>
        <n v="27636"/>
        <n v="7992545"/>
        <n v="1356189"/>
        <n v="1184071"/>
        <n v="629734"/>
        <n v="10720509"/>
        <n v="106200"/>
        <n v="56100"/>
        <n v="11046215"/>
        <n v="156357"/>
        <n v="756697"/>
        <n v="1244547641"/>
        <n v="6543700"/>
        <n v="6308537"/>
        <n v="449883034"/>
        <n v="4532135"/>
        <n v="8060896"/>
        <n v="10266570"/>
        <n v="3881872613"/>
        <n v="4943812366"/>
        <n v="1061939753"/>
        <n v="353079757"/>
        <n v="207855486"/>
        <n v="708859996"/>
        <n v="73727"/>
        <n v="1021434576"/>
        <m/>
        <n v="3712696"/>
        <n v="63461421"/>
        <n v="23053488"/>
        <n v="274047"/>
        <n v="5971000"/>
        <n v="56906744"/>
        <n v="2576567"/>
        <n v="4844403"/>
        <n v="126400000"/>
        <n v="15071640"/>
        <n v="29137373"/>
        <n v="4769000"/>
        <n v="11669077"/>
        <n v="85805"/>
        <n v="44230"/>
        <n v="46286503"/>
        <n v="1819544"/>
        <n v="454334962"/>
        <n v="5246922"/>
        <n v="4178784"/>
        <n v="2639224"/>
        <n v="4980962"/>
        <n v="156855"/>
        <n v="506010566"/>
        <n v="629930825"/>
        <n v="362458276"/>
        <n v="32190"/>
        <n v="18560798"/>
        <n v="2032158426"/>
        <n v="4711799589"/>
        <n v="1985639"/>
        <n v="2013531302"/>
        <n v="3549331"/>
        <n v="424700"/>
        <n v="2410019"/>
        <n v="418776"/>
        <n v="29102"/>
        <n v="27791825"/>
        <n v="32209"/>
        <n v="2935227"/>
        <n v="15250934"/>
        <n v="273796"/>
        <n v="308041622"/>
        <n v="94767284"/>
        <n v="53164"/>
        <n v="4349341313"/>
        <n v="2007523"/>
        <n v="10620475"/>
        <n v="385287"/>
        <n v="44516185"/>
        <n v="272938873"/>
        <n v="607662"/>
        <n v="2405148"/>
        <n v="68501"/>
        <n v="16923195"/>
        <n v="2550501"/>
        <n v="1160421"/>
        <n v="10732456"/>
        <n v="21810542"/>
        <n v="306070116"/>
        <n v="1735953"/>
        <n v="205279"/>
        <n v="10854920"/>
        <n v="116690527"/>
        <n v="4974552"/>
        <n v="15707209"/>
        <n v="4431464"/>
        <n v="23703328"/>
        <n v="10377"/>
        <n v="3815000"/>
        <n v="1182690089"/>
        <n v="2279727"/>
        <n v="10308101"/>
        <n v="145476106"/>
        <n v="2885177"/>
        <n v="25818226"/>
        <n v="74491918"/>
        <n v="18852"/>
        <n v="5138829"/>
        <n v="38663481"/>
        <n v="523022619"/>
        <n v="3781101"/>
        <n v="23023636"/>
        <n v="10160196"/>
        <n v="4923449"/>
        <n v="2776568"/>
        <n v="1976146"/>
        <n v="1010875500"/>
        <n v="242882"/>
        <n v="580997"/>
        <n v="22507344"/>
        <n v="147670784"/>
        <n v="7914645"/>
        <n v="1352849350"/>
        <n v="20472580"/>
        <n v="25029144"/>
        <n v="9261526"/>
        <n v="3927213"/>
        <n v="408145"/>
        <n v="4449975"/>
        <n v="5885083"/>
        <n v="25997"/>
        <n v="8056862"/>
        <n v="7567745"/>
        <n v="637119672"/>
        <n v="5699436"/>
        <n v="637198518"/>
        <n v="14869600"/>
        <n v="139790"/>
        <n v="461749"/>
        <n v="5390516"/>
        <n v="1981629"/>
        <n v="8850974"/>
        <n v="1005158"/>
        <n v="31240"/>
        <n v="78846"/>
        <n v="15500542"/>
        <n v="17239"/>
        <n v="7709115"/>
        <n v="1756774303"/>
        <n v="436418552"/>
        <n v="4728297"/>
        <n v="61745217"/>
        <n v="6156805"/>
        <n v="4431517"/>
        <n v="490409338"/>
        <n v="855409"/>
        <n v="270162305"/>
        <n v="101343"/>
        <n v="1322572"/>
        <n v="9677148"/>
        <n v="62242204"/>
        <n v="9634"/>
        <n v="32626498"/>
        <n v="22537658"/>
        <n v="50144500"/>
        <n v="2317182887"/>
        <n v="3262683"/>
        <n v="275854000"/>
        <n v="24051000"/>
        <n v="114165"/>
        <n v="23503819"/>
        <n v="19079"/>
        <n v="108537"/>
        <n v="77128424"/>
        <n v="183088"/>
        <n v="5979851049"/>
        <n v="180385"/>
        <n v="2090490"/>
        <n v="17608133"/>
        <n v="45852166"/>
        <n v="9372430"/>
        <n v="11548364"/>
      </sharedItems>
    </cacheField>
    <cacheField name="1999" numFmtId="0">
      <sharedItems containsString="0" containsBlank="1" containsNumber="1" containsInteger="1" minValue="9640" maxValue="6062415429" count="264">
        <n v="86867"/>
        <n v="391486231"/>
        <n v="19262847"/>
        <n v="262397030"/>
        <n v="15870753"/>
        <n v="3108778"/>
        <n v="65655"/>
        <n v="280650496"/>
        <n v="3097563"/>
        <n v="36653031"/>
        <n v="3206030"/>
        <n v="57594"/>
        <n v="73821"/>
        <n v="18812264"/>
        <n v="7992324"/>
        <n v="7982750"/>
        <n v="6180180"/>
        <n v="10226419"/>
        <n v="6788589"/>
        <n v="11533554"/>
        <n v="126754824"/>
        <n v="8210624"/>
        <n v="692133"/>
        <n v="320272"/>
        <n v="4153014"/>
        <n v="10026738"/>
        <n v="232733"/>
        <n v="61285"/>
        <n v="8439052"/>
        <n v="173486281"/>
        <n v="264170"/>
        <n v="327045"/>
        <n v="570990"/>
        <n v="1691558"/>
        <n v="3655360"/>
        <n v="30401286"/>
        <n v="109060951"/>
        <n v="7143991"/>
        <n v="144811"/>
        <n v="15176410"/>
        <n v="1252735000"/>
        <n v="16345894"/>
        <n v="14698973"/>
        <n v="47227238"/>
        <n v="3016659"/>
        <n v="38585033"/>
        <n v="526443"/>
        <n v="449627"/>
        <n v="3901430"/>
        <n v="2612065"/>
        <n v="11070094"/>
        <n v="139428"/>
        <n v="38295"/>
        <n v="931600"/>
        <n v="10283860"/>
        <n v="82100243"/>
        <n v="719371"/>
        <n v="68698"/>
        <n v="5321799"/>
        <n v="8411374"/>
        <n v="30346083"/>
        <n v="1798994292"/>
        <n v="2452952807"/>
        <n v="2028993034"/>
        <n v="215247930"/>
        <n v="861975173"/>
        <n v="12412046"/>
        <n v="69907887"/>
        <n v="324784751"/>
        <n v="2356477"/>
        <n v="40386875"/>
        <n v="1390244"/>
        <n v="65077579"/>
        <n v="428828749"/>
        <n v="599275261"/>
        <n v="5165474"/>
        <n v="823422"/>
        <n v="60504420"/>
        <n v="45203"/>
        <n v="111539"/>
        <n v="1240764"/>
        <n v="58682466"/>
        <n v="4157192"/>
        <n v="19176791"/>
        <n v="27695"/>
        <n v="8174897"/>
        <n v="1396499"/>
        <n v="1206474"/>
        <n v="655029"/>
        <n v="10761698"/>
        <n v="106823"/>
        <n v="56100"/>
        <n v="11311078"/>
        <n v="158395"/>
        <n v="758014"/>
        <n v="1250881910"/>
        <n v="6606500"/>
        <n v="6477365"/>
        <n v="462533086"/>
        <n v="4512597"/>
        <n v="8208941"/>
        <n v="10237530"/>
        <n v="3931470705"/>
        <n v="5019457363"/>
        <n v="1087986658"/>
        <n v="362258853"/>
        <n v="210996910"/>
        <n v="725727805"/>
        <n v="74668"/>
        <n v="1040500054"/>
        <m/>
        <n v="3754786"/>
        <n v="64474745"/>
        <n v="23820734"/>
        <n v="277381"/>
        <n v="6125000"/>
        <n v="56916317"/>
        <n v="2596271"/>
        <n v="4950775"/>
        <n v="126631000"/>
        <n v="14928374"/>
        <n v="29965129"/>
        <n v="4840400"/>
        <n v="11899006"/>
        <n v="87289"/>
        <n v="44825"/>
        <n v="46616677"/>
        <n v="1877427"/>
        <n v="461289769"/>
        <n v="5340056"/>
        <n v="4250020"/>
        <n v="2789743"/>
        <n v="5057998"/>
        <n v="158256"/>
        <n v="513714410"/>
        <n v="645681010"/>
        <n v="372579993"/>
        <n v="32615"/>
        <n v="18670411"/>
        <n v="2073121889"/>
        <n v="4787566559"/>
        <n v="1994243"/>
        <n v="2030612791"/>
        <n v="3524238"/>
        <n v="430475"/>
        <n v="2390482"/>
        <n v="425518"/>
        <n v="29099"/>
        <n v="28176997"/>
        <n v="32394"/>
        <n v="2930622"/>
        <n v="15730885"/>
        <n v="278111"/>
        <n v="314472124"/>
        <n v="96334810"/>
        <n v="53834"/>
        <n v="4414986566"/>
        <n v="2017142"/>
        <n v="10916993"/>
        <n v="387578"/>
        <n v="45041636"/>
        <n v="278356861"/>
        <n v="606001"/>
        <n v="2428488"/>
        <n v="76237"/>
        <n v="17337893"/>
        <n v="2620611"/>
        <n v="1175267"/>
        <n v="10973956"/>
        <n v="22368655"/>
        <n v="309502571"/>
        <n v="1778277"/>
        <n v="209214"/>
        <n v="11231469"/>
        <n v="119695565"/>
        <n v="5049878"/>
        <n v="15812088"/>
        <n v="4461913"/>
        <n v="24143157"/>
        <n v="10383"/>
        <n v="3835100"/>
        <n v="1191524686"/>
        <n v="2312600"/>
        <n v="10465432"/>
        <n v="149694462"/>
        <n v="2943120"/>
        <n v="26252239"/>
        <n v="76249064"/>
        <n v="19380"/>
        <n v="5321388"/>
        <n v="38660271"/>
        <n v="537918075"/>
        <n v="3800081"/>
        <n v="23204498"/>
        <n v="10217828"/>
        <n v="5026031"/>
        <n v="2848431"/>
        <n v="2006341"/>
        <n v="1015710581"/>
        <n v="246821"/>
        <n v="613302"/>
        <n v="22472040"/>
        <n v="147214776"/>
        <n v="8009587"/>
        <n v="1379874856"/>
        <n v="21009660"/>
        <n v="25634162"/>
        <n v="9478564"/>
        <n v="3958723"/>
        <n v="419229"/>
        <n v="4475145"/>
        <n v="5923852"/>
        <n v="26404"/>
        <n v="8384479"/>
        <n v="7540401"/>
        <n v="653802851"/>
        <n v="5850145"/>
        <n v="653883261"/>
        <n v="15083838"/>
        <n v="141808"/>
        <n v="470458"/>
        <n v="5396020"/>
        <n v="1983045"/>
        <n v="8857874"/>
        <n v="1018370"/>
        <n v="31084"/>
        <n v="80410"/>
        <n v="15901201"/>
        <n v="17984"/>
        <n v="7981889"/>
        <n v="1775819557"/>
        <n v="436318238"/>
        <n v="4867941"/>
        <n v="62442651"/>
        <n v="6189565"/>
        <n v="4501079"/>
        <n v="498053021"/>
        <n v="866649"/>
        <n v="275508430"/>
        <n v="101982"/>
        <n v="1327063"/>
        <n v="9788067"/>
        <n v="63185615"/>
        <n v="9640"/>
        <n v="33499772"/>
        <n v="23279247"/>
        <n v="49674000"/>
        <n v="2341864677"/>
        <n v="3278963"/>
        <n v="279040000"/>
        <n v="24311650"/>
        <n v="113995"/>
        <n v="23966960"/>
        <n v="19586"/>
        <n v="108599"/>
        <n v="78123713"/>
        <n v="187432"/>
        <n v="6062415429"/>
        <n v="182211"/>
        <n v="1888579"/>
        <n v="18114552"/>
        <n v="46364681"/>
        <n v="9621238"/>
        <n v="11716454"/>
      </sharedItems>
    </cacheField>
    <cacheField name="2000" numFmtId="0">
      <sharedItems containsString="0" containsBlank="1" containsNumber="1" containsInteger="1" minValue="9638" maxValue="6144444748" count="264">
        <n v="89101"/>
        <n v="401600588"/>
        <n v="19542982"/>
        <n v="269611898"/>
        <n v="16394062"/>
        <n v="3089027"/>
        <n v="66097"/>
        <n v="287065982"/>
        <n v="3275333"/>
        <n v="37070774"/>
        <n v="3168523"/>
        <n v="58230"/>
        <n v="75055"/>
        <n v="19028802"/>
        <n v="8011566"/>
        <n v="8048600"/>
        <n v="6307659"/>
        <n v="10251250"/>
        <n v="6998023"/>
        <n v="11882888"/>
        <n v="129193327"/>
        <n v="8170172"/>
        <n v="711442"/>
        <n v="325014"/>
        <n v="4179350"/>
        <n v="9979610"/>
        <n v="240406"/>
        <n v="61833"/>
        <n v="8592656"/>
        <n v="175873720"/>
        <n v="264657"/>
        <n v="333926"/>
        <n v="587207"/>
        <n v="1726985"/>
        <n v="3759170"/>
        <n v="30685730"/>
        <n v="108447824"/>
        <n v="7184250"/>
        <n v="145306"/>
        <n v="15351799"/>
        <n v="1262645000"/>
        <n v="16799670"/>
        <n v="15091594"/>
        <n v="48616317"/>
        <n v="3134030"/>
        <n v="39215135"/>
        <n v="536758"/>
        <n v="458251"/>
        <n v="3979193"/>
        <n v="2637733"/>
        <n v="11105791"/>
        <n v="133860"/>
        <n v="39658"/>
        <n v="948237"/>
        <n v="10255063"/>
        <n v="82211508"/>
        <n v="742033"/>
        <n v="68346"/>
        <n v="5339616"/>
        <n v="8540791"/>
        <n v="30774621"/>
        <n v="1816986829"/>
        <n v="2499206970"/>
        <n v="2048148696"/>
        <n v="216002444"/>
        <n v="862909497"/>
        <n v="12626507"/>
        <n v="71371371"/>
        <n v="325792924"/>
        <n v="2392880"/>
        <n v="40567864"/>
        <n v="1396985"/>
        <n v="67031867"/>
        <n v="429342455"/>
        <n v="612751355"/>
        <n v="5176209"/>
        <n v="832509"/>
        <n v="60921384"/>
        <n v="45660"/>
        <n v="111709"/>
        <n v="1272935"/>
        <n v="58892514"/>
        <n v="4077131"/>
        <n v="19665502"/>
        <n v="27741"/>
        <n v="8336967"/>
        <n v="1437539"/>
        <n v="1230849"/>
        <n v="684977"/>
        <n v="10805808"/>
        <n v="107432"/>
        <n v="56200"/>
        <n v="11589761"/>
        <n v="160188"/>
        <n v="759051"/>
        <n v="1256926406"/>
        <n v="6665000"/>
        <n v="6656725"/>
        <n v="475127894"/>
        <n v="4468302"/>
        <n v="8360225"/>
        <n v="10210971"/>
        <n v="3979356320"/>
        <n v="5094293697"/>
        <n v="1114937377"/>
        <n v="372181624"/>
        <n v="214072421"/>
        <n v="742755753"/>
        <n v="75562"/>
        <n v="1059633675"/>
        <m/>
        <n v="3805174"/>
        <n v="65544383"/>
        <n v="24628858"/>
        <n v="281205"/>
        <n v="6289000"/>
        <n v="56942108"/>
        <n v="2612205"/>
        <n v="5056174"/>
        <n v="126843000"/>
        <n v="14883626"/>
        <n v="30851606"/>
        <n v="4898400"/>
        <n v="12118841"/>
        <n v="88826"/>
        <n v="45461"/>
        <n v="47008111"/>
        <n v="1934901"/>
        <n v="468125382"/>
        <n v="5430853"/>
        <n v="4320642"/>
        <n v="2895224"/>
        <n v="5154790"/>
        <n v="159500"/>
        <n v="521281149"/>
        <n v="661430964"/>
        <n v="382593480"/>
        <n v="33026"/>
        <n v="18776371"/>
        <n v="2114855470"/>
        <n v="4863090613"/>
        <n v="1998630"/>
        <n v="2046026051"/>
        <n v="3499536"/>
        <n v="436300"/>
        <n v="2367550"/>
        <n v="431896"/>
        <n v="29610"/>
        <n v="28554415"/>
        <n v="32465"/>
        <n v="2924668"/>
        <n v="16216431"/>
        <n v="282507"/>
        <n v="321037453"/>
        <n v="97873442"/>
        <n v="54224"/>
        <n v="4480497133"/>
        <n v="2026350"/>
        <n v="11239101"/>
        <n v="390087"/>
        <n v="45538332"/>
        <n v="283899110"/>
        <n v="604950"/>
        <n v="2450979"/>
        <n v="80338"/>
        <n v="17768505"/>
        <n v="2695003"/>
        <n v="1186873"/>
        <n v="11229387"/>
        <n v="22945150"/>
        <n v="312909974"/>
        <n v="1819141"/>
        <n v="213230"/>
        <n v="11622665"/>
        <n v="122851984"/>
        <n v="5123222"/>
        <n v="15925513"/>
        <n v="4490967"/>
        <n v="24559500"/>
        <n v="10377"/>
        <n v="3857700"/>
        <n v="1200179492"/>
        <n v="2344253"/>
        <n v="10620985"/>
        <n v="154369924"/>
        <n v="3001731"/>
        <n v="26654439"/>
        <n v="77958223"/>
        <n v="19726"/>
        <n v="5508297"/>
        <n v="38258629"/>
        <n v="553089230"/>
        <n v="3810605"/>
        <n v="23367059"/>
        <n v="10289898"/>
        <n v="5123819"/>
        <n v="2922153"/>
        <n v="2035672"/>
        <n v="1020793420"/>
        <n v="250927"/>
        <n v="645937"/>
        <n v="22442971"/>
        <n v="146596869"/>
        <n v="8109989"/>
        <n v="1406945493"/>
        <n v="21547390"/>
        <n v="26298773"/>
        <n v="9704287"/>
        <n v="4027887"/>
        <n v="429978"/>
        <n v="4584067"/>
        <n v="5958482"/>
        <n v="26823"/>
        <n v="8721465"/>
        <n v="7516346"/>
        <n v="671131355"/>
        <n v="6114440"/>
        <n v="671212486"/>
        <n v="15294390"/>
        <n v="143714"/>
        <n v="478998"/>
        <n v="5388720"/>
        <n v="1988925"/>
        <n v="8872109"/>
        <n v="1030496"/>
        <n v="30519"/>
        <n v="81131"/>
        <n v="16307654"/>
        <n v="18744"/>
        <n v="8259137"/>
        <n v="1793649873"/>
        <n v="435939387"/>
        <n v="5008035"/>
        <n v="63066603"/>
        <n v="6272998"/>
        <n v="4569132"/>
        <n v="505569501"/>
        <n v="878360"/>
        <n v="280976957"/>
        <n v="102603"/>
        <n v="1332203"/>
        <n v="9893316"/>
        <n v="64113547"/>
        <n v="9638"/>
        <n v="34463704"/>
        <n v="24020697"/>
        <n v="49176500"/>
        <n v="2365641663"/>
        <n v="3292224"/>
        <n v="282162411"/>
        <n v="24650400"/>
        <n v="113813"/>
        <n v="24427729"/>
        <n v="20104"/>
        <n v="108642"/>
        <n v="79001142"/>
        <n v="192074"/>
        <n v="6144444748"/>
        <n v="184008"/>
        <n v="1823286"/>
        <n v="18628700"/>
        <n v="46813266"/>
        <n v="9891136"/>
        <n v="11834676"/>
      </sharedItems>
    </cacheField>
    <cacheField name="2001" numFmtId="0">
      <sharedItems containsString="0" containsBlank="1" containsNumber="1" containsInteger="1" minValue="9621" maxValue="6226487141" count="264">
        <n v="90691"/>
        <n v="412001885"/>
        <n v="19688632"/>
        <n v="277160097"/>
        <n v="16941587"/>
        <n v="3060173"/>
        <n v="67820"/>
        <n v="293512340"/>
        <n v="3454198"/>
        <n v="37480493"/>
        <n v="3133133"/>
        <n v="58324"/>
        <n v="76215"/>
        <n v="19274701"/>
        <n v="8042293"/>
        <n v="8111200"/>
        <n v="6465729"/>
        <n v="10286570"/>
        <n v="7212041"/>
        <n v="12249764"/>
        <n v="131670484"/>
        <n v="8009142"/>
        <n v="730257"/>
        <n v="329626"/>
        <n v="4194932"/>
        <n v="9928549"/>
        <n v="248100"/>
        <n v="62504"/>
        <n v="8746084"/>
        <n v="178211881"/>
        <n v="265377"/>
        <n v="340748"/>
        <n v="603234"/>
        <n v="1761930"/>
        <n v="3844773"/>
        <n v="31020855"/>
        <n v="107660041"/>
        <n v="7229854"/>
        <n v="146044"/>
        <n v="15523978"/>
        <n v="1271850000"/>
        <n v="17245468"/>
        <n v="15493253"/>
        <n v="50106657"/>
        <n v="3254101"/>
        <n v="39837875"/>
        <n v="547741"/>
        <n v="465958"/>
        <n v="4053222"/>
        <n v="2662831"/>
        <n v="11139127"/>
        <n v="129047"/>
        <n v="41054"/>
        <n v="964830"/>
        <n v="10216605"/>
        <n v="82349925"/>
        <n v="765490"/>
        <n v="68153"/>
        <n v="5358783"/>
        <n v="8669040"/>
        <n v="31200985"/>
        <n v="1834082049"/>
        <n v="2545843129"/>
        <n v="2066530023"/>
        <n v="216892662"/>
        <n v="864048235"/>
        <n v="12845521"/>
        <n v="72854261"/>
        <n v="326862028"/>
        <n v="2461927"/>
        <n v="40850412"/>
        <n v="1388115"/>
        <n v="69018932"/>
        <n v="429910140"/>
        <n v="626553787"/>
        <n v="5188008"/>
        <n v="841320"/>
        <n v="61367388"/>
        <n v="46245"/>
        <n v="111948"/>
        <n v="1306590"/>
        <n v="59119673"/>
        <n v="4014373"/>
        <n v="20195577"/>
        <n v="27721"/>
        <n v="8445717"/>
        <n v="1479449"/>
        <n v="1257380"/>
        <n v="719270"/>
        <n v="10862132"/>
        <n v="107936"/>
        <n v="56350"/>
        <n v="11871565"/>
        <n v="161524"/>
        <n v="759809"/>
        <n v="1262875491"/>
        <n v="6714300"/>
        <n v="6837861"/>
        <n v="488040621"/>
        <n v="4299642"/>
        <n v="8511728"/>
        <n v="10187576"/>
        <n v="4026403756"/>
        <n v="5169110817"/>
        <n v="1142707061"/>
        <n v="382432118"/>
        <n v="217112437"/>
        <n v="760274943"/>
        <n v="76398"/>
        <n v="1078970907"/>
        <m/>
        <n v="3866243"/>
        <n v="66674851"/>
        <n v="25425663"/>
        <n v="284968"/>
        <n v="6439000"/>
        <n v="56974100"/>
        <n v="2625405"/>
        <n v="5163310"/>
        <n v="127149000"/>
        <n v="14858335"/>
        <n v="31800343"/>
        <n v="4945100"/>
        <n v="12338192"/>
        <n v="90531"/>
        <n v="45986"/>
        <n v="47370164"/>
        <n v="1991674"/>
        <n v="474817217"/>
        <n v="5519707"/>
        <n v="4389200"/>
        <n v="2981648"/>
        <n v="5275916"/>
        <n v="160594"/>
        <n v="528688278"/>
        <n v="677492970"/>
        <n v="392924294"/>
        <n v="33376"/>
        <n v="18920275"/>
        <n v="2157133128"/>
        <n v="4938731447"/>
        <n v="1999473"/>
        <n v="2060709239"/>
        <n v="3470818"/>
        <n v="441525"/>
        <n v="2337170"/>
        <n v="439122"/>
        <n v="30387"/>
        <n v="28930097"/>
        <n v="32444"/>
        <n v="2918135"/>
        <n v="16709665"/>
        <n v="287324"/>
        <n v="327691655"/>
        <n v="99394288"/>
        <n v="54413"/>
        <n v="4545807153"/>
        <n v="2034882"/>
        <n v="11583824"/>
        <n v="393028"/>
        <n v="46014826"/>
        <n v="289544085"/>
        <n v="607389"/>
        <n v="2472601"/>
        <n v="79479"/>
        <n v="18220716"/>
        <n v="2761823"/>
        <n v="1196287"/>
        <n v="11498818"/>
        <n v="23542517"/>
        <n v="316052314"/>
        <n v="1856402"/>
        <n v="217324"/>
        <n v="12031430"/>
        <n v="126152678"/>
        <n v="5192764"/>
        <n v="16046180"/>
        <n v="4513751"/>
        <n v="24956071"/>
        <n v="10363"/>
        <n v="3880500"/>
        <n v="1209244330"/>
        <n v="2374653"/>
        <n v="10764561"/>
        <n v="159217727"/>
        <n v="3061024"/>
        <n v="27014909"/>
        <n v="79626086"/>
        <n v="19828"/>
        <n v="5698489"/>
        <n v="38248076"/>
        <n v="568734640"/>
        <n v="3818774"/>
        <n v="23512522"/>
        <n v="10362722"/>
        <n v="5211541"/>
        <n v="2997784"/>
        <n v="2064193"/>
        <n v="1025680356"/>
        <n v="255049"/>
        <n v="678831"/>
        <n v="22131970"/>
        <n v="145976482"/>
        <n v="8223941"/>
        <n v="1434314654"/>
        <n v="22085929"/>
        <n v="26947253"/>
        <n v="9938027"/>
        <n v="4138012"/>
        <n v="440395"/>
        <n v="4857096"/>
        <n v="5988095"/>
        <n v="27335"/>
        <n v="9070747"/>
        <n v="7503433"/>
        <n v="689080780"/>
        <n v="6394431"/>
        <n v="689161982"/>
        <n v="15491585"/>
        <n v="146258"/>
        <n v="487394"/>
        <n v="5378867"/>
        <n v="1992060"/>
        <n v="8895960"/>
        <n v="1041396"/>
        <n v="30600"/>
        <n v="81202"/>
        <n v="16727948"/>
        <n v="19578"/>
        <n v="8538804"/>
        <n v="1810599718"/>
        <n v="435557974"/>
        <n v="5145426"/>
        <n v="63649892"/>
        <n v="6408810"/>
        <n v="4635094"/>
        <n v="512930188"/>
        <n v="893001"/>
        <n v="286546301"/>
        <n v="103210"/>
        <n v="1338567"/>
        <n v="9995123"/>
        <n v="65072018"/>
        <n v="9621"/>
        <n v="35414469"/>
        <n v="24763325"/>
        <n v="48662400"/>
        <n v="2388674025"/>
        <n v="3300939"/>
        <n v="284968955"/>
        <n v="24964450"/>
        <n v="113641"/>
        <n v="24880203"/>
        <n v="20657"/>
        <n v="108549"/>
        <n v="79817777"/>
        <n v="197034"/>
        <n v="6226487141"/>
        <n v="185530"/>
        <n v="1840256"/>
        <n v="19143457"/>
        <n v="47229714"/>
        <n v="10191964"/>
        <n v="11910978"/>
      </sharedItems>
    </cacheField>
    <cacheField name="2002" numFmtId="0">
      <sharedItems containsString="0" containsBlank="1" containsNumber="1" containsInteger="1" minValue="9609" maxValue="6308284566" count="264">
        <n v="91781"/>
        <n v="422741118"/>
        <n v="21000256"/>
        <n v="284952322"/>
        <n v="17516139"/>
        <n v="3051010"/>
        <n v="70849"/>
        <n v="300018650"/>
        <n v="3633655"/>
        <n v="37885028"/>
        <n v="3105037"/>
        <n v="58177"/>
        <n v="77195"/>
        <n v="19495210"/>
        <n v="8081957"/>
        <n v="8171950"/>
        <n v="6648938"/>
        <n v="10332785"/>
        <n v="7431783"/>
        <n v="12632269"/>
        <n v="134139826"/>
        <n v="7837161"/>
        <n v="748324"/>
        <n v="334002"/>
        <n v="4198410"/>
        <n v="9865548"/>
        <n v="255987"/>
        <n v="62912"/>
        <n v="8900583"/>
        <n v="180476685"/>
        <n v="266455"/>
        <n v="347463"/>
        <n v="619048"/>
        <n v="1795130"/>
        <n v="3930648"/>
        <n v="31359199"/>
        <n v="106959751"/>
        <n v="7284753"/>
        <n v="147167"/>
        <n v="15693790"/>
        <n v="1280400000"/>
        <n v="17683897"/>
        <n v="15914033"/>
        <n v="51662071"/>
        <n v="3331158"/>
        <n v="40454050"/>
        <n v="559047"/>
        <n v="473231"/>
        <n v="4122623"/>
        <n v="2687634"/>
        <n v="11170051"/>
        <n v="129205"/>
        <n v="42456"/>
        <n v="982194"/>
        <n v="10196916"/>
        <n v="82488495"/>
        <n v="789129"/>
        <n v="68262"/>
        <n v="5375931"/>
        <n v="8795101"/>
        <n v="31624696"/>
        <n v="1850453077"/>
        <n v="2591204247"/>
        <n v="2083969920"/>
        <n v="217808502"/>
        <n v="865618646"/>
        <n v="13070609"/>
        <n v="74393759"/>
        <n v="328443707"/>
        <n v="2547424"/>
        <n v="41431558"/>
        <n v="1379350"/>
        <n v="71073215"/>
        <n v="430898141"/>
        <n v="641963096"/>
        <n v="5200598"/>
        <n v="849891"/>
        <n v="61816234"/>
        <n v="46813"/>
        <n v="111992"/>
        <n v="1341696"/>
        <n v="59370479"/>
        <n v="3978515"/>
        <n v="20758326"/>
        <n v="27892"/>
        <n v="8577790"/>
        <n v="1522223"/>
        <n v="1285678"/>
        <n v="754115"/>
        <n v="10902022"/>
        <n v="108231"/>
        <n v="56609"/>
        <n v="12147518"/>
        <n v="162563"/>
        <n v="760323"/>
        <n v="1268844485"/>
        <n v="6744100"/>
        <n v="7019908"/>
        <n v="502494432"/>
        <n v="4302174"/>
        <n v="8661546"/>
        <n v="10158608"/>
        <n v="4072303744"/>
        <n v="5243694285"/>
        <n v="1171390541"/>
        <n v="392011236"/>
        <n v="220115092"/>
        <n v="779379305"/>
        <n v="77183"/>
        <n v="1098313039"/>
        <m/>
        <n v="3931947"/>
        <n v="67327117"/>
        <n v="26255343"/>
        <n v="287523"/>
        <n v="6570000"/>
        <n v="57059007"/>
        <n v="2638244"/>
        <n v="5275532"/>
        <n v="127445000"/>
        <n v="14858948"/>
        <n v="32779823"/>
        <n v="4990700"/>
        <n v="12561779"/>
        <n v="92400"/>
        <n v="46264"/>
        <n v="47644736"/>
        <n v="2047364"/>
        <n v="481353718"/>
        <n v="5606101"/>
        <n v="4446666"/>
        <n v="3060599"/>
        <n v="5405326"/>
        <n v="161799"/>
        <n v="535935546"/>
        <n v="695099275"/>
        <n v="404771898"/>
        <n v="33693"/>
        <n v="19110707"/>
        <n v="2198877481"/>
        <n v="5014109152"/>
        <n v="1997534"/>
        <n v="2074581734"/>
        <n v="3443067"/>
        <n v="446175"/>
        <n v="2310173"/>
        <n v="449665"/>
        <n v="31160"/>
        <n v="29301817"/>
        <n v="32386"/>
        <n v="2911385"/>
        <n v="17211934"/>
        <n v="292284"/>
        <n v="333949565"/>
        <n v="100917081"/>
        <n v="54496"/>
        <n v="4609337254"/>
        <n v="2020157"/>
        <n v="11952660"/>
        <n v="395969"/>
        <n v="46480230"/>
        <n v="294813993"/>
        <n v="609828"/>
        <n v="2494617"/>
        <n v="77162"/>
        <n v="18694946"/>
        <n v="2821703"/>
        <n v="1204621"/>
        <n v="11784498"/>
        <n v="24142445"/>
        <n v="319047304"/>
        <n v="1888525"/>
        <n v="221490"/>
        <n v="12456517"/>
        <n v="129583026"/>
        <n v="5259006"/>
        <n v="16148929"/>
        <n v="4538159"/>
        <n v="25332178"/>
        <n v="10351"/>
        <n v="3948500"/>
        <n v="1218395106"/>
        <n v="2403659"/>
        <n v="10909992"/>
        <n v="163262807"/>
        <n v="3120990"/>
        <n v="27334503"/>
        <n v="81285572"/>
        <n v="19851"/>
        <n v="5892596"/>
        <n v="38230364"/>
        <n v="586023563"/>
        <n v="3823701"/>
        <n v="23638411"/>
        <n v="10419631"/>
        <n v="5286512"/>
        <n v="3075373"/>
        <n v="2091909"/>
        <n v="1030817778"/>
        <n v="259137"/>
        <n v="713186"/>
        <n v="21730496"/>
        <n v="145306497"/>
        <n v="8372306"/>
        <n v="1462070145"/>
        <n v="22623415"/>
        <n v="27570318"/>
        <n v="10180950"/>
        <n v="4175950"/>
        <n v="450760"/>
        <n v="5140113"/>
        <n v="6011275"/>
        <n v="27969"/>
        <n v="9411103"/>
        <n v="7496522"/>
        <n v="707609717"/>
        <n v="6686100"/>
        <n v="707693440"/>
        <n v="15689535"/>
        <n v="149841"/>
        <n v="495666"/>
        <n v="5376912"/>
        <n v="1994530"/>
        <n v="8924958"/>
        <n v="1050809"/>
        <n v="30777"/>
        <n v="83723"/>
        <n v="17164021"/>
        <n v="20598"/>
        <n v="8838369"/>
        <n v="1826844868"/>
        <n v="435215194"/>
        <n v="5281538"/>
        <n v="64222580"/>
        <n v="6541755"/>
        <n v="4698968"/>
        <n v="520132018"/>
        <n v="909639"/>
        <n v="291738620"/>
        <n v="103804"/>
        <n v="1345964"/>
        <n v="10094561"/>
        <n v="65988663"/>
        <n v="9609"/>
        <n v="36353531"/>
        <n v="25545090"/>
        <n v="48202470"/>
        <n v="2410459773"/>
        <n v="3306441"/>
        <n v="287625193"/>
        <n v="25271850"/>
        <n v="113450"/>
        <n v="25330929"/>
        <n v="21288"/>
        <n v="108509"/>
        <n v="80642308"/>
        <n v="202125"/>
        <n v="6308284566"/>
        <n v="186630"/>
        <n v="1846786"/>
        <n v="19660653"/>
        <n v="47661514"/>
        <n v="10508294"/>
        <n v="11984644"/>
      </sharedItems>
    </cacheField>
    <cacheField name="2003" numFmtId="0">
      <sharedItems containsString="0" containsBlank="1" containsNumber="1" containsInteger="1" minValue="9668" maxValue="6389592840" count="264">
        <n v="92701"/>
        <n v="433807484"/>
        <n v="22645130"/>
        <n v="292977949"/>
        <n v="18124342"/>
        <n v="3039616"/>
        <n v="73907"/>
        <n v="306573087"/>
        <n v="3813443"/>
        <n v="38278164"/>
        <n v="3084102"/>
        <n v="57941"/>
        <n v="78075"/>
        <n v="19720737"/>
        <n v="8121423"/>
        <n v="8234100"/>
        <n v="6860846"/>
        <n v="10376133"/>
        <n v="7659208"/>
        <n v="13030591"/>
        <n v="136503206"/>
        <n v="7775327"/>
        <n v="778256"/>
        <n v="338490"/>
        <n v="4183757"/>
        <n v="9796749"/>
        <n v="263998"/>
        <n v="63325"/>
        <n v="9057378"/>
        <n v="182629278"/>
        <n v="267499"/>
        <n v="354045"/>
        <n v="634627"/>
        <n v="1826863"/>
        <n v="4026841"/>
        <n v="31642461"/>
        <n v="106624167"/>
        <n v="7339001"/>
        <n v="148341"/>
        <n v="15859112"/>
        <n v="1288400000"/>
        <n v="18116451"/>
        <n v="16354326"/>
        <n v="53205639"/>
        <n v="3424653"/>
        <n v="41057687"/>
        <n v="570130"/>
        <n v="480089"/>
        <n v="4188610"/>
        <n v="2712172"/>
        <n v="11199217"/>
        <n v="131897"/>
        <n v="43862"/>
        <n v="1000350"/>
        <n v="10193998"/>
        <n v="82534176"/>
        <n v="806411"/>
        <n v="68442"/>
        <n v="5390574"/>
        <n v="8919852"/>
        <n v="32055883"/>
        <n v="1866220978"/>
        <n v="2635731526"/>
        <n v="2100610344"/>
        <n v="218779991"/>
        <n v="867833353"/>
        <n v="13301184"/>
        <n v="75963322"/>
        <n v="330208234"/>
        <n v="2653390"/>
        <n v="42187645"/>
        <n v="1370720"/>
        <n v="73168838"/>
        <n v="432434810"/>
        <n v="658162649"/>
        <n v="5213014"/>
        <n v="858306"/>
        <n v="62256970"/>
        <n v="47392"/>
        <n v="111805"/>
        <n v="1378398"/>
        <n v="59647577"/>
        <n v="3951736"/>
        <n v="21329514"/>
        <n v="28301"/>
        <n v="8772254"/>
        <n v="1566257"/>
        <n v="1315653"/>
        <n v="789681"/>
        <n v="10928070"/>
        <n v="108740"/>
        <n v="56765"/>
        <n v="12415334"/>
        <n v="163385"/>
        <n v="760562"/>
        <n v="1274957396"/>
        <n v="6730800"/>
        <n v="7201881"/>
        <n v="517663749"/>
        <n v="4303399"/>
        <n v="8812245"/>
        <n v="10129552"/>
        <n v="4117630166"/>
        <n v="5317975833"/>
        <n v="1200345667"/>
        <n v="401318288"/>
        <n v="223080121"/>
        <n v="799027379"/>
        <n v="77939"/>
        <n v="1117415123"/>
        <m/>
        <n v="3996521"/>
        <n v="67954699"/>
        <n v="27068823"/>
        <n v="289521"/>
        <n v="6689700"/>
        <n v="57313203"/>
        <n v="2651027"/>
        <n v="5396117"/>
        <n v="127718000"/>
        <n v="14909019"/>
        <n v="33767122"/>
        <n v="5043300"/>
        <n v="12787710"/>
        <n v="94302"/>
        <n v="46431"/>
        <n v="47892330"/>
        <n v="2101506"/>
        <n v="487688819"/>
        <n v="5689065"/>
        <n v="4504807"/>
        <n v="3085173"/>
        <n v="5542641"/>
        <n v="163047"/>
        <n v="542976557"/>
        <n v="713279960"/>
        <n v="417212831"/>
        <n v="34000"/>
        <n v="19303180"/>
        <n v="2240162906"/>
        <n v="5088853415"/>
        <n v="1993030"/>
        <n v="2088087419"/>
        <n v="3415213"/>
        <n v="451630"/>
        <n v="2287955"/>
        <n v="462533"/>
        <n v="31929"/>
        <n v="29661270"/>
        <n v="32316"/>
        <n v="2903198"/>
        <n v="17724310"/>
        <n v="297226"/>
        <n v="340215354"/>
        <n v="102429341"/>
        <n v="54493"/>
        <n v="4671640584"/>
        <n v="2022725"/>
        <n v="12342165"/>
        <n v="398582"/>
        <n v="46924293"/>
        <n v="300102895"/>
        <n v="612267"/>
        <n v="2516454"/>
        <n v="74623"/>
        <n v="19186754"/>
        <n v="2883326"/>
        <n v="1213370"/>
        <n v="12087965"/>
        <n v="24739411"/>
        <n v="321813719"/>
        <n v="1915425"/>
        <n v="225296"/>
        <n v="12900790"/>
        <n v="133119801"/>
        <n v="5323062"/>
        <n v="16225302"/>
        <n v="4564855"/>
        <n v="25682908"/>
        <n v="10344"/>
        <n v="4027200"/>
        <n v="1227424218"/>
        <n v="2431600"/>
        <n v="11056256"/>
        <n v="166876680"/>
        <n v="3181608"/>
        <n v="27623341"/>
        <n v="82942837"/>
        <n v="19880"/>
        <n v="6090980"/>
        <n v="38204570"/>
        <n v="604077372"/>
        <n v="3826095"/>
        <n v="23781707"/>
        <n v="10458821"/>
        <n v="5353254"/>
        <n v="3154969"/>
        <n v="2119122"/>
        <n v="1035933493"/>
        <n v="263173"/>
        <n v="748525"/>
        <n v="21574326"/>
        <n v="144648618"/>
        <n v="8567992"/>
        <n v="1489358080"/>
        <n v="23150847"/>
        <n v="28188977"/>
        <n v="10434504"/>
        <n v="4114826"/>
        <n v="461216"/>
        <n v="5350907"/>
        <n v="6026849"/>
        <n v="28601"/>
        <n v="9758281"/>
        <n v="7480591"/>
        <n v="726702652"/>
        <n v="6992367"/>
        <n v="726785433"/>
        <n v="15887550"/>
        <n v="153762"/>
        <n v="503780"/>
        <n v="5373374"/>
        <n v="1995733"/>
        <n v="8958229"/>
        <n v="1058797"/>
        <n v="31472"/>
        <n v="82781"/>
        <n v="17611356"/>
        <n v="21739"/>
        <n v="9196366"/>
        <n v="1842469495"/>
        <n v="435286231"/>
        <n v="5421001"/>
        <n v="64776956"/>
        <n v="6672492"/>
        <n v="4758988"/>
        <n v="527128668"/>
        <n v="926721"/>
        <n v="296947926"/>
        <n v="104410"/>
        <n v="1353548"/>
        <n v="10193798"/>
        <n v="66867327"/>
        <n v="9668"/>
        <n v="37333918"/>
        <n v="26354736"/>
        <n v="47812949"/>
        <n v="2431477678"/>
        <n v="3310202"/>
        <n v="290107933"/>
        <n v="25567650"/>
        <n v="113108"/>
        <n v="25782029"/>
        <n v="21982"/>
        <n v="108505"/>
        <n v="81475825"/>
        <n v="207258"/>
        <n v="6389592840"/>
        <n v="187440"/>
        <n v="1839425"/>
        <n v="20188799"/>
        <n v="48104048"/>
        <n v="10837973"/>
        <n v="12075828"/>
      </sharedItems>
    </cacheField>
    <cacheField name="2004" numFmtId="0">
      <sharedItems containsString="0" containsBlank="1" containsNumber="1" containsInteger="1" minValue="9791" maxValue="6471033757" count="264">
        <n v="93540"/>
        <n v="445281555"/>
        <n v="23553551"/>
        <n v="301265247"/>
        <n v="18771125"/>
        <n v="3026939"/>
        <n v="76933"/>
        <n v="313249616"/>
        <n v="3993339"/>
        <n v="38668796"/>
        <n v="3065745"/>
        <n v="57626"/>
        <n v="78941"/>
        <n v="19932722"/>
        <n v="8171966"/>
        <n v="8306500"/>
        <n v="7120496"/>
        <n v="10421137"/>
        <n v="7894554"/>
        <n v="13445977"/>
        <n v="138789725"/>
        <n v="7716860"/>
        <n v="833451"/>
        <n v="343089"/>
        <n v="4142860"/>
        <n v="9730146"/>
        <n v="272128"/>
        <n v="63740"/>
        <n v="9216279"/>
        <n v="184722043"/>
        <n v="268505"/>
        <n v="360461"/>
        <n v="649991"/>
        <n v="1859085"/>
        <n v="4115138"/>
        <n v="31938807"/>
        <n v="106331716"/>
        <n v="7389625"/>
        <n v="149538"/>
        <n v="16017966"/>
        <n v="1296075000"/>
        <n v="18544903"/>
        <n v="16809407"/>
        <n v="54815607"/>
        <n v="3543012"/>
        <n v="41648268"/>
        <n v="581154"/>
        <n v="486583"/>
        <n v="4252800"/>
        <n v="2735176"/>
        <n v="11225294"/>
        <n v="134192"/>
        <n v="45286"/>
        <n v="1018684"/>
        <n v="10197101"/>
        <n v="82516260"/>
        <n v="818373"/>
        <n v="68574"/>
        <n v="5404523"/>
        <n v="9043127"/>
        <n v="32510186"/>
        <n v="1881541652"/>
        <n v="2680567394"/>
        <n v="2116651449"/>
        <n v="219860219"/>
        <n v="870382097"/>
        <n v="13534593"/>
        <n v="77522427"/>
        <n v="332006792"/>
        <n v="2763140"/>
        <n v="42921895"/>
        <n v="1362550"/>
        <n v="75301026"/>
        <n v="434059923"/>
        <n v="674132661"/>
        <n v="5228172"/>
        <n v="866694"/>
        <n v="62716306"/>
        <n v="47989"/>
        <n v="111438"/>
        <n v="1417110"/>
        <n v="59987905"/>
        <n v="3927340"/>
        <n v="21906444"/>
        <n v="28716"/>
        <n v="8961039"/>
        <n v="1612225"/>
        <n v="1347009"/>
        <n v="826355"/>
        <n v="10955141"/>
        <n v="109516"/>
        <n v="56911"/>
        <n v="12682108"/>
        <n v="164004"/>
        <n v="760424"/>
        <n v="1281374060"/>
        <n v="6783500"/>
        <n v="7383407"/>
        <n v="532571131"/>
        <n v="4304600"/>
        <n v="8961489"/>
        <n v="10107146"/>
        <n v="4162927496"/>
        <n v="5392175010"/>
        <n v="1229247514"/>
        <n v="410960215"/>
        <n v="225938595"/>
        <n v="818287299"/>
        <n v="78677"/>
        <n v="1136264583"/>
        <m/>
        <n v="4070262"/>
        <n v="69061674"/>
        <n v="27858948"/>
        <n v="292074"/>
        <n v="6809000"/>
        <n v="57685327"/>
        <n v="2664024"/>
        <n v="5532423"/>
        <n v="127761000"/>
        <n v="15012984"/>
        <n v="34791836"/>
        <n v="5104700"/>
        <n v="13016371"/>
        <n v="96224"/>
        <n v="46580"/>
        <n v="48082519"/>
        <n v="2153481"/>
        <n v="493917791"/>
        <n v="5768167"/>
        <n v="4574797"/>
        <n v="3122447"/>
        <n v="5687563"/>
        <n v="164239"/>
        <n v="549897638"/>
        <n v="731086901"/>
        <n v="429354375"/>
        <n v="34300"/>
        <n v="19490431"/>
        <n v="2281546588"/>
        <n v="5163432770"/>
        <n v="1985384"/>
        <n v="2101394737"/>
        <n v="3377075"/>
        <n v="458095"/>
        <n v="2263122"/>
        <n v="475529"/>
        <n v="32697"/>
        <n v="30033125"/>
        <n v="32236"/>
        <n v="2896023"/>
        <n v="18250774"/>
        <n v="302135"/>
        <n v="347044925"/>
        <n v="103945813"/>
        <n v="54435"/>
        <n v="4734078395"/>
        <n v="2016186"/>
        <n v="12751995"/>
        <n v="401268"/>
        <n v="47338446"/>
        <n v="305945780"/>
        <n v="613353"/>
        <n v="2537949"/>
        <n v="71898"/>
        <n v="19694411"/>
        <n v="2946575"/>
        <n v="1221003"/>
        <n v="12411342"/>
        <n v="25333247"/>
        <n v="324807845"/>
        <n v="1939406"/>
        <n v="228750"/>
        <n v="13366885"/>
        <n v="136756848"/>
        <n v="5386223"/>
        <n v="16281779"/>
        <n v="4591910"/>
        <n v="26003965"/>
        <n v="10335"/>
        <n v="4087500"/>
        <n v="1236495045"/>
        <n v="2468855"/>
        <n v="11222098"/>
        <n v="170648620"/>
        <n v="3243311"/>
        <n v="27893911"/>
        <n v="84607501"/>
        <n v="19907"/>
        <n v="6293166"/>
        <n v="38182222"/>
        <n v="621974508"/>
        <n v="3826878"/>
        <n v="23948930"/>
        <n v="10483861"/>
        <n v="5416324"/>
        <n v="3236626"/>
        <n v="2146140"/>
        <n v="1041239406"/>
        <n v="267132"/>
        <n v="777943"/>
        <n v="21451748"/>
        <n v="144067316"/>
        <n v="8791853"/>
        <n v="1515703001"/>
        <n v="23661808"/>
        <n v="28831550"/>
        <n v="10698691"/>
        <n v="4166664"/>
        <n v="471785"/>
        <n v="5533329"/>
        <n v="6035655"/>
        <n v="29093"/>
        <n v="10117354"/>
        <n v="7463157"/>
        <n v="746464327"/>
        <n v="7317118"/>
        <n v="746546802"/>
        <n v="16103414"/>
        <n v="157697"/>
        <n v="510572"/>
        <n v="5372280"/>
        <n v="1997012"/>
        <n v="8993531"/>
        <n v="1065764"/>
        <n v="32488"/>
        <n v="82475"/>
        <n v="18084007"/>
        <n v="22869"/>
        <n v="9613503"/>
        <n v="1857622964"/>
        <n v="435582965"/>
        <n v="5565218"/>
        <n v="65311166"/>
        <n v="6801204"/>
        <n v="4819792"/>
        <n v="534010124"/>
        <n v="945989"/>
        <n v="302709154"/>
        <n v="105036"/>
        <n v="1361172"/>
        <n v="10292225"/>
        <n v="67785075"/>
        <n v="9791"/>
        <n v="38360879"/>
        <n v="27146084"/>
        <n v="47451626"/>
        <n v="2452531807"/>
        <n v="3313801"/>
        <n v="292805298"/>
        <n v="25864350"/>
        <n v="112608"/>
        <n v="26226927"/>
        <n v="22715"/>
        <n v="108466"/>
        <n v="82311227"/>
        <n v="212422"/>
        <n v="6471033757"/>
        <n v="188073"/>
        <n v="1832239"/>
        <n v="20733406"/>
        <n v="48556071"/>
        <n v="11188040"/>
        <n v="12160881"/>
      </sharedItems>
    </cacheField>
    <cacheField name="2005" numFmtId="0">
      <sharedItems containsString="0" containsBlank="1" containsNumber="1" containsInteger="1" minValue="9912" maxValue="6552787172" count="264">
        <n v="94483"/>
        <n v="457153837"/>
        <n v="24411191"/>
        <n v="309824829"/>
        <n v="19450959"/>
        <n v="3011487"/>
        <n v="79826"/>
        <n v="320558754"/>
        <n v="4280993"/>
        <n v="39070501"/>
        <n v="3047246"/>
        <n v="57254"/>
        <n v="79869"/>
        <n v="20176844"/>
        <n v="8227829"/>
        <n v="8391850"/>
        <n v="7388874"/>
        <n v="10478617"/>
        <n v="8149419"/>
        <n v="13876127"/>
        <n v="140912590"/>
        <n v="7658972"/>
        <n v="901921"/>
        <n v="347804"/>
        <n v="4094297"/>
        <n v="9663915"/>
        <n v="280375"/>
        <n v="64154"/>
        <n v="9377388"/>
        <n v="186797334"/>
        <n v="269477"/>
        <n v="366717"/>
        <n v="663323"/>
        <n v="1892807"/>
        <n v="4208834"/>
        <n v="32242732"/>
        <n v="106041911"/>
        <n v="7437115"/>
        <n v="150763"/>
        <n v="16175311"/>
        <n v="1303720000"/>
        <n v="18970215"/>
        <n v="17275171"/>
        <n v="56550247"/>
        <n v="3672839"/>
        <n v="42220940"/>
        <n v="592683"/>
        <n v="492827"/>
        <n v="4315887"/>
        <n v="2756536"/>
        <n v="11246114"/>
        <n v="137658"/>
        <n v="46727"/>
        <n v="1037062"/>
        <n v="10211216"/>
        <n v="82469422"/>
        <n v="830861"/>
        <n v="68674"/>
        <n v="5419432"/>
        <n v="9164768"/>
        <n v="32956690"/>
        <n v="1896768430"/>
        <n v="2725013738"/>
        <n v="2132517760"/>
        <n v="220987094"/>
        <n v="873001450"/>
        <n v="13770012"/>
        <n v="79075310"/>
        <n v="333709006"/>
        <n v="2831732"/>
        <n v="43653155"/>
        <n v="1354775"/>
        <n v="77469940"/>
        <n v="435600393"/>
        <n v="690520612"/>
        <n v="5246096"/>
        <n v="874923"/>
        <n v="63188395"/>
        <n v="48291"/>
        <n v="110940"/>
        <n v="1458353"/>
        <n v="60401206"/>
        <n v="3902469"/>
        <n v="22496951"/>
        <n v="29155"/>
        <n v="9140114"/>
        <n v="1660368"/>
        <n v="1379713"/>
        <n v="864726"/>
        <n v="10987314"/>
        <n v="110254"/>
        <n v="56935"/>
        <n v="12948292"/>
        <n v="164430"/>
        <n v="759709"/>
        <n v="1288177967"/>
        <n v="6813200"/>
        <n v="7564613"/>
        <n v="547936900"/>
        <n v="4310145"/>
        <n v="9111900"/>
        <n v="10087065"/>
        <n v="4207824263"/>
        <n v="5466351480"/>
        <n v="1258527217"/>
        <n v="420690092"/>
        <n v="228805144"/>
        <n v="837837125"/>
        <n v="79415"/>
        <n v="1154638713"/>
        <m/>
        <n v="4159914"/>
        <n v="70182594"/>
        <n v="28698684"/>
        <n v="296734"/>
        <n v="6930100"/>
        <n v="57969484"/>
        <n v="2676863"/>
        <n v="5678534"/>
        <n v="127773000"/>
        <n v="15147029"/>
        <n v="35843010"/>
        <n v="5162600"/>
        <n v="13246583"/>
        <n v="98164"/>
        <n v="46725"/>
        <n v="48184561"/>
        <n v="2235403"/>
        <n v="500076606"/>
        <n v="5852970"/>
        <n v="4643044"/>
        <n v="3266318"/>
        <n v="5837986"/>
        <n v="165386"/>
        <n v="556739532"/>
        <n v="749189504"/>
        <n v="441886612"/>
        <n v="34603"/>
        <n v="19673866"/>
        <n v="2322476208"/>
        <n v="5237940420"/>
        <n v="1977424"/>
        <n v="2114863550"/>
        <n v="3322528"/>
        <n v="465158"/>
        <n v="2238799"/>
        <n v="488619"/>
        <n v="33452"/>
        <n v="30431902"/>
        <n v="32141"/>
        <n v="2888985"/>
        <n v="18792171"/>
        <n v="307018"/>
        <n v="354462370"/>
        <n v="105442402"/>
        <n v="54337"/>
        <n v="4796053808"/>
        <n v="2005330"/>
        <n v="13180551"/>
        <n v="403834"/>
        <n v="47724471"/>
        <n v="311948573"/>
        <n v="614261"/>
        <n v="2559255"/>
        <n v="69025"/>
        <n v="20211114"/>
        <n v="3012360"/>
        <n v="1228254"/>
        <n v="12755648"/>
        <n v="25923536"/>
        <n v="327823485"/>
        <n v="1962865"/>
        <n v="232250"/>
        <n v="13855221"/>
        <n v="140490722"/>
        <n v="5454678"/>
        <n v="16319868"/>
        <n v="4623291"/>
        <n v="26285110"/>
        <n v="10318"/>
        <n v="4133900"/>
        <n v="1245446032"/>
        <n v="2515192"/>
        <n v="11405515"/>
        <n v="174372098"/>
        <n v="3305868"/>
        <n v="28147267"/>
        <n v="86261250"/>
        <n v="19831"/>
        <n v="6498818"/>
        <n v="38165445"/>
        <n v="640493810"/>
        <n v="3821362"/>
        <n v="24100982"/>
        <n v="10503330"/>
        <n v="5476878"/>
        <n v="3320396"/>
        <n v="2172802"/>
        <n v="1046467578"/>
        <n v="271060"/>
        <n v="848710"/>
        <n v="21319685"/>
        <n v="143518814"/>
        <n v="9026299"/>
        <n v="1541263909"/>
        <n v="24397644"/>
        <n v="29540577"/>
        <n v="10974057"/>
        <n v="4265762"/>
        <n v="482486"/>
        <n v="5683334"/>
        <n v="6037817"/>
        <n v="29508"/>
        <n v="10467292"/>
        <n v="7440769"/>
        <n v="766895808"/>
        <n v="7662654"/>
        <n v="766978666"/>
        <n v="16334853"/>
        <n v="161680"/>
        <n v="516220"/>
        <n v="5372807"/>
        <n v="2000474"/>
        <n v="9029572"/>
        <n v="1071886"/>
        <n v="33011"/>
        <n v="82858"/>
        <n v="18583557"/>
        <n v="23995"/>
        <n v="10005012"/>
        <n v="1872697597"/>
        <n v="435960155"/>
        <n v="5711597"/>
        <n v="65821360"/>
        <n v="6929145"/>
        <n v="4885775"/>
        <n v="540822976"/>
        <n v="969313"/>
        <n v="308628177"/>
        <n v="105633"/>
        <n v="1369075"/>
        <n v="10388344"/>
        <n v="68704715"/>
        <n v="9912"/>
        <n v="39439505"/>
        <n v="27946588"/>
        <n v="47105171"/>
        <n v="2473577600"/>
        <n v="3317665"/>
        <n v="295516599"/>
        <n v="26167000"/>
        <n v="112043"/>
        <n v="26668785"/>
        <n v="23497"/>
        <n v="108453"/>
        <n v="83142095"/>
        <n v="217632"/>
        <n v="6552787172"/>
        <n v="188626"/>
        <n v="1825050"/>
        <n v="21320671"/>
        <n v="49017147"/>
        <n v="11564870"/>
        <n v="12224753"/>
      </sharedItems>
    </cacheField>
    <cacheField name="2006" numFmtId="0">
      <sharedItems containsString="0" containsBlank="1" containsNumber="1" containsInteger="1" minValue="10030" maxValue="6635162568" count="264">
        <n v="95606"/>
        <n v="469508516"/>
        <n v="25442944"/>
        <n v="318601484"/>
        <n v="20162340"/>
        <n v="2992547"/>
        <n v="80221"/>
        <n v="328703057"/>
        <n v="4898954"/>
        <n v="39476851"/>
        <n v="3026486"/>
        <n v="56837"/>
        <n v="80895"/>
        <n v="20450966"/>
        <n v="8268641"/>
        <n v="8484550"/>
        <n v="7658190"/>
        <n v="10547958"/>
        <n v="8402631"/>
        <n v="14316242"/>
        <n v="142628831"/>
        <n v="7601022"/>
        <n v="970981"/>
        <n v="352664"/>
        <n v="4058086"/>
        <n v="9604924"/>
        <n v="288729"/>
        <n v="64523"/>
        <n v="9542663"/>
        <n v="188820682"/>
        <n v="270425"/>
        <n v="372808"/>
        <n v="673260"/>
        <n v="1928704"/>
        <n v="4294352"/>
        <n v="32571193"/>
        <n v="105772481"/>
        <n v="7483934"/>
        <n v="151985"/>
        <n v="16334575"/>
        <n v="1311020000"/>
        <n v="19394057"/>
        <n v="17751333"/>
        <n v="58381630"/>
        <n v="3813323"/>
        <n v="42772910"/>
        <n v="604658"/>
        <n v="498884"/>
        <n v="4378172"/>
        <n v="2777604"/>
        <n v="11260630"/>
        <n v="141239"/>
        <n v="48177"/>
        <n v="1055438"/>
        <n v="10238905"/>
        <n v="82376451"/>
        <n v="846947"/>
        <n v="68742"/>
        <n v="5437272"/>
        <n v="9284168"/>
        <n v="33435080"/>
        <n v="1911702057"/>
        <n v="2769421149"/>
        <n v="2148405823"/>
        <n v="222181747"/>
        <n v="875680116"/>
        <n v="14009061"/>
        <n v="80629670"/>
        <n v="335250759"/>
        <n v="2880093"/>
        <n v="44397319"/>
        <n v="1346810"/>
        <n v="79691050"/>
        <n v="437014860"/>
        <n v="707248050"/>
        <n v="5266268"/>
        <n v="883083"/>
        <n v="63628261"/>
        <n v="48313"/>
        <n v="110301"/>
        <n v="1502534"/>
        <n v="60846820"/>
        <n v="3880347"/>
        <n v="23098586"/>
        <n v="29587"/>
        <n v="9330625"/>
        <n v="1711294"/>
        <n v="1414091"/>
        <n v="905418"/>
        <n v="11020362"/>
        <n v="110988"/>
        <n v="56774"/>
        <n v="13213330"/>
        <n v="164675"/>
        <n v="758367"/>
        <n v="1296180548"/>
        <n v="6857100"/>
        <n v="7745200"/>
        <n v="563930944"/>
        <n v="4311159"/>
        <n v="9266288"/>
        <n v="10071370"/>
        <n v="4251458316"/>
        <n v="5540049563"/>
        <n v="1288591247"/>
        <n v="430617236"/>
        <n v="231797427"/>
        <n v="857974011"/>
        <n v="80228"/>
        <n v="1172373788"/>
        <m/>
        <n v="4273591"/>
        <n v="71275760"/>
        <n v="28905607"/>
        <n v="303782"/>
        <n v="7053700"/>
        <n v="58143979"/>
        <n v="2689660"/>
        <n v="6075548"/>
        <n v="127854000"/>
        <n v="15308085"/>
        <n v="36925253"/>
        <n v="5218400"/>
        <n v="13477779"/>
        <n v="100083"/>
        <n v="46874"/>
        <n v="48438292"/>
        <n v="2363409"/>
        <n v="506094784"/>
        <n v="5946593"/>
        <n v="4719864"/>
        <n v="3455397"/>
        <n v="5973369"/>
        <n v="166470"/>
        <n v="563424119"/>
        <n v="767538041"/>
        <n v="455313027"/>
        <n v="34889"/>
        <n v="19870706"/>
        <n v="2362904109"/>
        <n v="5311879939"/>
        <n v="1976780"/>
        <n v="2128474052"/>
        <n v="3269909"/>
        <n v="472637"/>
        <n v="2218357"/>
        <n v="501863"/>
        <n v="34183"/>
        <n v="30833022"/>
        <n v="32011"/>
        <n v="2880967"/>
        <n v="19350299"/>
        <n v="314401"/>
        <n v="362633997"/>
        <n v="106886790"/>
        <n v="54208"/>
        <n v="4856566912"/>
        <n v="1994287"/>
        <n v="13623541"/>
        <n v="405308"/>
        <n v="48088274"/>
        <n v="317983066"/>
        <n v="615025"/>
        <n v="2581242"/>
        <n v="66060"/>
        <n v="20735982"/>
        <n v="3081229"/>
        <n v="1233996"/>
        <n v="13118307"/>
        <n v="26509413"/>
        <n v="331015628"/>
        <n v="1986558"/>
        <n v="235750"/>
        <n v="14365168"/>
        <n v="144329764"/>
        <n v="5529811"/>
        <n v="16346101"/>
        <n v="4660677"/>
        <n v="26518971"/>
        <n v="10294"/>
        <n v="4184600"/>
        <n v="1254649829"/>
        <n v="2560649"/>
        <n v="11594881"/>
        <n v="178069984"/>
        <n v="3368573"/>
        <n v="28381078"/>
        <n v="87901835"/>
        <n v="19619"/>
        <n v="6708217"/>
        <n v="38141267"/>
        <n v="659115651"/>
        <n v="3805214"/>
        <n v="24235761"/>
        <n v="10522288"/>
        <n v="5534675"/>
        <n v="3406334"/>
        <n v="2199540"/>
        <n v="1052106051"/>
        <n v="274901"/>
        <n v="1015060"/>
        <n v="21193760"/>
        <n v="143049637"/>
        <n v="9270066"/>
        <n v="1565892885"/>
        <n v="25382870"/>
        <n v="30332968"/>
        <n v="11263387"/>
        <n v="4401365"/>
        <n v="493430"/>
        <n v="5809774"/>
        <n v="6034436"/>
        <n v="29959"/>
        <n v="10784973"/>
        <n v="7411569"/>
        <n v="788025400"/>
        <n v="8029517"/>
        <n v="788110000"/>
        <n v="16572025"/>
        <n v="165725"/>
        <n v="522023"/>
        <n v="5373054"/>
        <n v="2006868"/>
        <n v="9080505"/>
        <n v="1077735"/>
        <n v="33441"/>
        <n v="84600"/>
        <n v="19432009"/>
        <n v="25128"/>
        <n v="10365614"/>
        <n v="1887496209"/>
        <n v="436478592"/>
        <n v="5874240"/>
        <n v="66319525"/>
        <n v="7057417"/>
        <n v="4954029"/>
        <n v="547495145"/>
        <n v="994564"/>
        <n v="314576732"/>
        <n v="106190"/>
        <n v="1376919"/>
        <n v="10483558"/>
        <n v="69601333"/>
        <n v="10030"/>
        <n v="40562052"/>
        <n v="28773227"/>
        <n v="46787786"/>
        <n v="2493662803"/>
        <n v="3322282"/>
        <n v="298379912"/>
        <n v="26488250"/>
        <n v="111427"/>
        <n v="27102081"/>
        <n v="24323"/>
        <n v="108369"/>
        <n v="83951800"/>
        <n v="222923"/>
        <n v="6635162568"/>
        <n v="189379"/>
        <n v="1817659"/>
        <n v="21966298"/>
        <n v="49491756"/>
        <n v="11971567"/>
        <n v="12330490"/>
      </sharedItems>
    </cacheField>
    <cacheField name="2007" numFmtId="0">
      <sharedItems containsString="0" containsBlank="1" containsNumber="1" containsInteger="1" minValue="10149" maxValue="6717583637" count="264">
        <n v="96787"/>
        <n v="482406426"/>
        <n v="25903301"/>
        <n v="327612838"/>
        <n v="20909684"/>
        <n v="2970017"/>
        <n v="78168"/>
        <n v="337498222"/>
        <n v="5872624"/>
        <n v="39876111"/>
        <n v="3004393"/>
        <n v="56383"/>
        <n v="82016"/>
        <n v="20827622"/>
        <n v="8295487"/>
        <n v="8581300"/>
        <n v="7944609"/>
        <n v="10625700"/>
        <n v="8647761"/>
        <n v="14757074"/>
        <n v="144135934"/>
        <n v="7545338"/>
        <n v="1040532"/>
        <n v="357666"/>
        <n v="4007876"/>
        <n v="9560953"/>
        <n v="297173"/>
        <n v="64888"/>
        <n v="9711152"/>
        <n v="190779453"/>
        <n v="271444"/>
        <n v="378748"/>
        <n v="681614"/>
        <n v="1966977"/>
        <n v="4375569"/>
        <n v="32888886"/>
        <n v="105378748"/>
        <n v="7551117"/>
        <n v="153225"/>
        <n v="16495538"/>
        <n v="1317885000"/>
        <n v="19817700"/>
        <n v="18251866"/>
        <n v="60289422"/>
        <n v="3956329"/>
        <n v="43306582"/>
        <n v="616899"/>
        <n v="504733"/>
        <n v="4440019"/>
        <n v="2798623"/>
        <n v="11269887"/>
        <n v="144056"/>
        <n v="49647"/>
        <n v="1073873"/>
        <n v="10298828"/>
        <n v="82266372"/>
        <n v="865196"/>
        <n v="68775"/>
        <n v="5461438"/>
        <n v="9402206"/>
        <n v="33983827"/>
        <n v="1926287101"/>
        <n v="2813790790"/>
        <n v="2164155292"/>
        <n v="223150949"/>
        <n v="878472460"/>
        <n v="14251835"/>
        <n v="82218755"/>
        <n v="336971054"/>
        <n v="2926168"/>
        <n v="45226803"/>
        <n v="1340680"/>
        <n v="81996185"/>
        <n v="438484072"/>
        <n v="723930164"/>
        <n v="5288720"/>
        <n v="890648"/>
        <n v="64021737"/>
        <n v="48361"/>
        <n v="109532"/>
        <n v="1549774"/>
        <n v="61322463"/>
        <n v="3860158"/>
        <n v="23708320"/>
        <n v="29996"/>
        <n v="9547082"/>
        <n v="1764883"/>
        <n v="1450572"/>
        <n v="948814"/>
        <n v="11048473"/>
        <n v="111725"/>
        <n v="56555"/>
        <n v="13477017"/>
        <n v="164763"/>
        <n v="756521"/>
        <n v="1305161431"/>
        <n v="6916300"/>
        <n v="7924462"/>
        <n v="579864063"/>
        <n v="4310217"/>
        <n v="9420826"/>
        <n v="10055780"/>
        <n v="4293654594"/>
        <n v="5612877854"/>
        <n v="1319223260"/>
        <n v="440957937"/>
        <n v="234858289"/>
        <n v="878265323"/>
        <n v="81100"/>
        <n v="1189691809"/>
        <m/>
        <n v="4398942"/>
        <n v="72319418"/>
        <n v="28660887"/>
        <n v="311566"/>
        <n v="7180100"/>
        <n v="58438310"/>
        <n v="2701221"/>
        <n v="6473457"/>
        <n v="128001000"/>
        <n v="15484192"/>
        <n v="38036793"/>
        <n v="5268400"/>
        <n v="13714791"/>
        <n v="101998"/>
        <n v="47015"/>
        <n v="48683638"/>
        <n v="2506769"/>
        <n v="511989821"/>
        <n v="6041348"/>
        <n v="4809608"/>
        <n v="3632740"/>
        <n v="6097177"/>
        <n v="167518"/>
        <n v="569972223"/>
        <n v="785635469"/>
        <n v="469010772"/>
        <n v="35150"/>
        <n v="20078655"/>
        <n v="2403305272"/>
        <n v="5384897109"/>
        <n v="1983465"/>
        <n v="2142072086"/>
        <n v="3231294"/>
        <n v="479993"/>
        <n v="2200325"/>
        <n v="515330"/>
        <n v="34887"/>
        <n v="31232633"/>
        <n v="31823"/>
        <n v="2874299"/>
        <n v="19924958"/>
        <n v="325126"/>
        <n v="371324802"/>
        <n v="108302973"/>
        <n v="54038"/>
        <n v="4915886337"/>
        <n v="1982933"/>
        <n v="14080912"/>
        <n v="406724"/>
        <n v="48445647"/>
        <n v="324080392"/>
        <n v="615875"/>
        <n v="2605643"/>
        <n v="63050"/>
        <n v="21280513"/>
        <n v="3153508"/>
        <n v="1239630"/>
        <n v="13495463"/>
        <n v="27092604"/>
        <n v="334184981"/>
        <n v="2011492"/>
        <n v="239250"/>
        <n v="14897873"/>
        <n v="148294028"/>
        <n v="5607453"/>
        <n v="16381696"/>
        <n v="4709153"/>
        <n v="26713655"/>
        <n v="10267"/>
        <n v="4223800"/>
        <n v="1263898714"/>
        <n v="2605700"/>
        <n v="11789816"/>
        <n v="181924521"/>
        <n v="3431614"/>
        <n v="28600387"/>
        <n v="89561377"/>
        <n v="19366"/>
        <n v="6921066"/>
        <n v="38120560"/>
        <n v="677333522"/>
        <n v="3782995"/>
        <n v="24356506"/>
        <n v="10542964"/>
        <n v="5590145"/>
        <n v="3494496"/>
        <n v="2226078"/>
        <n v="1058252734"/>
        <n v="278178"/>
        <n v="1231893"/>
        <n v="20882982"/>
        <n v="142805114"/>
        <n v="9523168"/>
        <n v="1589454615"/>
        <n v="26400068"/>
        <n v="31191163"/>
        <n v="11563869"/>
        <n v="4588599"/>
        <n v="504619"/>
        <n v="5939163"/>
        <n v="6044131"/>
        <n v="30372"/>
        <n v="11118092"/>
        <n v="7381579"/>
        <n v="809934231"/>
        <n v="8417823"/>
        <n v="810019264"/>
        <n v="16814517"/>
        <n v="169845"/>
        <n v="527946"/>
        <n v="5374622"/>
        <n v="2018122"/>
        <n v="9148092"/>
        <n v="1084008"/>
        <n v="33811"/>
        <n v="85033"/>
        <n v="20703005"/>
        <n v="26268"/>
        <n v="10722731"/>
        <n v="1901960228"/>
        <n v="436815160"/>
        <n v="6047537"/>
        <n v="66826754"/>
        <n v="7188391"/>
        <n v="5024894"/>
        <n v="554042691"/>
        <n v="1019362"/>
        <n v="320585896"/>
        <n v="106638"/>
        <n v="1384861"/>
        <n v="10580395"/>
        <n v="70158112"/>
        <n v="10149"/>
        <n v="41716497"/>
        <n v="29629804"/>
        <n v="46509355"/>
        <n v="2512581065"/>
        <n v="3328651"/>
        <n v="301231207"/>
        <n v="26868000"/>
        <n v="110824"/>
        <n v="27525097"/>
        <n v="25191"/>
        <n v="108337"/>
        <n v="84762269"/>
        <n v="228345"/>
        <n v="6717583637"/>
        <n v="190478"/>
        <n v="1810222"/>
        <n v="22641538"/>
        <n v="49996094"/>
        <n v="12402073"/>
        <n v="12450568"/>
      </sharedItems>
    </cacheField>
    <cacheField name="2008" numFmtId="0">
      <sharedItems containsString="0" containsBlank="1" containsNumber="1" containsInteger="1" minValue="10243" maxValue="6801421733" count="264">
        <n v="97996"/>
        <n v="495748900"/>
        <n v="26427199"/>
        <n v="336893835"/>
        <n v="21691522"/>
        <n v="2947314"/>
        <n v="76055"/>
        <n v="346630443"/>
        <n v="6988685"/>
        <n v="40273769"/>
        <n v="2983421"/>
        <n v="55891"/>
        <n v="83251"/>
        <n v="21249199"/>
        <n v="8321496"/>
        <n v="8763400"/>
        <n v="8278109"/>
        <n v="10709973"/>
        <n v="8906469"/>
        <n v="15197915"/>
        <n v="145421318"/>
        <n v="7492561"/>
        <n v="1110343"/>
        <n v="362795"/>
        <n v="3943392"/>
        <n v="9527985"/>
        <n v="305671"/>
        <n v="65273"/>
        <n v="9880593"/>
        <n v="192672317"/>
        <n v="272635"/>
        <n v="384568"/>
        <n v="689737"/>
        <n v="2007320"/>
        <n v="4467233"/>
        <n v="33247298"/>
        <n v="105001883"/>
        <n v="7647675"/>
        <n v="154475"/>
        <n v="16661462"/>
        <n v="1324655000"/>
        <n v="20244449"/>
        <n v="18777081"/>
        <n v="62249724"/>
        <n v="4089602"/>
        <n v="43815313"/>
        <n v="629470"/>
        <n v="510336"/>
        <n v="4501921"/>
        <n v="2819748"/>
        <n v="11276609"/>
        <n v="145880"/>
        <n v="51123"/>
        <n v="1092390"/>
        <n v="10384603"/>
        <n v="82110097"/>
        <n v="882886"/>
        <n v="68782"/>
        <n v="5493621"/>
        <n v="9522948"/>
        <n v="34569592"/>
        <n v="1940749039"/>
        <n v="2857587007"/>
        <n v="2179914111"/>
        <n v="224757863"/>
        <n v="882068986"/>
        <n v="14496797"/>
        <n v="83844783"/>
        <n v="338599969"/>
        <n v="3005779"/>
        <n v="45954106"/>
        <n v="1337090"/>
        <n v="84357105"/>
        <n v="439892213"/>
        <n v="741362383"/>
        <n v="5313399"/>
        <n v="896731"/>
        <n v="64379696"/>
        <n v="48411"/>
        <n v="108704"/>
        <n v="1599978"/>
        <n v="61806995"/>
        <n v="3848449"/>
        <n v="24326087"/>
        <n v="30398"/>
        <n v="9779785"/>
        <n v="1820542"/>
        <n v="1488431"/>
        <n v="994971"/>
        <n v="11077841"/>
        <n v="112478"/>
        <n v="56328"/>
        <n v="13739299"/>
        <n v="164725"/>
        <n v="754150"/>
        <n v="1314663441"/>
        <n v="6957800"/>
        <n v="8101777"/>
        <n v="596301357"/>
        <n v="4309705"/>
        <n v="9575247"/>
        <n v="10038188"/>
        <n v="4336867656"/>
        <n v="5686788085"/>
        <n v="1349920429"/>
        <n v="451665010"/>
        <n v="237936543"/>
        <n v="898255419"/>
        <n v="81997"/>
        <n v="1206734806"/>
        <m/>
        <n v="4489544"/>
        <n v="73318394"/>
        <n v="29218381"/>
        <n v="317414"/>
        <n v="7308800"/>
        <n v="58826731"/>
        <n v="2711373"/>
        <n v="6632873"/>
        <n v="128063000"/>
        <n v="15776938"/>
        <n v="39186895"/>
        <n v="5318700"/>
        <n v="13943888"/>
        <n v="103966"/>
        <n v="47156"/>
        <n v="49054708"/>
        <n v="2650930"/>
        <n v="517759389"/>
        <n v="6135861"/>
        <n v="4887613"/>
        <n v="3783887"/>
        <n v="6228370"/>
        <n v="168576"/>
        <n v="576386180"/>
        <n v="803947600"/>
        <n v="482640782"/>
        <n v="35401"/>
        <n v="20285643"/>
        <n v="2443449823"/>
        <n v="5458824459"/>
        <n v="1995014"/>
        <n v="2155970810"/>
        <n v="3198231"/>
        <n v="488650"/>
        <n v="2177322"/>
        <n v="529038"/>
        <n v="35541"/>
        <n v="31634992"/>
        <n v="31862"/>
        <n v="2868833"/>
        <n v="20513599"/>
        <n v="336883"/>
        <n v="380294099"/>
        <n v="109684489"/>
        <n v="53816"/>
        <n v="4976183677"/>
        <n v="1971493"/>
        <n v="14551117"/>
        <n v="409379"/>
        <n v="48729486"/>
        <n v="330293304"/>
        <n v="616969"/>
        <n v="2633887"/>
        <n v="60032"/>
        <n v="21845571"/>
        <n v="3233336"/>
        <n v="1244121"/>
        <n v="13889423"/>
        <n v="27664296"/>
        <n v="337406537"/>
        <n v="2038552"/>
        <n v="242750"/>
        <n v="15455175"/>
        <n v="152382506"/>
        <n v="5687744"/>
        <n v="16445593"/>
        <n v="4768212"/>
        <n v="26881544"/>
        <n v="10243"/>
        <n v="4259800"/>
        <n v="1273582233"/>
        <n v="2651028"/>
        <n v="11986192"/>
        <n v="185931955"/>
        <n v="3495276"/>
        <n v="28806185"/>
        <n v="91252326"/>
        <n v="19102"/>
        <n v="7137988"/>
        <n v="38125759"/>
        <n v="697003893"/>
        <n v="3760866"/>
        <n v="24469047"/>
        <n v="10558177"/>
        <n v="5645148"/>
        <n v="3591977"/>
        <n v="2251506"/>
        <n v="1064632148"/>
        <n v="280558"/>
        <n v="1444277"/>
        <n v="20537875"/>
        <n v="142742366"/>
        <n v="9781996"/>
        <n v="1612709085"/>
        <n v="27437353"/>
        <n v="32065241"/>
        <n v="11872929"/>
        <n v="4839396"/>
        <n v="516001"/>
        <n v="6090860"/>
        <n v="6068099"/>
        <n v="30700"/>
        <n v="11444870"/>
        <n v="7350222"/>
        <n v="832555779"/>
        <n v="8823888"/>
        <n v="832642735"/>
        <n v="17057446"/>
        <n v="174004"/>
        <n v="533938"/>
        <n v="5379233"/>
        <n v="2021316"/>
        <n v="9219637"/>
        <n v="1089870"/>
        <n v="33964"/>
        <n v="86956"/>
        <n v="21474059"/>
        <n v="27422"/>
        <n v="11098664"/>
        <n v="1916309337"/>
        <n v="437966129"/>
        <n v="6222482"/>
        <n v="67328239"/>
        <n v="7324627"/>
        <n v="5100083"/>
        <n v="560459472"/>
        <n v="1043076"/>
        <n v="326701327"/>
        <n v="106932"/>
        <n v="1392803"/>
        <n v="10680380"/>
        <n v="71051678"/>
        <n v="10272"/>
        <n v="42870884"/>
        <n v="30509862"/>
        <n v="46258189"/>
        <n v="2532733854"/>
        <n v="3336126"/>
        <n v="304093966"/>
        <n v="27302800"/>
        <n v="110316"/>
        <n v="27933833"/>
        <n v="26115"/>
        <n v="108397"/>
        <n v="85597241"/>
        <n v="233952"/>
        <n v="6801421733"/>
        <n v="191787"/>
        <n v="1803370"/>
        <n v="23329004"/>
        <n v="50565812"/>
        <n v="12852966"/>
        <n v="12550347"/>
      </sharedItems>
    </cacheField>
    <cacheField name="2009" numFmtId="0">
      <sharedItems containsString="0" containsBlank="1" containsNumber="1" containsInteger="1" minValue="10233" maxValue="6885608628" count="264">
        <n v="99212"/>
        <n v="509410477"/>
        <n v="27385307"/>
        <n v="346475221"/>
        <n v="22507674"/>
        <n v="2927519"/>
        <n v="73852"/>
        <n v="355754908"/>
        <n v="7992644"/>
        <n v="40684338"/>
        <n v="2964296"/>
        <n v="55366"/>
        <n v="84534"/>
        <n v="21691653"/>
        <n v="8343323"/>
        <n v="8947243"/>
        <n v="8709366"/>
        <n v="10796493"/>
        <n v="9172514"/>
        <n v="15650022"/>
        <n v="146706810"/>
        <n v="7444443"/>
        <n v="1179453"/>
        <n v="368057"/>
        <n v="3877750"/>
        <n v="9504583"/>
        <n v="314171"/>
        <n v="65636"/>
        <n v="10051317"/>
        <n v="194517549"/>
        <n v="273791"/>
        <n v="390311"/>
        <n v="697678"/>
        <n v="2048997"/>
        <n v="4564540"/>
        <n v="33630069"/>
        <n v="104800475"/>
        <n v="7743831"/>
        <n v="155721"/>
        <n v="16833447"/>
        <n v="1331260000"/>
        <n v="20677762"/>
        <n v="19319274"/>
        <n v="64270232"/>
        <n v="4257230"/>
        <n v="44313917"/>
        <n v="642493"/>
        <n v="515638"/>
        <n v="4563127"/>
        <n v="2840648"/>
        <n v="11283185"/>
        <n v="146833"/>
        <n v="52602"/>
        <n v="1110974"/>
        <n v="10443936"/>
        <n v="81902307"/>
        <n v="901103"/>
        <n v="68787"/>
        <n v="5523095"/>
        <n v="9648061"/>
        <n v="35196037"/>
        <n v="1955023279"/>
        <n v="2901329923"/>
        <n v="2195169711"/>
        <n v="226581984"/>
        <n v="885603905"/>
        <n v="14742766"/>
        <n v="85501064"/>
        <n v="339682801"/>
        <n v="3083888"/>
        <n v="46362946"/>
        <n v="1334515"/>
        <n v="86755585"/>
        <n v="440934530"/>
        <n v="759831151"/>
        <n v="5338871"/>
        <n v="901383"/>
        <n v="64710879"/>
        <n v="48429"/>
        <n v="107868"/>
        <n v="1653542"/>
        <n v="62276270"/>
        <n v="3814419"/>
        <n v="24950762"/>
        <n v="30819"/>
        <n v="10021323"/>
        <n v="1878119"/>
        <n v="1527196"/>
        <n v="1043686"/>
        <n v="11107017"/>
        <n v="113249"/>
        <n v="56323"/>
        <n v="14000190"/>
        <n v="164580"/>
        <n v="751258"/>
        <n v="1323316736"/>
        <n v="6972800"/>
        <n v="8277302"/>
        <n v="613535903"/>
        <n v="4305181"/>
        <n v="9730638"/>
        <n v="10022650"/>
        <n v="4380820406"/>
        <n v="5762203524"/>
        <n v="1381383118"/>
        <n v="462819210"/>
        <n v="240981299"/>
        <n v="918563908"/>
        <n v="82915"/>
        <n v="1223640160"/>
        <m/>
        <n v="4535375"/>
        <n v="74322685"/>
        <n v="30289040"/>
        <n v="318499"/>
        <n v="7485600"/>
        <n v="59095365"/>
        <n v="2722401"/>
        <n v="6780493"/>
        <n v="128047000"/>
        <n v="16092822"/>
        <n v="40364444"/>
        <n v="5383300"/>
        <n v="14155740"/>
        <n v="105996"/>
        <n v="47286"/>
        <n v="49307835"/>
        <n v="2795550"/>
        <n v="523473668"/>
        <n v="6229930"/>
        <n v="4951135"/>
        <n v="3905066"/>
        <n v="6360191"/>
        <n v="169688"/>
        <n v="582738079"/>
        <n v="823002155"/>
        <n v="496609143"/>
        <n v="35675"/>
        <n v="20482477"/>
        <n v="2483987657"/>
        <n v="5533964000"/>
        <n v="2009169"/>
        <n v="2169765463"/>
        <n v="3162916"/>
        <n v="497783"/>
        <n v="2141669"/>
        <n v="543021"/>
        <n v="36132"/>
        <n v="32042877"/>
        <n v="32401"/>
        <n v="2865213"/>
        <n v="21117092"/>
        <n v="349037"/>
        <n v="389332369"/>
        <n v="111049428"/>
        <n v="53593"/>
        <n v="5037354857"/>
        <n v="1958782"/>
        <n v="15032635"/>
        <n v="412477"/>
        <n v="49015836"/>
        <n v="336675037"/>
        <n v="618294"/>
        <n v="2666713"/>
        <n v="57056"/>
        <n v="22436660"/>
        <n v="3322616"/>
        <n v="1247429"/>
        <n v="14298932"/>
        <n v="28217204"/>
        <n v="340467234"/>
        <n v="2067919"/>
        <n v="245950"/>
        <n v="16037915"/>
        <n v="156595758"/>
        <n v="5770639"/>
        <n v="16530388"/>
        <n v="4828726"/>
        <n v="27026941"/>
        <n v="10233"/>
        <n v="4302600"/>
        <n v="1282496705"/>
        <n v="2697537"/>
        <n v="12174812"/>
        <n v="190123222"/>
        <n v="3559343"/>
        <n v="29009326"/>
        <n v="92946951"/>
        <n v="18826"/>
        <n v="7358890"/>
        <n v="38151603"/>
        <n v="718121906"/>
        <n v="3740410"/>
        <n v="24581509"/>
        <n v="10568247"/>
        <n v="5702574"/>
        <n v="3689099"/>
        <n v="2276149"/>
        <n v="1070086582"/>
        <n v="282283"/>
        <n v="1610274"/>
        <n v="20367487"/>
        <n v="142785348"/>
        <n v="10043737"/>
        <n v="1636411632"/>
        <n v="28483797"/>
        <n v="32948155"/>
        <n v="12195029"/>
        <n v="4987573"/>
        <n v="527833"/>
        <n v="6259842"/>
        <n v="6091188"/>
        <n v="31059"/>
        <n v="11730037"/>
        <n v="7320807"/>
        <n v="855798400"/>
        <n v="9229227"/>
        <n v="855885698"/>
        <n v="17291609"/>
        <n v="178128"/>
        <n v="539987"/>
        <n v="5386406"/>
        <n v="2039669"/>
        <n v="9298515"/>
        <n v="1094886"/>
        <n v="34238"/>
        <n v="87298"/>
        <n v="21827220"/>
        <n v="28581"/>
        <n v="11496128"/>
        <n v="1930470829"/>
        <n v="439636046"/>
        <n v="6398624"/>
        <n v="67813654"/>
        <n v="7468596"/>
        <n v="5180957"/>
        <n v="566813381"/>
        <n v="1065540"/>
        <n v="332985938"/>
        <n v="107144"/>
        <n v="1401191"/>
        <n v="10784504"/>
        <n v="72039206"/>
        <n v="10408"/>
        <n v="43957933"/>
        <n v="31412520"/>
        <n v="46053331"/>
        <n v="2553367200"/>
        <n v="3344156"/>
        <n v="306771529"/>
        <n v="27767400"/>
        <n v="109840"/>
        <n v="28327892"/>
        <n v="27044"/>
        <n v="108404"/>
        <n v="86482923"/>
        <n v="239689"/>
        <n v="6885608628"/>
        <n v="193176"/>
        <n v="1797466"/>
        <n v="24029589"/>
        <n v="51170779"/>
        <n v="13318087"/>
        <n v="12679810"/>
      </sharedItems>
    </cacheField>
    <cacheField name="2010" numFmtId="0">
      <sharedItems containsString="0" containsBlank="1" containsNumber="1" containsInteger="1" minValue="10241" maxValue="6969894715" count="264">
        <n v="100341"/>
        <n v="523459657"/>
        <n v="28189672"/>
        <n v="356337762"/>
        <n v="23364185"/>
        <n v="2913021"/>
        <n v="71519"/>
        <n v="364427661"/>
        <n v="8481771"/>
        <n v="40788453"/>
        <n v="2946293"/>
        <n v="54849"/>
        <n v="85695"/>
        <n v="22031750"/>
        <n v="8363404"/>
        <n v="9054332"/>
        <n v="9126605"/>
        <n v="10895586"/>
        <n v="9445710"/>
        <n v="16116845"/>
        <n v="148391139"/>
        <n v="7395599"/>
        <n v="1213645"/>
        <n v="373272"/>
        <n v="3811088"/>
        <n v="9483836"/>
        <n v="322106"/>
        <n v="65124"/>
        <n v="10223270"/>
        <n v="196353492"/>
        <n v="274711"/>
        <n v="396053"/>
        <n v="705516"/>
        <n v="2091664"/>
        <n v="4660067"/>
        <n v="34005902"/>
        <n v="104421447"/>
        <n v="7824909"/>
        <n v="156933"/>
        <n v="17004162"/>
        <n v="1337705000"/>
        <n v="21120042"/>
        <n v="19878036"/>
        <n v="66391257"/>
        <n v="4437884"/>
        <n v="44816108"/>
        <n v="656024"/>
        <n v="521212"/>
        <n v="4622252"/>
        <n v="2860236"/>
        <n v="11290417"/>
        <n v="148703"/>
        <n v="54074"/>
        <n v="1129686"/>
        <n v="10474410"/>
        <n v="81776930"/>
        <n v="919199"/>
        <n v="68755"/>
        <n v="5547683"/>
        <n v="9775755"/>
        <n v="35856344"/>
        <n v="1969168373"/>
        <n v="2946285613"/>
        <n v="2210203758"/>
        <n v="228742156"/>
        <n v="889077806"/>
        <n v="14989585"/>
        <n v="87252413"/>
        <n v="340467048"/>
        <n v="3147727"/>
        <n v="46576897"/>
        <n v="1331475"/>
        <n v="89237791"/>
        <n v="441552554"/>
        <n v="778734290"/>
        <n v="5363352"/>
        <n v="905169"/>
        <n v="65030575"/>
        <n v="48410"/>
        <n v="107588"/>
        <n v="1711105"/>
        <n v="62766365"/>
        <n v="3786695"/>
        <n v="25574719"/>
        <n v="31262"/>
        <n v="10270728"/>
        <n v="1937275"/>
        <n v="1567220"/>
        <n v="1094524"/>
        <n v="11121341"/>
        <n v="114039"/>
        <n v="56905"/>
        <n v="14259687"/>
        <n v="164905"/>
        <n v="747932"/>
        <n v="1330723736"/>
        <n v="7024200"/>
        <n v="8450933"/>
        <n v="630953183"/>
        <n v="4295427"/>
        <n v="9842880"/>
        <n v="10000023"/>
        <n v="4424528755"/>
        <n v="5838903143"/>
        <n v="1414374388"/>
        <n v="474626536"/>
        <n v="244016173"/>
        <n v="939747852"/>
        <n v="83828"/>
        <n v="1240613620"/>
        <m/>
        <n v="4560155"/>
        <n v="75373855"/>
        <n v="31264875"/>
        <n v="318041"/>
        <n v="7623600"/>
        <n v="59277417"/>
        <n v="2733896"/>
        <n v="6931258"/>
        <n v="128070000"/>
        <n v="16321872"/>
        <n v="41517895"/>
        <n v="5447900"/>
        <n v="14363532"/>
        <n v="107995"/>
        <n v="47403"/>
        <n v="49554112"/>
        <n v="2943356"/>
        <n v="528978305"/>
        <n v="6323418"/>
        <n v="4995800"/>
        <n v="4019956"/>
        <n v="6491988"/>
        <n v="170935"/>
        <n v="588873862"/>
        <n v="842807198"/>
        <n v="510897321"/>
        <n v="35926"/>
        <n v="20668557"/>
        <n v="2525974118"/>
        <n v="5610455957"/>
        <n v="2022747"/>
        <n v="2182659481"/>
        <n v="3097282"/>
        <n v="506953"/>
        <n v="2097555"/>
        <n v="557297"/>
        <n v="36458"/>
        <n v="32464865"/>
        <n v="33178"/>
        <n v="2862354"/>
        <n v="21731053"/>
        <n v="361575"/>
        <n v="397997557"/>
        <n v="112532401"/>
        <n v="53416"/>
        <n v="5099558636"/>
        <n v="1946298"/>
        <n v="15529181"/>
        <n v="414508"/>
        <n v="49390988"/>
        <n v="343313330"/>
        <n v="619428"/>
        <n v="2702520"/>
        <n v="54087"/>
        <n v="23073723"/>
        <n v="3419461"/>
        <n v="1250400"/>
        <n v="14718422"/>
        <n v="28717731"/>
        <n v="343398169"/>
        <n v="2099271"/>
        <n v="249750"/>
        <n v="16647543"/>
        <n v="160952853"/>
        <n v="5855734"/>
        <n v="16615394"/>
        <n v="4889252"/>
        <n v="27161567"/>
        <n v="10241"/>
        <n v="4350700"/>
        <n v="1290949310"/>
        <n v="2881914"/>
        <n v="12328684"/>
        <n v="194454498"/>
        <n v="3623617"/>
        <n v="29229572"/>
        <n v="94636700"/>
        <n v="18540"/>
        <n v="7583269"/>
        <n v="38042794"/>
        <n v="739525992"/>
        <n v="3721525"/>
        <n v="24686435"/>
        <n v="10573100"/>
        <n v="5768613"/>
        <n v="3786161"/>
        <n v="2301401"/>
        <n v="1075047440"/>
        <n v="283788"/>
        <n v="1713504"/>
        <n v="20246871"/>
        <n v="142849468"/>
        <n v="10309031"/>
        <n v="1660546144"/>
        <n v="29411929"/>
        <n v="33739933"/>
        <n v="12530121"/>
        <n v="5076732"/>
        <n v="540394"/>
        <n v="6436698"/>
        <n v="6114034"/>
        <n v="31608"/>
        <n v="12026649"/>
        <n v="7291436"/>
        <n v="879707649"/>
        <n v="9714419"/>
        <n v="879797419"/>
        <n v="17490321"/>
        <n v="182138"/>
        <n v="546080"/>
        <n v="5391428"/>
        <n v="2048583"/>
        <n v="9378126"/>
        <n v="1099920"/>
        <n v="34056"/>
        <n v="89770"/>
        <n v="22337563"/>
        <n v="29726"/>
        <n v="11894727"/>
        <n v="1944510719"/>
        <n v="441572315"/>
        <n v="6571855"/>
        <n v="68270489"/>
        <n v="7621779"/>
        <n v="5267970"/>
        <n v="572949377"/>
        <n v="1088486"/>
        <n v="339527169"/>
        <n v="107383"/>
        <n v="1410296"/>
        <n v="10895063"/>
        <n v="73142150"/>
        <n v="10550"/>
        <n v="45110527"/>
        <n v="32341728"/>
        <n v="45870741"/>
        <n v="2573584518"/>
        <n v="3352651"/>
        <n v="309327143"/>
        <n v="28562400"/>
        <n v="109308"/>
        <n v="28715022"/>
        <n v="27556"/>
        <n v="108357"/>
        <n v="87411012"/>
        <n v="245453"/>
        <n v="6969894715"/>
        <n v="194672"/>
        <n v="1792563"/>
        <n v="24743946"/>
        <n v="51784921"/>
        <n v="13792086"/>
        <n v="12839771"/>
      </sharedItems>
    </cacheField>
    <cacheField name="2011" numFmtId="0">
      <sharedItems containsString="0" containsBlank="1" containsNumber="1" containsInteger="1" minValue="10283" maxValue="7053988749" count="264">
        <n v="101288"/>
        <n v="537792950"/>
        <n v="29249157"/>
        <n v="366489204"/>
        <n v="24259111"/>
        <n v="2905195"/>
        <n v="70567"/>
        <n v="372351065"/>
        <n v="8575205"/>
        <n v="41261490"/>
        <n v="2928976"/>
        <n v="54310"/>
        <n v="86729"/>
        <n v="22340024"/>
        <n v="8391643"/>
        <n v="9173082"/>
        <n v="9455733"/>
        <n v="11038264"/>
        <n v="9726380"/>
        <n v="16602651"/>
        <n v="150211005"/>
        <n v="7348328"/>
        <n v="1212077"/>
        <n v="377950"/>
        <n v="3743142"/>
        <n v="9461643"/>
        <n v="329538"/>
        <n v="64564"/>
        <n v="10396246"/>
        <n v="198185302"/>
        <n v="275486"/>
        <n v="401506"/>
        <n v="713331"/>
        <n v="2134037"/>
        <n v="4732022"/>
        <n v="34339221"/>
        <n v="104174038"/>
        <n v="7912398"/>
        <n v="157819"/>
        <n v="17173573"/>
        <n v="1345035000"/>
        <n v="21562914"/>
        <n v="20448873"/>
        <n v="68654269"/>
        <n v="4584216"/>
        <n v="45308899"/>
        <n v="670071"/>
        <n v="527521"/>
        <n v="4679926"/>
        <n v="2878168"/>
        <n v="11298710"/>
        <n v="150831"/>
        <n v="55492"/>
        <n v="1145086"/>
        <n v="10496088"/>
        <n v="80274983"/>
        <n v="936811"/>
        <n v="68742"/>
        <n v="5570572"/>
        <n v="9903737"/>
        <n v="36543541"/>
        <n v="1984249541"/>
        <n v="2991403487"/>
        <n v="2225992094"/>
        <n v="230906639"/>
        <n v="891273900"/>
        <n v="15237728"/>
        <n v="89200054"/>
        <n v="339722971"/>
        <n v="3207570"/>
        <n v="46742697"/>
        <n v="1327439"/>
        <n v="91817929"/>
        <n v="440769682"/>
        <n v="797793348"/>
        <n v="5388272"/>
        <n v="908355"/>
        <n v="65345233"/>
        <n v="48386"/>
        <n v="107887"/>
        <n v="1772500"/>
        <n v="63258810"/>
        <n v="3756441"/>
        <n v="26205941"/>
        <n v="31701"/>
        <n v="10527712"/>
        <n v="1998212"/>
        <n v="1609017"/>
        <n v="1144588"/>
        <n v="11104899"/>
        <n v="114918"/>
        <n v="56890"/>
        <n v="14521515"/>
        <n v="165649"/>
        <n v="744230"/>
        <n v="1335858758"/>
        <n v="7071600"/>
        <n v="8622504"/>
        <n v="648927117"/>
        <n v="4280622"/>
        <n v="9954312"/>
        <n v="9971727"/>
        <n v="4469961043"/>
        <n v="5917936328"/>
        <n v="1447975285"/>
        <n v="486354807"/>
        <n v="247099697"/>
        <n v="961620478"/>
        <n v="84350"/>
        <n v="1257621191"/>
        <m/>
        <n v="4580084"/>
        <n v="76342971"/>
        <n v="32378061"/>
        <n v="319014"/>
        <n v="7765800"/>
        <n v="59379449"/>
        <n v="2746169"/>
        <n v="7109980"/>
        <n v="127833000"/>
        <n v="16557202"/>
        <n v="42635144"/>
        <n v="5514600"/>
        <n v="14573885"/>
        <n v="109871"/>
        <n v="47581"/>
        <n v="49936638"/>
        <n v="3143825"/>
        <n v="535014773"/>
        <n v="6416327"/>
        <n v="5045056"/>
        <n v="4181150"/>
        <n v="6188132"/>
        <n v="172145"/>
        <n v="595510008"/>
        <n v="863421305"/>
        <n v="525506329"/>
        <n v="36189"/>
        <n v="20859743"/>
        <n v="2568598935"/>
        <n v="5689033832"/>
        <n v="2037677"/>
        <n v="2196448219"/>
        <n v="3028115"/>
        <n v="518347"/>
        <n v="2059709"/>
        <n v="571003"/>
        <n v="36350"/>
        <n v="32903699"/>
        <n v="33945"/>
        <n v="2860699"/>
        <n v="22348158"/>
        <n v="374440"/>
        <n v="406045323"/>
        <n v="114150481"/>
        <n v="52971"/>
        <n v="5163527503"/>
        <n v="1937398"/>
        <n v="16039734"/>
        <n v="416268"/>
        <n v="49794522"/>
        <n v="349770162"/>
        <n v="620079"/>
        <n v="2743938"/>
        <n v="52520"/>
        <n v="23760421"/>
        <n v="3524249"/>
        <n v="1252404"/>
        <n v="15146094"/>
        <n v="29184133"/>
        <n v="345987266"/>
        <n v="2132340"/>
        <n v="254350"/>
        <n v="17283112"/>
        <n v="165463745"/>
        <n v="5942553"/>
        <n v="16693074"/>
        <n v="4953088"/>
        <n v="27266399"/>
        <n v="10283"/>
        <n v="4384000"/>
        <n v="1297593832"/>
        <n v="3206870"/>
        <n v="12440374"/>
        <n v="198602738"/>
        <n v="3688674"/>
        <n v="29477721"/>
        <n v="96337913"/>
        <n v="18240"/>
        <n v="7806637"/>
        <n v="38063255"/>
        <n v="761717101"/>
        <n v="3678732"/>
        <n v="24783789"/>
        <n v="10557560"/>
        <n v="5843939"/>
        <n v="3882986"/>
        <n v="2327284"/>
        <n v="1077986944"/>
        <n v="285265"/>
        <n v="1804171"/>
        <n v="20147528"/>
        <n v="143018195"/>
        <n v="10576932"/>
        <n v="1684898004"/>
        <n v="30150945"/>
        <n v="34419624"/>
        <n v="12875880"/>
        <n v="5183688"/>
        <n v="553721"/>
        <n v="6612385"/>
        <n v="6137349"/>
        <n v="32495"/>
        <n v="12216837"/>
        <n v="7234099"/>
        <n v="904194713"/>
        <n v="10243050"/>
        <n v="904282154"/>
        <n v="17645826"/>
        <n v="186044"/>
        <n v="552146"/>
        <n v="5398384"/>
        <n v="2052843"/>
        <n v="9449213"/>
        <n v="1105371"/>
        <n v="33435"/>
        <n v="87441"/>
        <n v="22730733"/>
        <n v="30816"/>
        <n v="12317730"/>
        <n v="1959494275"/>
        <n v="443764567"/>
        <n v="6748672"/>
        <n v="68712846"/>
        <n v="7784819"/>
        <n v="5360811"/>
        <n v="579610152"/>
        <n v="1112976"/>
        <n v="345887176"/>
        <n v="107611"/>
        <n v="1420020"/>
        <n v="11032528"/>
        <n v="74223629"/>
        <n v="10700"/>
        <n v="46416031"/>
        <n v="33295738"/>
        <n v="45706086"/>
        <n v="2594928568"/>
        <n v="3361637"/>
        <n v="311583481"/>
        <n v="29339400"/>
        <n v="108703"/>
        <n v="29096159"/>
        <n v="27962"/>
        <n v="108290"/>
        <n v="88349117"/>
        <n v="251294"/>
        <n v="7053988749"/>
        <n v="196351"/>
        <n v="1799338"/>
        <n v="25475610"/>
        <n v="52443325"/>
        <n v="14265814"/>
        <n v="13025785"/>
      </sharedItems>
    </cacheField>
    <cacheField name="2012" numFmtId="0">
      <sharedItems containsString="0" containsBlank="1" containsNumber="1" containsInteger="1" minValue="10444" maxValue="7141430933" count="264">
        <n v="102112"/>
        <n v="552530654"/>
        <n v="30466479"/>
        <n v="376797999"/>
        <n v="25188292"/>
        <n v="2900401"/>
        <n v="71013"/>
        <n v="380383408"/>
        <n v="8664969"/>
        <n v="41733271"/>
        <n v="2914421"/>
        <n v="53691"/>
        <n v="87674"/>
        <n v="22733465"/>
        <n v="8429991"/>
        <n v="9295784"/>
        <n v="9795479"/>
        <n v="11106932"/>
        <n v="10014078"/>
        <n v="17113732"/>
        <n v="152090649"/>
        <n v="7305888"/>
        <n v="1224939"/>
        <n v="382061"/>
        <n v="3674374"/>
        <n v="9446836"/>
        <n v="337059"/>
        <n v="64798"/>
        <n v="10569697"/>
        <n v="199977707"/>
        <n v="276197"/>
        <n v="406634"/>
        <n v="721145"/>
        <n v="2175425"/>
        <n v="4773306"/>
        <n v="34713395"/>
        <n v="103935318"/>
        <n v="7996861"/>
        <n v="158621"/>
        <n v="17341771"/>
        <n v="1354190000"/>
        <n v="22010712"/>
        <n v="21032684"/>
        <n v="70997870"/>
        <n v="4713257"/>
        <n v="45782417"/>
        <n v="684553"/>
        <n v="533864"/>
        <n v="4736593"/>
        <n v="2898802"/>
        <n v="11309290"/>
        <n v="152088"/>
        <n v="56860"/>
        <n v="1156556"/>
        <n v="10510785"/>
        <n v="80425823"/>
        <n v="954297"/>
        <n v="68888"/>
        <n v="5591572"/>
        <n v="10030882"/>
        <n v="37260563"/>
        <n v="2001246209"/>
        <n v="3035159632"/>
        <n v="2243776727"/>
        <n v="232735642"/>
        <n v="894705970"/>
        <n v="15483883"/>
        <n v="91240376"/>
        <n v="340450693"/>
        <n v="3252596"/>
        <n v="46773055"/>
        <n v="1322696"/>
        <n v="94451280"/>
        <n v="441419873"/>
        <n v="817412582"/>
        <n v="5413971"/>
        <n v="911059"/>
        <n v="65662240"/>
        <n v="48392"/>
        <n v="108232"/>
        <n v="1836705"/>
        <n v="63700215"/>
        <n v="3728874"/>
        <n v="26858762"/>
        <n v="32160"/>
        <n v="10788692"/>
        <n v="2061014"/>
        <n v="1652717"/>
        <n v="1193636"/>
        <n v="11045011"/>
        <n v="115912"/>
        <n v="56810"/>
        <n v="14781942"/>
        <n v="166392"/>
        <n v="743966"/>
        <n v="1342743557"/>
        <n v="7150100"/>
        <n v="8792367"/>
        <n v="667520863"/>
        <n v="4267558"/>
        <n v="10108539"/>
        <n v="9920362"/>
        <n v="4517846874"/>
        <n v="5998753810"/>
        <n v="1480906936"/>
        <n v="497317025"/>
        <n v="250222695"/>
        <n v="983589911"/>
        <n v="84338"/>
        <n v="1274487215"/>
        <m/>
        <n v="4599533"/>
        <n v="77324451"/>
        <n v="33864447"/>
        <n v="320716"/>
        <n v="7910500"/>
        <n v="59539717"/>
        <n v="2759817"/>
        <n v="7211863"/>
        <n v="127629000"/>
        <n v="16792090"/>
        <n v="43725806"/>
        <n v="5607200"/>
        <n v="14786640"/>
        <n v="111618"/>
        <n v="47727"/>
        <n v="50199853"/>
        <n v="3394663"/>
        <n v="541048298"/>
        <n v="6508803"/>
        <n v="5178337"/>
        <n v="4331740"/>
        <n v="5869870"/>
        <n v="173124"/>
        <n v="602139396"/>
        <n v="884653995"/>
        <n v="540002626"/>
        <n v="36505"/>
        <n v="21017147"/>
        <n v="2610684758"/>
        <n v="5769216950"/>
        <n v="2054718"/>
        <n v="2212426916"/>
        <n v="2987773"/>
        <n v="530946"/>
        <n v="2034319"/>
        <n v="582766"/>
        <n v="36026"/>
        <n v="33352169"/>
        <n v="34700"/>
        <n v="2860324"/>
        <n v="22966240"/>
        <n v="387539"/>
        <n v="414117603"/>
        <n v="115755909"/>
        <n v="52203"/>
        <n v="5229214324"/>
        <n v="1929821"/>
        <n v="16514687"/>
        <n v="420028"/>
        <n v="50218185"/>
        <n v="356239722"/>
        <n v="620601"/>
        <n v="2792349"/>
        <n v="52359"/>
        <n v="24487611"/>
        <n v="3636113"/>
        <n v="1255882"/>
        <n v="15581251"/>
        <n v="29660212"/>
        <n v="348655855"/>
        <n v="2167470"/>
        <n v="259000"/>
        <n v="17954407"/>
        <n v="170075932"/>
        <n v="6030607"/>
        <n v="16754962"/>
        <n v="5018573"/>
        <n v="27330694"/>
        <n v="10444"/>
        <n v="4408100"/>
        <n v="1305512665"/>
        <n v="3535579"/>
        <n v="12569929"/>
        <n v="202205861"/>
        <n v="3754862"/>
        <n v="29749589"/>
        <n v="98032317"/>
        <n v="17946"/>
        <n v="8026545"/>
        <n v="38063164"/>
        <n v="784822780"/>
        <n v="3634488"/>
        <n v="24887770"/>
        <n v="10514844"/>
        <n v="5923322"/>
        <n v="3979998"/>
        <n v="2353058"/>
        <n v="1082488131"/>
        <n v="286584"/>
        <n v="1905660"/>
        <n v="20058035"/>
        <n v="143378447"/>
        <n v="10840334"/>
        <n v="1708706729"/>
        <n v="30821543"/>
        <n v="35159792"/>
        <n v="13231833"/>
        <n v="5312437"/>
        <n v="567763"/>
        <n v="6788587"/>
        <n v="6161289"/>
        <n v="33132"/>
        <n v="12440326"/>
        <n v="7199077"/>
        <n v="929240350"/>
        <n v="10701604"/>
        <n v="929328653"/>
        <n v="17821789"/>
        <n v="189924"/>
        <n v="558111"/>
        <n v="5407579"/>
        <n v="2057159"/>
        <n v="9519374"/>
        <n v="1111444"/>
        <n v="34640"/>
        <n v="88303"/>
        <n v="22605577"/>
        <n v="32081"/>
        <n v="12754906"/>
        <n v="1976386829"/>
        <n v="445808734"/>
        <n v="6926635"/>
        <n v="69157023"/>
        <n v="7956382"/>
        <n v="5458682"/>
        <n v="586263141"/>
        <n v="1137676"/>
        <n v="352259724"/>
        <n v="107502"/>
        <n v="1430377"/>
        <n v="11174383"/>
        <n v="75175827"/>
        <n v="10854"/>
        <n v="47786137"/>
        <n v="34273295"/>
        <n v="45593342"/>
        <n v="2618529566"/>
        <n v="3371133"/>
        <n v="313877662"/>
        <n v="29774500"/>
        <n v="108083"/>
        <n v="29470426"/>
        <n v="28421"/>
        <n v="108188"/>
        <n v="89301326"/>
        <n v="257313"/>
        <n v="7141430933"/>
        <n v="198124"/>
        <n v="1807106"/>
        <n v="26223391"/>
        <n v="53145033"/>
        <n v="14744658"/>
        <n v="13265331"/>
      </sharedItems>
    </cacheField>
    <cacheField name="2013" numFmtId="0">
      <sharedItems containsString="0" containsBlank="1" containsNumber="1" containsInteger="1" minValue="10694" maxValue="7229458453" count="264">
        <n v="102880"/>
        <n v="567892149"/>
        <n v="31541209"/>
        <n v="387204553"/>
        <n v="26147002"/>
        <n v="2895092"/>
        <n v="71367"/>
        <n v="389131555"/>
        <n v="8751847"/>
        <n v="42202935"/>
        <n v="2901385"/>
        <n v="52995"/>
        <n v="88497"/>
        <n v="23128129"/>
        <n v="8479823"/>
        <n v="9416801"/>
        <n v="10149577"/>
        <n v="11159407"/>
        <n v="10308730"/>
        <n v="17636408"/>
        <n v="154030139"/>
        <n v="7265115"/>
        <n v="1261673"/>
        <n v="385650"/>
        <n v="3617559"/>
        <n v="9443211"/>
        <n v="344688"/>
        <n v="65001"/>
        <n v="10743349"/>
        <n v="201721767"/>
        <n v="276865"/>
        <n v="411702"/>
        <n v="728889"/>
        <n v="2217278"/>
        <n v="4802428"/>
        <n v="35080992"/>
        <n v="103713726"/>
        <n v="8089346"/>
        <n v="159794"/>
        <n v="17509925"/>
        <n v="1363240000"/>
        <n v="22469268"/>
        <n v="21632850"/>
        <n v="73460021"/>
        <n v="4828066"/>
        <n v="46237930"/>
        <n v="699393"/>
        <n v="539940"/>
        <n v="4791535"/>
        <n v="2922026"/>
        <n v="11321579"/>
        <n v="153822"/>
        <n v="58212"/>
        <n v="1166968"/>
        <n v="10514272"/>
        <n v="80645605"/>
        <n v="971753"/>
        <n v="68819"/>
        <n v="5614932"/>
        <n v="10157051"/>
        <n v="38000626"/>
        <n v="2018050656"/>
        <n v="3078407213"/>
        <n v="2261274500"/>
        <n v="234709774"/>
        <n v="898764759"/>
        <n v="15722989"/>
        <n v="93377890"/>
        <n v="341584506"/>
        <n v="3296367"/>
        <n v="46620045"/>
        <n v="1317997"/>
        <n v="97084366"/>
        <n v="442496175"/>
        <n v="837410155"/>
        <n v="5438972"/>
        <n v="913453"/>
        <n v="66002289"/>
        <n v="48418"/>
        <n v="108609"/>
        <n v="1902226"/>
        <n v="64128273"/>
        <n v="3717668"/>
        <n v="27525597"/>
        <n v="32411"/>
        <n v="11055430"/>
        <n v="2124869"/>
        <n v="1697753"/>
        <n v="1243941"/>
        <n v="10965211"/>
        <n v="116945"/>
        <n v="56483"/>
        <n v="15043981"/>
        <n v="167054"/>
        <n v="747420"/>
        <n v="1349905020"/>
        <n v="7178900"/>
        <n v="8960657"/>
        <n v="686620331"/>
        <n v="4255689"/>
        <n v="10261206"/>
        <n v="9893082"/>
        <n v="4566948798"/>
        <n v="6079936045"/>
        <n v="1512987247"/>
        <n v="507906365"/>
        <n v="253275918"/>
        <n v="1005080882"/>
        <n v="84144"/>
        <n v="1291132063"/>
        <m/>
        <n v="4623816"/>
        <n v="78458928"/>
        <n v="35481800"/>
        <n v="323764"/>
        <n v="8059500"/>
        <n v="60233948"/>
        <n v="2773129"/>
        <n v="7694814"/>
        <n v="127445000"/>
        <n v="17035551"/>
        <n v="44792368"/>
        <n v="5719600"/>
        <n v="14999683"/>
        <n v="113311"/>
        <n v="47767"/>
        <n v="50428893"/>
        <n v="3646518"/>
        <n v="546954103"/>
        <n v="6600742"/>
        <n v="5678851"/>
        <n v="4427313"/>
        <n v="5985221"/>
        <n v="173978"/>
        <n v="608642242"/>
        <n v="906405074"/>
        <n v="553835758"/>
        <n v="36806"/>
        <n v="21131756"/>
        <n v="2653214685"/>
        <n v="5849715412"/>
        <n v="2073939"/>
        <n v="2228642364"/>
        <n v="2957689"/>
        <n v="543360"/>
        <n v="2012647"/>
        <n v="593374"/>
        <n v="35639"/>
        <n v="33803527"/>
        <n v="35425"/>
        <n v="2859558"/>
        <n v="23588073"/>
        <n v="400728"/>
        <n v="422790409"/>
        <n v="117290686"/>
        <n v="51352"/>
        <n v="5295879654"/>
        <n v="1922716"/>
        <n v="17004033"/>
        <n v="425967"/>
        <n v="50648334"/>
        <n v="363310225"/>
        <n v="621207"/>
        <n v="2845153"/>
        <n v="52141"/>
        <n v="25251731"/>
        <n v="3742959"/>
        <n v="1258927"/>
        <n v="16024775"/>
        <n v="30134807"/>
        <n v="351205940"/>
        <n v="2204510"/>
        <n v="263650"/>
        <n v="18653199"/>
        <n v="174726123"/>
        <n v="6119379"/>
        <n v="16804432"/>
        <n v="5079623"/>
        <n v="27381555"/>
        <n v="10694"/>
        <n v="4442100"/>
        <n v="1313642010"/>
        <n v="3816680"/>
        <n v="12725773"/>
        <n v="205337562"/>
        <n v="3821556"/>
        <n v="30038809"/>
        <n v="99700107"/>
        <n v="17805"/>
        <n v="8245627"/>
        <n v="38040196"/>
        <n v="808542070"/>
        <n v="3593077"/>
        <n v="25001819"/>
        <n v="10457295"/>
        <n v="6005652"/>
        <n v="4076708"/>
        <n v="2379069"/>
        <n v="1087228563"/>
        <n v="288032"/>
        <n v="2035501"/>
        <n v="19983693"/>
        <n v="143805638"/>
        <n v="11101350"/>
        <n v="1731683901"/>
        <n v="31482498"/>
        <n v="35990704"/>
        <n v="13595566"/>
        <n v="5399162"/>
        <n v="582365"/>
        <n v="6964859"/>
        <n v="6185642"/>
        <n v="33285"/>
        <n v="12852485"/>
        <n v="7164132"/>
        <n v="955006753"/>
        <n v="11106031"/>
        <n v="955096702"/>
        <n v="18026868"/>
        <n v="193757"/>
        <n v="563947"/>
        <n v="5413393"/>
        <n v="2059953"/>
        <n v="9600379"/>
        <n v="1118319"/>
        <n v="36607"/>
        <n v="89949"/>
        <n v="21495821"/>
        <n v="33594"/>
        <n v="13216766"/>
        <n v="1993077336"/>
        <n v="448060105"/>
        <n v="7106229"/>
        <n v="69578602"/>
        <n v="8136610"/>
        <n v="5560095"/>
        <n v="592784484"/>
        <n v="1161555"/>
        <n v="359233517"/>
        <n v="107089"/>
        <n v="1440729"/>
        <n v="11300284"/>
        <n v="76147624"/>
        <n v="10918"/>
        <n v="49253643"/>
        <n v="35273570"/>
        <n v="45489648"/>
        <n v="2642664969"/>
        <n v="3381180"/>
        <n v="316059947"/>
        <n v="30243200"/>
        <n v="107450"/>
        <n v="29838021"/>
        <n v="28657"/>
        <n v="108041"/>
        <n v="90267739"/>
        <n v="263534"/>
        <n v="7229458453"/>
        <n v="199939"/>
        <n v="1818117"/>
        <n v="26984002"/>
        <n v="53873616"/>
        <n v="15234976"/>
        <n v="13555422"/>
      </sharedItems>
    </cacheField>
    <cacheField name="2014" numFmtId="0">
      <sharedItems containsString="0" containsBlank="1" containsNumber="1" containsInteger="1" minValue="10899" maxValue="7317304568" count="264">
        <n v="103594"/>
        <n v="583651101"/>
        <n v="32716210"/>
        <n v="397855507"/>
        <n v="27128337"/>
        <n v="2889104"/>
        <n v="71621"/>
        <n v="397922915"/>
        <n v="8835951"/>
        <n v="42669500"/>
        <n v="2889930"/>
        <n v="52217"/>
        <n v="89236"/>
        <n v="23475686"/>
        <n v="8546356"/>
        <n v="9535079"/>
        <n v="10494913"/>
        <n v="11209057"/>
        <n v="10614844"/>
        <n v="18169842"/>
        <n v="155961299"/>
        <n v="7223938"/>
        <n v="1311134"/>
        <n v="389131"/>
        <n v="3571068"/>
        <n v="9448515"/>
        <n v="352335"/>
        <n v="65138"/>
        <n v="10916987"/>
        <n v="203459650"/>
        <n v="277493"/>
        <n v="416656"/>
        <n v="736357"/>
        <n v="2260376"/>
        <n v="4798734"/>
        <n v="35434066"/>
        <n v="103496179"/>
        <n v="8188649"/>
        <n v="160912"/>
        <n v="17687108"/>
        <n v="1371860000"/>
        <n v="22995555"/>
        <n v="22299585"/>
        <n v="76035588"/>
        <n v="4944861"/>
        <n v="46677947"/>
        <n v="714612"/>
        <n v="546076"/>
        <n v="4844288"/>
        <n v="2945840"/>
        <n v="11332026"/>
        <n v="155909"/>
        <n v="59559"/>
        <n v="1176995"/>
        <n v="10525347"/>
        <n v="80982500"/>
        <n v="989087"/>
        <n v="69371"/>
        <n v="5643475"/>
        <n v="10282115"/>
        <n v="38760168"/>
        <n v="2034247084"/>
        <n v="3121656203"/>
        <n v="2278232287"/>
        <n v="236718663"/>
        <n v="902938502"/>
        <n v="15957994"/>
        <n v="95592324"/>
        <n v="342725321"/>
        <n v="3323425"/>
        <n v="46480882"/>
        <n v="1314545"/>
        <n v="99746766"/>
        <n v="443601373"/>
        <n v="857018106"/>
        <n v="5461512"/>
        <n v="915560"/>
        <n v="66312067"/>
        <n v="48465"/>
        <n v="109024"/>
        <n v="1966855"/>
        <n v="64602298"/>
        <n v="3719414"/>
        <n v="28196358"/>
        <n v="32452"/>
        <n v="11333365"/>
        <n v="2189019"/>
        <n v="1743309"/>
        <n v="1295183"/>
        <n v="10892413"/>
        <n v="117972"/>
        <n v="56295"/>
        <n v="15306316"/>
        <n v="167543"/>
        <n v="751115"/>
        <n v="1357161865"/>
        <n v="7229500"/>
        <n v="9127846"/>
        <n v="706617213"/>
        <n v="4238389"/>
        <n v="10412740"/>
        <n v="9866468"/>
        <n v="4615651856"/>
        <n v="6160835364"/>
        <n v="1545183508"/>
        <n v="518378284"/>
        <n v="256229761"/>
        <n v="1026805224"/>
        <n v="83896"/>
        <n v="1307246509"/>
        <m/>
        <n v="4657740"/>
        <n v="79961672"/>
        <n v="36746488"/>
        <n v="327386"/>
        <n v="8215700"/>
        <n v="60789140"/>
        <n v="2784543"/>
        <n v="8658026"/>
        <n v="127276000"/>
        <n v="17288285"/>
        <n v="45831863"/>
        <n v="5835500"/>
        <n v="15210817"/>
        <n v="114985"/>
        <n v="47789"/>
        <n v="50746659"/>
        <n v="3761584"/>
        <n v="552781789"/>
        <n v="6691454"/>
        <n v="6274342"/>
        <n v="4519398"/>
        <n v="6097764"/>
        <n v="174804"/>
        <n v="615046755"/>
        <n v="928661685"/>
        <n v="567702296"/>
        <n v="37096"/>
        <n v="21239457"/>
        <n v="2695950000"/>
        <n v="5929949445"/>
        <n v="2095242"/>
        <n v="2244311001"/>
        <n v="2932367"/>
        <n v="556319"/>
        <n v="1993782"/>
        <n v="604167"/>
        <n v="35261"/>
        <n v="34248603"/>
        <n v="36110"/>
        <n v="2857815"/>
        <n v="24215976"/>
        <n v="416738"/>
        <n v="431664579"/>
        <n v="118755887"/>
        <n v="50419"/>
        <n v="5362247149"/>
        <n v="1917557"/>
        <n v="17551814"/>
        <n v="434558"/>
        <n v="51072436"/>
        <n v="370756356"/>
        <n v="621810"/>
        <n v="2902823"/>
        <n v="51856"/>
        <n v="26038704"/>
        <n v="3843174"/>
        <n v="1261208"/>
        <n v="16477966"/>
        <n v="30606459"/>
        <n v="353885533"/>
        <n v="2243001"/>
        <n v="268050"/>
        <n v="19372014"/>
        <n v="179379016"/>
        <n v="6208676"/>
        <n v="16865008"/>
        <n v="5137232"/>
        <n v="27462106"/>
        <n v="10940"/>
        <n v="4516500"/>
        <n v="1322072133"/>
        <n v="4009267"/>
        <n v="12900102"/>
        <n v="208251628"/>
        <n v="3888793"/>
        <n v="30353951"/>
        <n v="101325201"/>
        <n v="17796"/>
        <n v="8464153"/>
        <n v="38011735"/>
        <n v="832469778"/>
        <n v="3534874"/>
        <n v="25126131"/>
        <n v="10401062"/>
        <n v="6090721"/>
        <n v="4173398"/>
        <n v="2405308"/>
        <n v="1092176251"/>
        <n v="289873"/>
        <n v="2214465"/>
        <n v="19908979"/>
        <n v="144237223"/>
        <n v="11368451"/>
        <n v="1754030304"/>
        <n v="32125564"/>
        <n v="37003245"/>
        <n v="13970308"/>
        <n v="5469724"/>
        <n v="597375"/>
        <n v="7140688"/>
        <n v="6209526"/>
        <n v="33389"/>
        <n v="13309235"/>
        <n v="7130576"/>
        <n v="981415249"/>
        <n v="11213284"/>
        <n v="981506608"/>
        <n v="18251250"/>
        <n v="197497"/>
        <n v="569682"/>
        <n v="5418649"/>
        <n v="2061980"/>
        <n v="9696110"/>
        <n v="1125865"/>
        <n v="37685"/>
        <n v="91359"/>
        <n v="20072232"/>
        <n v="34985"/>
        <n v="13697126"/>
        <n v="2009149689"/>
        <n v="450338927"/>
        <n v="7288383"/>
        <n v="69960943"/>
        <n v="8326348"/>
        <n v="5663152"/>
        <n v="599226878"/>
        <n v="1184830"/>
        <n v="366582958"/>
        <n v="106626"/>
        <n v="1450661"/>
        <n v="11428948"/>
        <n v="77181884"/>
        <n v="10899"/>
        <n v="50814552"/>
        <n v="36336539"/>
        <n v="45272155"/>
        <n v="2666297149"/>
        <n v="3391662"/>
        <n v="318386329"/>
        <n v="30757700"/>
        <n v="106912"/>
        <n v="30193258"/>
        <n v="28971"/>
        <n v="107882"/>
        <n v="91235504"/>
        <n v="269927"/>
        <n v="7317304568"/>
        <n v="201757"/>
        <n v="1812771"/>
        <n v="27753304"/>
        <n v="54729551"/>
        <n v="15737793"/>
        <n v="13855753"/>
      </sharedItems>
    </cacheField>
    <cacheField name="2015" numFmtId="0">
      <sharedItems containsString="0" containsBlank="1" containsNumber="1" containsInteger="1" minValue="10877" maxValue="7404251118" count="264">
        <n v="104257"/>
        <n v="600008424"/>
        <n v="33753499"/>
        <n v="408690375"/>
        <n v="28127721"/>
        <n v="2880703"/>
        <n v="71746"/>
        <n v="406501999"/>
        <n v="8916899"/>
        <n v="43131966"/>
        <n v="2878595"/>
        <n v="51368"/>
        <n v="89941"/>
        <n v="23815995"/>
        <n v="8642699"/>
        <n v="9649341"/>
        <n v="10727148"/>
        <n v="11274196"/>
        <n v="10932783"/>
        <n v="18718019"/>
        <n v="157830000"/>
        <n v="7177991"/>
        <n v="1362142"/>
        <n v="392697"/>
        <n v="3524324"/>
        <n v="9461076"/>
        <n v="359871"/>
        <n v="65237"/>
        <n v="11090085"/>
        <n v="205188205"/>
        <n v="278083"/>
        <n v="421437"/>
        <n v="743274"/>
        <n v="2305171"/>
        <n v="4819333"/>
        <n v="35704498"/>
        <n v="103257886"/>
        <n v="8282396"/>
        <n v="162190"/>
        <n v="17870124"/>
        <n v="1379860000"/>
        <n v="23596741"/>
        <n v="23012646"/>
        <n v="78656904"/>
        <n v="5064386"/>
        <n v="47119728"/>
        <n v="730216"/>
        <n v="552166"/>
        <n v="4895242"/>
        <n v="2969980"/>
        <n v="11339894"/>
        <n v="157980"/>
        <n v="60911"/>
        <n v="1187280"/>
        <n v="10546059"/>
        <n v="81686611"/>
        <n v="1006259"/>
        <n v="70007"/>
        <n v="5683483"/>
        <n v="10405832"/>
        <n v="39543154"/>
        <n v="2049740052"/>
        <n v="3165214886"/>
        <n v="2294507020"/>
        <n v="238848390"/>
        <n v="907094808"/>
        <n v="16195902"/>
        <n v="97723799"/>
        <n v="343718279"/>
        <n v="3340006"/>
        <n v="46444832"/>
        <n v="1315407"/>
        <n v="102471895"/>
        <n v="444570054"/>
        <n v="876449625"/>
        <n v="5479531"/>
        <n v="917200"/>
        <n v="66548272"/>
        <n v="48816"/>
        <n v="109462"/>
        <n v="2028517"/>
        <n v="65116219"/>
        <n v="3725276"/>
        <n v="28870939"/>
        <n v="32520"/>
        <n v="11625998"/>
        <n v="2253133"/>
        <n v="1788919"/>
        <n v="1346973"/>
        <n v="10820883"/>
        <n v="118980"/>
        <n v="56114"/>
        <n v="15567419"/>
        <n v="167978"/>
        <n v="755031"/>
        <n v="1364282269"/>
        <n v="7291300"/>
        <n v="9294505"/>
        <n v="727129254"/>
        <n v="4203604"/>
        <n v="10563757"/>
        <n v="9843028"/>
        <n v="4662836842"/>
        <n v="6240908648"/>
        <n v="1578071806"/>
        <n v="528669692"/>
        <n v="259091970"/>
        <n v="1049402114"/>
        <n v="83593"/>
        <n v="1322866505"/>
        <m/>
        <n v="4701957"/>
        <n v="81790841"/>
        <n v="37757813"/>
        <n v="330815"/>
        <n v="8380100"/>
        <n v="60730582"/>
        <n v="2794445"/>
        <n v="9494246"/>
        <n v="127141000"/>
        <n v="17542806"/>
        <n v="46851488"/>
        <n v="5956900"/>
        <n v="15417523"/>
        <n v="116707"/>
        <n v="47790"/>
        <n v="51014947"/>
        <n v="3908743"/>
        <n v="558562792"/>
        <n v="6787419"/>
        <n v="6398940"/>
        <n v="4612329"/>
        <n v="6192235"/>
        <n v="175623"/>
        <n v="621390109"/>
        <n v="951184941"/>
        <n v="582173028"/>
        <n v="37355"/>
        <n v="21336697"/>
        <n v="2737695800"/>
        <n v="6009439133"/>
        <n v="2118521"/>
        <n v="2258792292"/>
        <n v="2904910"/>
        <n v="569604"/>
        <n v="1977527"/>
        <n v="615239"/>
        <n v="35020"/>
        <n v="34680458"/>
        <n v="36760"/>
        <n v="2835978"/>
        <n v="24850912"/>
        <n v="435582"/>
        <n v="440506473"/>
        <n v="120149897"/>
        <n v="49410"/>
        <n v="5427266105"/>
        <n v="1912430"/>
        <n v="18112907"/>
        <n v="445053"/>
        <n v="51483949"/>
        <n v="378137339"/>
        <n v="622159"/>
        <n v="2964749"/>
        <n v="51514"/>
        <n v="26843246"/>
        <n v="3946220"/>
        <n v="1262879"/>
        <n v="16938942"/>
        <n v="31068833"/>
        <n v="356508729"/>
        <n v="2282704"/>
        <n v="269460"/>
        <n v="20128124"/>
        <n v="183995785"/>
        <n v="6298598"/>
        <n v="16939923"/>
        <n v="5188607"/>
        <n v="27610325"/>
        <n v="11185"/>
        <n v="4609400"/>
        <n v="1330316951"/>
        <n v="4191776"/>
        <n v="13082531"/>
        <n v="210969298"/>
        <n v="3957099"/>
        <n v="30711863"/>
        <n v="103031365"/>
        <n v="17794"/>
        <n v="8682174"/>
        <n v="37986412"/>
        <n v="856420253"/>
        <n v="3473232"/>
        <n v="25258015"/>
        <n v="10358076"/>
        <n v="6177950"/>
        <n v="4270092"/>
        <n v="2431426"/>
        <n v="1097076319"/>
        <n v="291787"/>
        <n v="2414573"/>
        <n v="19815616"/>
        <n v="144640716"/>
        <n v="11642959"/>
        <n v="1775545180"/>
        <n v="32749848"/>
        <n v="38171178"/>
        <n v="14356181"/>
        <n v="5535002"/>
        <n v="612660"/>
        <n v="7314773"/>
        <n v="6231066"/>
        <n v="33570"/>
        <n v="13763906"/>
        <n v="7095383"/>
        <n v="1008605380"/>
        <n v="11194299"/>
        <n v="1008698799"/>
        <n v="18483937"/>
        <n v="201124"/>
        <n v="575475"/>
        <n v="5423801"/>
        <n v="2063531"/>
        <n v="9799186"/>
        <n v="1133936"/>
        <n v="38825"/>
        <n v="93419"/>
        <n v="19205178"/>
        <n v="36538"/>
        <n v="14140274"/>
        <n v="2024511016"/>
        <n v="452672729"/>
        <n v="7473229"/>
        <n v="70294397"/>
        <n v="8524063"/>
        <n v="5766431"/>
        <n v="605613677"/>
        <n v="1205813"/>
        <n v="373867247"/>
        <n v="106122"/>
        <n v="1460177"/>
        <n v="11557779"/>
        <n v="78218479"/>
        <n v="10877"/>
        <n v="52542823"/>
        <n v="37477356"/>
        <n v="45167350"/>
        <n v="2689570305"/>
        <n v="3402818"/>
        <n v="320738994"/>
        <n v="31298900"/>
        <n v="106482"/>
        <n v="30529716"/>
        <n v="29366"/>
        <n v="107712"/>
        <n v="92191398"/>
        <n v="276438"/>
        <n v="7404251118"/>
        <n v="203571"/>
        <n v="1788196"/>
        <n v="28516545"/>
        <n v="55876504"/>
        <n v="16248230"/>
        <n v="14154937"/>
      </sharedItems>
    </cacheField>
    <cacheField name="2016" numFmtId="0">
      <sharedItems containsString="0" containsBlank="1" containsNumber="1" containsInteger="1" minValue="10852" maxValue="7490956237" count="264">
        <n v="104874"/>
        <n v="616377605"/>
        <n v="34636207"/>
        <n v="419778384"/>
        <n v="29154746"/>
        <n v="2876101"/>
        <n v="72540"/>
        <n v="415077960"/>
        <n v="8994263"/>
        <n v="43590368"/>
        <n v="2865835"/>
        <n v="50448"/>
        <n v="90564"/>
        <n v="24190907"/>
        <n v="8736668"/>
        <n v="9757812"/>
        <n v="10903327"/>
        <n v="11331422"/>
        <n v="11260085"/>
        <n v="19275498"/>
        <n v="159784568"/>
        <n v="7127822"/>
        <n v="1409661"/>
        <n v="395976"/>
        <n v="3480986"/>
        <n v="9469379"/>
        <n v="367313"/>
        <n v="64554"/>
        <n v="11263015"/>
        <n v="206859578"/>
        <n v="278649"/>
        <n v="425994"/>
        <n v="749761"/>
        <n v="2352416"/>
        <n v="4904177"/>
        <n v="36110803"/>
        <n v="102994278"/>
        <n v="8373338"/>
        <n v="163721"/>
        <n v="18083879"/>
        <n v="1387790000"/>
        <n v="24213622"/>
        <n v="23711630"/>
        <n v="81430977"/>
        <n v="5186824"/>
        <n v="47625955"/>
        <n v="746232"/>
        <n v="558394"/>
        <n v="4945205"/>
        <n v="2993247"/>
        <n v="11342012"/>
        <n v="159664"/>
        <n v="62255"/>
        <n v="1197881"/>
        <n v="10566332"/>
        <n v="82348669"/>
        <n v="1023261"/>
        <n v="70075"/>
        <n v="5728010"/>
        <n v="10527592"/>
        <n v="40339329"/>
        <n v="2065155186"/>
        <n v="3208369547"/>
        <n v="2310721864"/>
        <n v="240976831"/>
        <n v="911173722"/>
        <n v="16439585"/>
        <n v="99784030"/>
        <n v="344683796"/>
        <n v="3365287"/>
        <n v="46484062"/>
        <n v="1315790"/>
        <n v="105293228"/>
        <n v="445515422"/>
        <n v="896306261"/>
        <n v="5495303"/>
        <n v="918371"/>
        <n v="66724104"/>
        <n v="49500"/>
        <n v="109925"/>
        <n v="2086206"/>
        <n v="65611593"/>
        <n v="3727505"/>
        <n v="29554303"/>
        <n v="32565"/>
        <n v="11930985"/>
        <n v="2317206"/>
        <n v="1834552"/>
        <n v="1398927"/>
        <n v="10775971"/>
        <n v="119966"/>
        <n v="56186"/>
        <n v="15827690"/>
        <n v="168346"/>
        <n v="759087"/>
        <n v="1371516373"/>
        <n v="7336600"/>
        <n v="9460798"/>
        <n v="748356635"/>
        <n v="4174349"/>
        <n v="10713849"/>
        <n v="9814023"/>
        <n v="4708313438"/>
        <n v="6320624467"/>
        <n v="1612311029"/>
        <n v="538868249"/>
        <n v="261850182"/>
        <n v="1073442780"/>
        <n v="83450"/>
        <n v="1338636340"/>
        <m/>
        <n v="4755335"/>
        <n v="83306231"/>
        <n v="38697943"/>
        <n v="335439"/>
        <n v="8546000"/>
        <n v="60627498"/>
        <n v="2802695"/>
        <n v="9964656"/>
        <n v="127076000"/>
        <n v="17794055"/>
        <n v="47894670"/>
        <n v="6079500"/>
        <n v="15624584"/>
        <n v="118513"/>
        <n v="47788"/>
        <n v="51217803"/>
        <n v="4048085"/>
        <n v="564377885"/>
        <n v="6891363"/>
        <n v="6258619"/>
        <n v="4706097"/>
        <n v="6282196"/>
        <n v="176413"/>
        <n v="627667493"/>
        <n v="974516186"/>
        <n v="597683499"/>
        <n v="37609"/>
        <n v="21425494"/>
        <n v="2779326476"/>
        <n v="6088698400"/>
        <n v="2143872"/>
        <n v="2272847109"/>
        <n v="2868231"/>
        <n v="582014"/>
        <n v="1959537"/>
        <n v="626688"/>
        <n v="34811"/>
        <n v="35107264"/>
        <n v="37071"/>
        <n v="2803186"/>
        <n v="25501941"/>
        <n v="454252"/>
        <n v="448917409"/>
        <n v="121519221"/>
        <n v="48329"/>
        <n v="5491014901"/>
        <n v="1906313"/>
        <n v="18700106"/>
        <n v="455356"/>
        <n v="51892349"/>
        <n v="385054538"/>
        <n v="622303"/>
        <n v="3029555"/>
        <n v="51133"/>
        <n v="27696493"/>
        <n v="4051890"/>
        <n v="1263747"/>
        <n v="17405624"/>
        <n v="31526418"/>
        <n v="359247112"/>
        <n v="2323352"/>
        <n v="270220"/>
        <n v="20921743"/>
        <n v="188666931"/>
        <n v="6389235"/>
        <n v="17030314"/>
        <n v="5234519"/>
        <n v="27861186"/>
        <n v="11437"/>
        <n v="4714100"/>
        <n v="1338792226"/>
        <n v="4398070"/>
        <n v="13258300"/>
        <n v="213524840"/>
        <n v="4026336"/>
        <n v="31132779"/>
        <n v="104875266"/>
        <n v="17816"/>
        <n v="8899169"/>
        <n v="37970087"/>
        <n v="880891473"/>
        <n v="3406672"/>
        <n v="25389611"/>
        <n v="10325452"/>
        <n v="6266615"/>
        <n v="4367088"/>
        <n v="2457814"/>
        <n v="1102054942"/>
        <n v="293541"/>
        <n v="2595166"/>
        <n v="19702267"/>
        <n v="145015460"/>
        <n v="11930899"/>
        <n v="1797072648"/>
        <n v="33416270"/>
        <n v="39377169"/>
        <n v="14751356"/>
        <n v="5607283"/>
        <n v="628102"/>
        <n v="7493913"/>
        <n v="6250510"/>
        <n v="33834"/>
        <n v="14292847"/>
        <n v="7058322"/>
        <n v="1036061312"/>
        <n v="11066105"/>
        <n v="1036155989"/>
        <n v="18709361"/>
        <n v="204632"/>
        <n v="581453"/>
        <n v="5430798"/>
        <n v="2065042"/>
        <n v="9923085"/>
        <n v="1142524"/>
        <n v="38992"/>
        <n v="94677"/>
        <n v="18964252"/>
        <n v="38246"/>
        <n v="14592585"/>
        <n v="2039794828"/>
        <n v="454966816"/>
        <n v="7661354"/>
        <n v="70607037"/>
        <n v="8725318"/>
        <n v="5868561"/>
        <n v="611946736"/>
        <n v="1224562"/>
        <n v="380687450"/>
        <n v="105707"/>
        <n v="1469330"/>
        <n v="11685667"/>
        <n v="79277962"/>
        <n v="10852"/>
        <n v="54401802"/>
        <n v="38748299"/>
        <n v="45038236"/>
        <n v="2711688425"/>
        <n v="3413766"/>
        <n v="323071755"/>
        <n v="31847900"/>
        <n v="105963"/>
        <n v="30741464"/>
        <n v="29739"/>
        <n v="107516"/>
        <n v="93126529"/>
        <n v="283218"/>
        <n v="7490956237"/>
        <n v="205544"/>
        <n v="1777557"/>
        <n v="29274002"/>
        <n v="56422274"/>
        <n v="16767761"/>
        <n v="14452704"/>
      </sharedItems>
    </cacheField>
    <cacheField name="2017" numFmtId="0">
      <sharedItems containsString="0" containsBlank="1" containsNumber="1" containsInteger="1" minValue="10828" maxValue="7577110140" count="264">
        <n v="105439"/>
        <n v="632746570"/>
        <n v="35643418"/>
        <n v="431138704"/>
        <n v="30208628"/>
        <n v="2873457"/>
        <n v="73837"/>
        <n v="423664839"/>
        <n v="9068296"/>
        <n v="44044811"/>
        <n v="2851923"/>
        <n v="49463"/>
        <n v="91119"/>
        <n v="24592588"/>
        <n v="8797566"/>
        <n v="9854033"/>
        <n v="11155593"/>
        <n v="11375158"/>
        <n v="11596779"/>
        <n v="19835858"/>
        <n v="161793964"/>
        <n v="7075947"/>
        <n v="1456834"/>
        <n v="399020"/>
        <n v="3440027"/>
        <n v="9458989"/>
        <n v="374693"/>
        <n v="63873"/>
        <n v="11435533"/>
        <n v="208504960"/>
        <n v="279187"/>
        <n v="430276"/>
        <n v="756121"/>
        <n v="2401840"/>
        <n v="4996741"/>
        <n v="36545075"/>
        <n v="102740078"/>
        <n v="8451840"/>
        <n v="165215"/>
        <n v="18368577"/>
        <n v="1396215000"/>
        <n v="24848016"/>
        <n v="24393181"/>
        <n v="84283273"/>
        <n v="5312340"/>
        <n v="48351671"/>
        <n v="761664"/>
        <n v="564954"/>
        <n v="4993842"/>
        <n v="3016651"/>
        <n v="11336405"/>
        <n v="160175"/>
        <n v="63581"/>
        <n v="1208523"/>
        <n v="10594438"/>
        <n v="82657002"/>
        <n v="1040233"/>
        <n v="70403"/>
        <n v="5764980"/>
        <n v="10647244"/>
        <n v="41136546"/>
        <n v="2080901482"/>
        <n v="3250752755"/>
        <n v="2327132966"/>
        <n v="243006453"/>
        <n v="914748588"/>
        <n v="16696944"/>
        <n v="101789386"/>
        <n v="345370612"/>
        <n v="3396933"/>
        <n v="46593236"/>
        <n v="1317384"/>
        <n v="108197950"/>
        <n v="446215182"/>
        <n v="916477490"/>
        <n v="5508214"/>
        <n v="919019"/>
        <n v="66918020"/>
        <n v="50230"/>
        <n v="110430"/>
        <n v="2140215"/>
        <n v="66058859"/>
        <n v="3728004"/>
        <n v="30222262"/>
        <n v="32602"/>
        <n v="12240789"/>
        <n v="2381182"/>
        <n v="1879826"/>
        <n v="1450694"/>
        <n v="10754679"/>
        <n v="120921"/>
        <n v="56172"/>
        <n v="16087418"/>
        <n v="168606"/>
        <n v="763252"/>
        <n v="1377929189"/>
        <n v="7393200"/>
        <n v="9626842"/>
        <n v="770390212"/>
        <n v="4124531"/>
        <n v="10863543"/>
        <n v="9787966"/>
        <n v="4752675645"/>
        <n v="6400602851"/>
        <n v="1647927206"/>
        <n v="549511044"/>
        <n v="264498852"/>
        <n v="1098416162"/>
        <n v="83580"/>
        <n v="1354195680"/>
        <m/>
        <n v="4807388"/>
        <n v="84505076"/>
        <n v="39621162"/>
        <n v="343400"/>
        <n v="8713300"/>
        <n v="60536709"/>
        <n v="2808376"/>
        <n v="10215381"/>
        <n v="126972000"/>
        <n v="18037776"/>
        <n v="48948137"/>
        <n v="6198200"/>
        <n v="15830689"/>
        <n v="120362"/>
        <n v="47785"/>
        <n v="51361911"/>
        <n v="4124904"/>
        <n v="570381211"/>
        <n v="6997917"/>
        <n v="6109252"/>
        <n v="4796631"/>
        <n v="6378261"/>
        <n v="177163"/>
        <n v="633795231"/>
        <n v="998532743"/>
        <n v="613946858"/>
        <n v="37889"/>
        <n v="21506813"/>
        <n v="2821058566"/>
        <n v="6168617518"/>
        <n v="2170617"/>
        <n v="2287248399"/>
        <n v="2828403"/>
        <n v="596336"/>
        <n v="1942248"/>
        <n v="638609"/>
        <n v="34496"/>
        <n v="35528115"/>
        <n v="37044"/>
        <n v="2755189"/>
        <n v="26169542"/>
        <n v="472442"/>
        <n v="456885486"/>
        <n v="122839258"/>
        <n v="47187"/>
        <n v="5554670660"/>
        <n v="1898657"/>
        <n v="19311355"/>
        <n v="467999"/>
        <n v="52288341"/>
        <n v="391607422"/>
        <n v="622373"/>
        <n v="3096030"/>
        <n v="50729"/>
        <n v="28569441"/>
        <n v="4160015"/>
        <n v="1264887"/>
        <n v="17881167"/>
        <n v="31975806"/>
        <n v="361731076"/>
        <n v="2364534"/>
        <n v="270810"/>
        <n v="21737922"/>
        <n v="193495907"/>
        <n v="6480532"/>
        <n v="17131296"/>
        <n v="5276968"/>
        <n v="28183426"/>
        <n v="11682"/>
        <n v="4813600"/>
        <n v="1346867182"/>
        <n v="4541854"/>
        <n v="13439650"/>
        <n v="216379655"/>
        <n v="4096063"/>
        <n v="31605486"/>
        <n v="106738501"/>
        <n v="17837"/>
        <n v="9114796"/>
        <n v="37974826"/>
        <n v="905987912"/>
        <n v="3325286"/>
        <n v="25516321"/>
        <n v="10300300"/>
        <n v="6355404"/>
        <n v="4454805"/>
        <n v="2484263"/>
        <n v="1106262382"/>
        <n v="295450"/>
        <n v="2711755"/>
        <n v="19588715"/>
        <n v="145293260"/>
        <n v="12230339"/>
        <n v="1818931519"/>
        <n v="34193122"/>
        <n v="40679828"/>
        <n v="15157793"/>
        <n v="5612253"/>
        <n v="643634"/>
        <n v="7677565"/>
        <n v="6266654"/>
        <n v="34056"/>
        <n v="14864221"/>
        <n v="7020858"/>
        <n v="1063789431"/>
        <n v="10658226"/>
        <n v="1063885274"/>
        <n v="18940564"/>
        <n v="208036"/>
        <n v="587559"/>
        <n v="5439232"/>
        <n v="2066388"/>
        <n v="10057698"/>
        <n v="1151390"/>
        <n v="38615"/>
        <n v="95843"/>
        <n v="18983373"/>
        <n v="39844"/>
        <n v="15085884"/>
        <n v="2055414680"/>
        <n v="457063732"/>
        <n v="7852795"/>
        <n v="70898202"/>
        <n v="8925525"/>
        <n v="5968383"/>
        <n v="618155029"/>
        <n v="1243235"/>
        <n v="387152617"/>
        <n v="105415"/>
        <n v="1478607"/>
        <n v="11811443"/>
        <n v="80312698"/>
        <n v="10828"/>
        <n v="56267032"/>
        <n v="40127085"/>
        <n v="44880758"/>
        <n v="2733612094"/>
        <n v="3422200"/>
        <n v="325122128"/>
        <n v="32388600"/>
        <n v="105549"/>
        <n v="30563433"/>
        <n v="30060"/>
        <n v="107281"/>
        <n v="94033048"/>
        <n v="290239"/>
        <n v="7577110140"/>
        <n v="207630"/>
        <n v="1791003"/>
        <n v="30034389"/>
        <n v="56641209"/>
        <n v="17298054"/>
        <n v="14751101"/>
      </sharedItems>
    </cacheField>
    <cacheField name="2018" numFmtId="0">
      <sharedItems containsString="0" containsBlank="1" containsNumber="1" containsInteger="1" minValue="10865" maxValue="7661177849" count="264">
        <n v="105962"/>
        <n v="649757148"/>
        <n v="36686784"/>
        <n v="442646825"/>
        <n v="31273533"/>
        <n v="2866376"/>
        <n v="75013"/>
        <n v="432545676"/>
        <n v="9140169"/>
        <n v="44494502"/>
        <n v="2836557"/>
        <n v="48424"/>
        <n v="91626"/>
        <n v="24963258"/>
        <n v="8840521"/>
        <n v="9939771"/>
        <n v="11493472"/>
        <n v="11427054"/>
        <n v="11940683"/>
        <n v="20392723"/>
        <n v="163683958"/>
        <n v="7025037"/>
        <n v="1487340"/>
        <n v="401906"/>
        <n v="3400129"/>
        <n v="9438785"/>
        <n v="382066"/>
        <n v="63918"/>
        <n v="11606905"/>
        <n v="210166592"/>
        <n v="279688"/>
        <n v="434274"/>
        <n v="762096"/>
        <n v="2451409"/>
        <n v="5094780"/>
        <n v="37072620"/>
        <n v="102538451"/>
        <n v="8514329"/>
        <n v="167259"/>
        <n v="18701450"/>
        <n v="1402760000"/>
        <n v="25493988"/>
        <n v="25076747"/>
        <n v="87087355"/>
        <n v="5441062"/>
        <n v="49276961"/>
        <n v="776313"/>
        <n v="571202"/>
        <n v="5040734"/>
        <n v="3058106"/>
        <n v="11328244"/>
        <n v="159336"/>
        <n v="64884"/>
        <n v="1218831"/>
        <n v="10629928"/>
        <n v="82905782"/>
        <n v="1057198"/>
        <n v="70823"/>
        <n v="5793636"/>
        <n v="10765531"/>
        <n v="41927007"/>
        <n v="2094506990"/>
        <n v="3292896609"/>
        <n v="2341383691"/>
        <n v="245052675"/>
        <n v="918181600"/>
        <n v="17015672"/>
        <n v="103740765"/>
        <n v="346153001"/>
        <n v="3445374"/>
        <n v="46797754"/>
        <n v="1321977"/>
        <n v="111129438"/>
        <n v="447001100"/>
        <n v="936789597"/>
        <n v="5515525"/>
        <n v="918996"/>
        <n v="67158348"/>
        <n v="50955"/>
        <n v="110929"/>
        <n v="2192012"/>
        <n v="66460344"/>
        <n v="3726549"/>
        <n v="30870641"/>
        <n v="32648"/>
        <n v="12554864"/>
        <n v="2444916"/>
        <n v="1924955"/>
        <n v="1502091"/>
        <n v="10732882"/>
        <n v="121838"/>
        <n v="56023"/>
        <n v="16346950"/>
        <n v="168678"/>
        <n v="785514"/>
        <n v="1383955367"/>
        <n v="7452600"/>
        <n v="9792850"/>
        <n v="792615894"/>
        <n v="4087843"/>
        <n v="11012421"/>
        <n v="9775564"/>
        <n v="4794094269"/>
        <n v="6478776303"/>
        <n v="1684682034"/>
        <n v="560698093"/>
        <n v="267066843"/>
        <n v="1123983941"/>
        <n v="83775"/>
        <n v="1369003306"/>
        <m/>
        <n v="4867316"/>
        <n v="85617562"/>
        <n v="40590700"/>
        <n v="352721"/>
        <n v="8882800"/>
        <n v="60421760"/>
        <n v="2811835"/>
        <n v="10459865"/>
        <n v="126811000"/>
        <n v="18276452"/>
        <n v="49953304"/>
        <n v="6322800"/>
        <n v="16025238"/>
        <n v="122261"/>
        <n v="47761"/>
        <n v="51585058"/>
        <n v="4317185"/>
        <n v="576620516"/>
        <n v="7105006"/>
        <n v="5950839"/>
        <n v="4889391"/>
        <n v="6477793"/>
        <n v="177888"/>
        <n v="639626265"/>
        <n v="1022731692"/>
        <n v="630865826"/>
        <n v="38181"/>
        <n v="21670000"/>
        <n v="2862391122"/>
        <n v="6247396829"/>
        <n v="2198017"/>
        <n v="2299720675"/>
        <n v="2801543"/>
        <n v="607950"/>
        <n v="1927174"/>
        <n v="650991"/>
        <n v="33852"/>
        <n v="35927511"/>
        <n v="37029"/>
        <n v="2707203"/>
        <n v="26846541"/>
        <n v="489758"/>
        <n v="465073490"/>
        <n v="124013861"/>
        <n v="45989"/>
        <n v="5616531003"/>
        <n v="1889051"/>
        <n v="19934298"/>
        <n v="484630"/>
        <n v="52666014"/>
        <n v="398375344"/>
        <n v="622227"/>
        <n v="3163991"/>
        <n v="50304"/>
        <n v="29423878"/>
        <n v="4270712"/>
        <n v="1265577"/>
        <n v="18367883"/>
        <n v="32399271"/>
        <n v="363974737"/>
        <n v="2405680"/>
        <n v="271170"/>
        <n v="22577058"/>
        <n v="198387623"/>
        <n v="6572233"/>
        <n v="17231624"/>
        <n v="5311916"/>
        <n v="28506712"/>
        <n v="11924"/>
        <n v="4900600"/>
        <n v="1354843844"/>
        <n v="4601157"/>
        <n v="13608679"/>
        <n v="219731479"/>
        <n v="4165255"/>
        <n v="32203944"/>
        <n v="108568836"/>
        <n v="17864"/>
        <n v="9329227"/>
        <n v="37974750"/>
        <n v="931467165"/>
        <n v="3193354"/>
        <n v="25638149"/>
        <n v="10283822"/>
        <n v="6443328"/>
        <n v="4569087"/>
        <n v="2510226"/>
        <n v="1110198958"/>
        <n v="297606"/>
        <n v="2766732"/>
        <n v="19473970"/>
        <n v="145398106"/>
        <n v="12531808"/>
        <n v="1840534093"/>
        <n v="35018133"/>
        <n v="41999059"/>
        <n v="15574909"/>
        <n v="5638676"/>
        <n v="659249"/>
        <n v="7861281"/>
        <n v="6276342"/>
        <n v="34156"/>
        <n v="15411094"/>
        <n v="6982604"/>
        <n v="1092307211"/>
        <n v="10395329"/>
        <n v="1092403973"/>
        <n v="19177011"/>
        <n v="211344"/>
        <n v="593715"/>
        <n v="5446771"/>
        <n v="2073894"/>
        <n v="10175214"/>
        <n v="1160428"/>
        <n v="38934"/>
        <n v="96762"/>
        <n v="19333463"/>
        <n v="41487"/>
        <n v="15604210"/>
        <n v="2068898629"/>
        <n v="459012381"/>
        <n v="8046679"/>
        <n v="71127802"/>
        <n v="9128132"/>
        <n v="6065066"/>
        <n v="624120970"/>
        <n v="1261845"/>
        <n v="393806257"/>
        <n v="105150"/>
        <n v="1504709"/>
        <n v="11933041"/>
        <n v="81407204"/>
        <n v="10865"/>
        <n v="58090443"/>
        <n v="41515395"/>
        <n v="44690584"/>
        <n v="2754139881"/>
        <n v="3427042"/>
        <n v="326838199"/>
        <n v="32956100"/>
        <n v="105281"/>
        <n v="29825653"/>
        <n v="30335"/>
        <n v="107001"/>
        <n v="94914330"/>
        <n v="297298"/>
        <n v="7661177849"/>
        <n v="209701"/>
        <n v="1797085"/>
        <n v="30790513"/>
        <n v="57339635"/>
        <n v="17835893"/>
        <n v="15052184"/>
      </sharedItems>
    </cacheField>
    <cacheField name="2019" numFmtId="0">
      <sharedItems containsString="0" containsBlank="1" containsNumber="1" containsInteger="1" minValue="10956" maxValue="7742724795" count="264">
        <n v="106442"/>
        <n v="667242986"/>
        <n v="37769499"/>
        <n v="454306063"/>
        <n v="32353588"/>
        <n v="2854191"/>
        <n v="76343"/>
        <n v="441467739"/>
        <n v="9211657"/>
        <n v="44938712"/>
        <n v="2820602"/>
        <n v="47321"/>
        <n v="92117"/>
        <n v="25334826"/>
        <n v="8879920"/>
        <n v="10024283"/>
        <n v="11874838"/>
        <n v="11488980"/>
        <n v="12290444"/>
        <n v="20951639"/>
        <n v="165516222"/>
        <n v="6975761"/>
        <n v="1494188"/>
        <n v="404557"/>
        <n v="3360711"/>
        <n v="9419758"/>
        <n v="389095"/>
        <n v="63911"/>
        <n v="11777315"/>
        <n v="211782878"/>
        <n v="280180"/>
        <n v="438048"/>
        <n v="767459"/>
        <n v="2499702"/>
        <n v="5209324"/>
        <n v="37618495"/>
        <n v="102398537"/>
        <n v="8575280"/>
        <n v="169410"/>
        <n v="19039485"/>
        <n v="1407745000"/>
        <n v="26147551"/>
        <n v="25782341"/>
        <n v="89906890"/>
        <n v="5570733"/>
        <n v="50187406"/>
        <n v="790986"/>
        <n v="577030"/>
        <n v="5084532"/>
        <n v="3090374"/>
        <n v="11316697"/>
        <n v="157441"/>
        <n v="66134"/>
        <n v="1228836"/>
        <n v="10671870"/>
        <n v="83092962"/>
        <n v="1073994"/>
        <n v="71428"/>
        <n v="5814422"/>
        <n v="10881882"/>
        <n v="42705368"/>
        <n v="2106374009"/>
        <n v="3334561751"/>
        <n v="2353856866"/>
        <n v="247195931"/>
        <n v="921212388"/>
        <n v="17343740"/>
        <n v="105618671"/>
        <n v="346517987"/>
        <n v="3498818"/>
        <n v="47134837"/>
        <n v="1326898"/>
        <n v="114120594"/>
        <n v="447367191"/>
        <n v="957873862"/>
        <n v="5521606"/>
        <n v="918465"/>
        <n v="67388001"/>
        <n v="51681"/>
        <n v="111379"/>
        <n v="2242785"/>
        <n v="66836327"/>
        <n v="3720161"/>
        <n v="31522290"/>
        <n v="32685"/>
        <n v="12877539"/>
        <n v="2508883"/>
        <n v="1970457"/>
        <n v="1553031"/>
        <n v="10721582"/>
        <n v="122724"/>
        <n v="56225"/>
        <n v="16604026"/>
        <n v="168624"/>
        <n v="798753"/>
        <n v="1389172209"/>
        <n v="7507900"/>
        <n v="9958829"/>
        <n v="815100831"/>
        <n v="4065253"/>
        <n v="11160438"/>
        <n v="9771141"/>
        <n v="4832585266"/>
        <n v="6555193386"/>
        <n v="1722608120"/>
        <n v="572192040"/>
        <n v="269582878"/>
        <n v="1150416080"/>
        <n v="83933"/>
        <n v="1383112050"/>
        <m/>
        <n v="4934340"/>
        <n v="86564202"/>
        <n v="41563520"/>
        <n v="360563"/>
        <n v="9054000"/>
        <n v="59729081"/>
        <n v="2813773"/>
        <n v="10698683"/>
        <n v="126633000"/>
        <n v="18513673"/>
        <n v="50951450"/>
        <n v="6456200"/>
        <n v="16207746"/>
        <n v="124241"/>
        <n v="47712"/>
        <n v="51764822"/>
        <n v="4441100"/>
        <n v="582701622"/>
        <n v="7212053"/>
        <n v="5781907"/>
        <n v="4985289"/>
        <n v="6569088"/>
        <n v="178583"/>
        <n v="645293844"/>
        <n v="1047426093"/>
        <n v="648755452"/>
        <n v="38482"/>
        <n v="21803000"/>
        <n v="2903108878"/>
        <n v="6324580903"/>
        <n v="2225702"/>
        <n v="2310338402"/>
        <n v="2794137"/>
        <n v="620001"/>
        <n v="1913822"/>
        <n v="663653"/>
        <n v="33121"/>
        <n v="36304408"/>
        <n v="37034"/>
        <n v="2664224"/>
        <n v="27533134"/>
        <n v="504508"/>
        <n v="473201775"/>
        <n v="125085311"/>
        <n v="44728"/>
        <n v="5675825451"/>
        <n v="1876262"/>
        <n v="20567424"/>
        <n v="504062"/>
        <n v="53040212"/>
        <n v="405259403"/>
        <n v="622028"/>
        <n v="3232430"/>
        <n v="49858"/>
        <n v="30285595"/>
        <n v="4383849"/>
        <n v="1265985"/>
        <n v="18867337"/>
        <n v="32804020"/>
        <n v="366012359"/>
        <n v="2446644"/>
        <n v="271240"/>
        <n v="23443393"/>
        <n v="203304492"/>
        <n v="6663924"/>
        <n v="17344874"/>
        <n v="5347896"/>
        <n v="28832496"/>
        <n v="12132"/>
        <n v="4979200"/>
        <n v="1362032167"/>
        <n v="4602768"/>
        <n v="13751038"/>
        <n v="223293280"/>
        <n v="4232532"/>
        <n v="32824861"/>
        <n v="110380804"/>
        <n v="17916"/>
        <n v="9542486"/>
        <n v="37965475"/>
        <n v="957503246"/>
        <n v="3193694"/>
        <n v="25755441"/>
        <n v="10286263"/>
        <n v="6530026"/>
        <n v="4685306"/>
        <n v="2536070"/>
        <n v="1113410921"/>
        <n v="299717"/>
        <n v="2807235"/>
        <n v="19371648"/>
        <n v="145453291"/>
        <n v="12835028"/>
        <n v="1861598514"/>
        <n v="35827362"/>
        <n v="43232093"/>
        <n v="16000781"/>
        <n v="5703569"/>
        <n v="674993"/>
        <n v="8046828"/>
        <n v="6280217"/>
        <n v="34178"/>
        <n v="15981300"/>
        <n v="6945235"/>
        <n v="1121451424"/>
        <n v="10447666"/>
        <n v="1121549049"/>
        <n v="19377482"/>
        <n v="214599"/>
        <n v="600301"/>
        <n v="5454147"/>
        <n v="2088385"/>
        <n v="10278887"/>
        <n v="1169613"/>
        <n v="39648"/>
        <n v="97625"/>
        <n v="20098251"/>
        <n v="43080"/>
        <n v="16126866"/>
        <n v="2080648616"/>
        <n v="461027359"/>
        <n v="8243094"/>
        <n v="71307763"/>
        <n v="9337003"/>
        <n v="6158420"/>
        <n v="629795751"/>
        <n v="1280438"/>
        <n v="400574097"/>
        <n v="104951"/>
        <n v="1519955"/>
        <n v="12049314"/>
        <n v="82579440"/>
        <n v="10956"/>
        <n v="59872579"/>
        <n v="42949080"/>
        <n v="44474512"/>
        <n v="2772716573"/>
        <n v="3428409"/>
        <n v="328329953"/>
        <n v="33580350"/>
        <n v="104924"/>
        <n v="28971683"/>
        <n v="30610"/>
        <n v="106669"/>
        <n v="95776716"/>
        <n v="304404"/>
        <n v="7742724795"/>
        <n v="211905"/>
        <n v="1788878"/>
        <n v="31546691"/>
        <n v="58087055"/>
        <n v="18380477"/>
        <n v="15354608"/>
      </sharedItems>
    </cacheField>
    <cacheField name="2020" numFmtId="0">
      <sharedItems containsString="0" containsBlank="1" containsNumber="1" containsInteger="1" minValue="11069" maxValue="7821271846" count="264">
        <n v="106585"/>
        <n v="685112979"/>
        <n v="38972230"/>
        <n v="466189102"/>
        <n v="33428486"/>
        <n v="2837849"/>
        <n v="77700"/>
        <n v="449228296"/>
        <n v="9287289"/>
        <n v="45376763"/>
        <n v="2805608"/>
        <n v="46189"/>
        <n v="92664"/>
        <n v="25649248"/>
        <n v="8916864"/>
        <n v="10093121"/>
        <n v="12220227"/>
        <n v="11538604"/>
        <n v="12643123"/>
        <n v="21522626"/>
        <n v="167420951"/>
        <n v="6934015"/>
        <n v="1477469"/>
        <n v="406471"/>
        <n v="3318407"/>
        <n v="9379952"/>
        <n v="394921"/>
        <n v="63893"/>
        <n v="11936162"/>
        <n v="213196304"/>
        <n v="280693"/>
        <n v="441725"/>
        <n v="772506"/>
        <n v="2546402"/>
        <n v="5343020"/>
        <n v="38028638"/>
        <n v="102180124"/>
        <n v="8638167"/>
        <n v="171113"/>
        <n v="19300315"/>
        <n v="1411100000"/>
        <n v="26811790"/>
        <n v="26491087"/>
        <n v="92853164"/>
        <n v="5702174"/>
        <n v="50930662"/>
        <n v="806166"/>
        <n v="582640"/>
        <n v="5123105"/>
        <n v="3106185"/>
        <n v="11300698"/>
        <n v="154947"/>
        <n v="67311"/>
        <n v="1237537"/>
        <n v="10697858"/>
        <n v="83160871"/>
        <n v="1090156"/>
        <n v="71995"/>
        <n v="5831404"/>
        <n v="10999664"/>
        <n v="43451666"/>
        <n v="2116360715"/>
        <n v="3374383528"/>
        <n v="2363934334"/>
        <n v="248913167"/>
        <n v="923384672"/>
        <n v="17588595"/>
        <n v="107465134"/>
        <n v="346961127"/>
        <n v="3555868"/>
        <n v="47365655"/>
        <n v="1329522"/>
        <n v="117190911"/>
        <n v="447692315"/>
        <n v="979839336"/>
        <n v="5529543"/>
        <n v="920422"/>
        <n v="67571107"/>
        <n v="52415"/>
        <n v="112106"/>
        <n v="2292573"/>
        <n v="67081234"/>
        <n v="3722716"/>
        <n v="32180401"/>
        <n v="32709"/>
        <n v="13205153"/>
        <n v="2573995"/>
        <n v="2015828"/>
        <n v="1596049"/>
        <n v="10698599"/>
        <n v="123663"/>
        <n v="56367"/>
        <n v="16858333"/>
        <n v="169231"/>
        <n v="797202"/>
        <n v="1393950970"/>
        <n v="7481000"/>
        <n v="10121763"/>
        <n v="838066650"/>
        <n v="4047680"/>
        <n v="11306801"/>
        <n v="9750149"/>
        <n v="4866828116"/>
        <n v="6628629499"/>
        <n v="1761801383"/>
        <n v="584212703"/>
        <n v="271857970"/>
        <n v="1177588680"/>
        <n v="84046"/>
        <n v="1396387127"/>
        <m/>
        <n v="4985382"/>
        <n v="87290193"/>
        <n v="42556984"/>
        <n v="366463"/>
        <n v="9215100"/>
        <n v="59438851"/>
        <n v="2820436"/>
        <n v="10928721"/>
        <n v="126261000"/>
        <n v="18755666"/>
        <n v="51985780"/>
        <n v="6579900"/>
        <n v="16396860"/>
        <n v="126463"/>
        <n v="47642"/>
        <n v="51836239"/>
        <n v="4360444"/>
        <n v="588011178"/>
        <n v="7319399"/>
        <n v="5662923"/>
        <n v="5087584"/>
        <n v="6653942"/>
        <n v="179237"/>
        <n v="650533026"/>
        <n v="1072970944"/>
        <n v="667053670"/>
        <n v="38756"/>
        <n v="21919000"/>
        <n v="2943860780"/>
        <n v="6398830423"/>
        <n v="2254100"/>
        <n v="2318233156"/>
        <n v="2794885"/>
        <n v="630419"/>
        <n v="1900449"/>
        <n v="676283"/>
        <n v="32553"/>
        <n v="36688772"/>
        <n v="36922"/>
        <n v="2635130"/>
        <n v="28225177"/>
        <n v="514438"/>
        <n v="479966649"/>
        <n v="125998302"/>
        <n v="43413"/>
        <n v="5731776753"/>
        <n v="1856124"/>
        <n v="21224040"/>
        <n v="515332"/>
        <n v="53423198"/>
        <n v="411810124"/>
        <n v="621306"/>
        <n v="3294335"/>
        <n v="49587"/>
        <n v="31178239"/>
        <n v="4498604"/>
        <n v="1266014"/>
        <n v="19377061"/>
        <n v="33199993"/>
        <n v="369619464"/>
        <n v="2489098"/>
        <n v="271080"/>
        <n v="24333639"/>
        <n v="208327405"/>
        <n v="6755895"/>
        <n v="17441500"/>
        <n v="5379475"/>
        <n v="29348627"/>
        <n v="12315"/>
        <n v="5090200"/>
        <n v="1369502262"/>
        <n v="4543399"/>
        <n v="13853034"/>
        <n v="227196741"/>
        <n v="4294396"/>
        <n v="33304756"/>
        <n v="112190977"/>
        <n v="17972"/>
        <n v="9749640"/>
        <n v="37899070"/>
        <n v="984213438"/>
        <n v="3281557"/>
        <n v="25867467"/>
        <n v="10297081"/>
        <n v="6618695"/>
        <n v="4803269"/>
        <n v="2566819"/>
        <n v="1117530670"/>
        <n v="301920"/>
        <n v="2760385"/>
        <n v="19265250"/>
        <n v="145245148"/>
        <n v="13146362"/>
        <n v="1882531620"/>
        <n v="35997107"/>
        <n v="44440486"/>
        <n v="16436120"/>
        <n v="5685807"/>
        <n v="691191"/>
        <n v="8233970"/>
        <n v="6292731"/>
        <n v="34007"/>
        <n v="16537016"/>
        <n v="6899126"/>
        <n v="1151203619"/>
        <n v="10606227"/>
        <n v="1151302081"/>
        <n v="19526038"/>
        <n v="218641"/>
        <n v="607065"/>
        <n v="5458827"/>
        <n v="2102419"/>
        <n v="10353442"/>
        <n v="1180655"/>
        <n v="40350"/>
        <n v="98462"/>
        <n v="20772595"/>
        <n v="44276"/>
        <n v="16644701"/>
        <n v="2090523535"/>
        <n v="462304330"/>
        <n v="8442580"/>
        <n v="71475664"/>
        <n v="9543207"/>
        <n v="6250438"/>
        <n v="634961078"/>
        <n v="1299995"/>
        <n v="407006855"/>
        <n v="105254"/>
        <n v="1518147"/>
        <n v="12161723"/>
        <n v="83384680"/>
        <n v="11069"/>
        <n v="61704518"/>
        <n v="44404611"/>
        <n v="44207754"/>
        <n v="2787915973"/>
        <n v="3429086"/>
        <n v="331526933"/>
        <n v="34232050"/>
        <n v="104632"/>
        <n v="28490453"/>
        <n v="30910"/>
        <n v="106290"/>
        <n v="96648685"/>
        <n v="311685"/>
        <n v="7821271846"/>
        <n v="214929"/>
        <n v="1790133"/>
        <n v="32284046"/>
        <n v="58801927"/>
        <n v="18927715"/>
        <n v="15669666"/>
      </sharedItems>
    </cacheField>
    <cacheField name="2021" numFmtId="0">
      <sharedItems containsString="0" containsBlank="1" containsNumber="1" containsInteger="1" minValue="11204" maxValue="7888963821" count="264">
        <n v="106537"/>
        <n v="702977106"/>
        <n v="40099462"/>
        <n v="478185907"/>
        <n v="34503774"/>
        <n v="2811666"/>
        <n v="79034"/>
        <n v="456520777"/>
        <n v="9365145"/>
        <n v="45808747"/>
        <n v="2790974"/>
        <n v="45035"/>
        <n v="93219"/>
        <n v="25685412"/>
        <n v="8955797"/>
        <n v="10137750"/>
        <n v="12551213"/>
        <n v="11586195"/>
        <n v="12996895"/>
        <n v="22100683"/>
        <n v="169356251"/>
        <n v="6877743"/>
        <n v="1463265"/>
        <n v="407906"/>
        <n v="3270943"/>
        <n v="9302585"/>
        <n v="400031"/>
        <n v="63764"/>
        <n v="12079472"/>
        <n v="214326223"/>
        <n v="281200"/>
        <n v="445373"/>
        <n v="777486"/>
        <n v="2588423"/>
        <n v="5457154"/>
        <n v="38239864"/>
        <n v="101413157"/>
        <n v="8704546"/>
        <n v="172683"/>
        <n v="19493184"/>
        <n v="1412360000"/>
        <n v="27478249"/>
        <n v="27198628"/>
        <n v="95894118"/>
        <n v="5835806"/>
        <n v="51516562"/>
        <n v="821625"/>
        <n v="587925"/>
        <n v="5153957"/>
        <n v="3128519"/>
        <n v="11256372"/>
        <n v="152369"/>
        <n v="68136"/>
        <n v="1244188"/>
        <n v="10505772"/>
        <n v="83196078"/>
        <n v="1105557"/>
        <n v="72412"/>
        <n v="5856733"/>
        <n v="11117873"/>
        <n v="44177969"/>
        <n v="2123610397"/>
        <n v="3411268373"/>
        <n v="2370214403"/>
        <n v="250663105"/>
        <n v="924168763"/>
        <n v="17797737"/>
        <n v="109262178"/>
        <n v="346942960"/>
        <n v="3620312"/>
        <n v="47415794"/>
        <n v="1330932"/>
        <n v="120283026"/>
        <n v="447178093"/>
        <n v="1001870564"/>
        <n v="5541017"/>
        <n v="924610"/>
        <n v="67764304"/>
        <n v="52889"/>
        <n v="113131"/>
        <n v="2341179"/>
        <n v="67026292"/>
        <n v="3708610"/>
        <n v="32833031"/>
        <n v="32669"/>
        <n v="13531906"/>
        <n v="2639916"/>
        <n v="2060721"/>
        <n v="1634466"/>
        <n v="10569207"/>
        <n v="124610"/>
        <n v="56653"/>
        <n v="17109746"/>
        <n v="170534"/>
        <n v="804567"/>
        <n v="1392964458"/>
        <n v="7413100"/>
        <n v="10278345"/>
        <n v="861156745"/>
        <n v="3878981"/>
        <n v="11447569"/>
        <n v="9709891"/>
        <n v="4894666421"/>
        <n v="6696373761"/>
        <n v="1801707340"/>
        <n v="596608333"/>
        <n v="273753191"/>
        <n v="1205099007"/>
        <n v="84263"/>
        <n v="1407563842"/>
        <m/>
        <n v="5033164"/>
        <n v="87923432"/>
        <n v="43533592"/>
        <n v="372520"/>
        <n v="9371400"/>
        <n v="59133173"/>
        <n v="2827695"/>
        <n v="11148278"/>
        <n v="125681593"/>
        <n v="19191356"/>
        <n v="53005614"/>
        <n v="6773400"/>
        <n v="16589023"/>
        <n v="128874"/>
        <n v="47606"/>
        <n v="51769539"/>
        <n v="4250114"/>
        <n v="592503434"/>
        <n v="7425057"/>
        <n v="5592631"/>
        <n v="5193416"/>
        <n v="6735277"/>
        <n v="179651"/>
        <n v="654978670"/>
        <n v="1098791080"/>
        <n v="685250041"/>
        <n v="39039"/>
        <n v="22156000"/>
        <n v="2983113040"/>
        <n v="6467799496"/>
        <n v="2281454"/>
        <n v="2323185156"/>
        <n v="2800839"/>
        <n v="640064"/>
        <n v="1884490"/>
        <n v="686607"/>
        <n v="31948"/>
        <n v="37076584"/>
        <n v="36686"/>
        <n v="2595809"/>
        <n v="28915653"/>
        <n v="521457"/>
        <n v="486174763"/>
        <n v="126705138"/>
        <n v="42050"/>
        <n v="5782549455"/>
        <n v="1837114"/>
        <n v="21904983"/>
        <n v="518536"/>
        <n v="53798084"/>
        <n v="418047201"/>
        <n v="619211"/>
        <n v="3347782"/>
        <n v="49481"/>
        <n v="32077072"/>
        <n v="4614974"/>
        <n v="1266334"/>
        <n v="19889742"/>
        <n v="33573874"/>
        <n v="370352605"/>
        <n v="2530151"/>
        <n v="270390"/>
        <n v="25252722"/>
        <n v="213401323"/>
        <n v="6850540"/>
        <n v="17533044"/>
        <n v="5408320"/>
        <n v="30034989"/>
        <n v="12511"/>
        <n v="5111300"/>
        <n v="1371972508"/>
        <n v="4520471"/>
        <n v="13943732"/>
        <n v="231402117"/>
        <n v="4351267"/>
        <n v="33715471"/>
        <n v="113880328"/>
        <n v="18024"/>
        <n v="9949437"/>
        <n v="37747124"/>
        <n v="1011043183"/>
        <n v="3262693"/>
        <n v="25971909"/>
        <n v="10361831"/>
        <n v="6703799"/>
        <n v="4922749"/>
        <n v="2602173"/>
        <n v="1116651310"/>
        <n v="304032"/>
        <n v="2688235"/>
        <n v="19122059"/>
        <n v="144746762"/>
        <n v="13461888"/>
        <n v="1901911604"/>
        <n v="35950396"/>
        <n v="45657202"/>
        <n v="16876720"/>
        <n v="5453566"/>
        <n v="707851"/>
        <n v="8420641"/>
        <n v="6314167"/>
        <n v="33745"/>
        <n v="17065581"/>
        <n v="6834326"/>
        <n v="1181063755"/>
        <n v="10748272"/>
        <n v="1181163013"/>
        <n v="19674424"/>
        <n v="223107"/>
        <n v="612985"/>
        <n v="5447247"/>
        <n v="2108079"/>
        <n v="10415811"/>
        <n v="1192271"/>
        <n v="40708"/>
        <n v="99258"/>
        <n v="21324367"/>
        <n v="45114"/>
        <n v="17179740"/>
        <n v="2097669023"/>
        <n v="463035774"/>
        <n v="8644829"/>
        <n v="71601103"/>
        <n v="9750064"/>
        <n v="6341855"/>
        <n v="639469895"/>
        <n v="1320942"/>
        <n v="413124452"/>
        <n v="106017"/>
        <n v="1525663"/>
        <n v="12262946"/>
        <n v="84147318"/>
        <n v="11204"/>
        <n v="63588334"/>
        <n v="45853778"/>
        <n v="43848986"/>
        <n v="2799436415"/>
        <n v="3426260"/>
        <n v="332048977"/>
        <n v="34915100"/>
        <n v="104332"/>
        <n v="28199867"/>
        <n v="31122"/>
        <n v="105870"/>
        <n v="97468029"/>
        <n v="319137"/>
        <n v="7888963821"/>
        <n v="218764"/>
        <n v="1786038"/>
        <n v="32981641"/>
        <n v="59392255"/>
        <n v="19473125"/>
        <n v="15993524"/>
      </sharedItems>
    </cacheField>
    <cacheField name="2022" numFmtId="0">
      <sharedItems containsString="0" containsBlank="1" containsNumber="1" containsInteger="1" minValue="11312" maxValue="7951595433" count="264">
        <n v="106445"/>
        <n v="720859132"/>
        <n v="41128771"/>
        <n v="490330870"/>
        <n v="35588987"/>
        <n v="2777689"/>
        <n v="79824"/>
        <n v="464684914"/>
        <n v="9441129"/>
        <n v="46234830"/>
        <n v="2780469"/>
        <n v="44273"/>
        <n v="93763"/>
        <n v="26014399"/>
        <n v="9041851"/>
        <n v="10141756"/>
        <n v="12889576"/>
        <n v="11685814"/>
        <n v="13352864"/>
        <n v="22673762"/>
        <n v="171186372"/>
        <n v="6465097"/>
        <n v="1472233"/>
        <n v="409984"/>
        <n v="3233526"/>
        <n v="9228071"/>
        <n v="405272"/>
        <n v="63595"/>
        <n v="12224110"/>
        <n v="215313498"/>
        <n v="281635"/>
        <n v="449002"/>
        <n v="782455"/>
        <n v="2630296"/>
        <n v="5579144"/>
        <n v="38939056"/>
        <n v="100108262"/>
        <n v="8775760"/>
        <n v="174079"/>
        <n v="19603733"/>
        <n v="1412175000"/>
        <n v="28160542"/>
        <n v="27914536"/>
        <n v="99010212"/>
        <n v="5970424"/>
        <n v="51874024"/>
        <n v="836774"/>
        <n v="593149"/>
        <n v="5180829"/>
        <n v="3147057"/>
        <n v="11212191"/>
        <n v="149996"/>
        <n v="68706"/>
        <n v="1251488"/>
        <n v="10672118"/>
        <n v="83797985"/>
        <n v="1120849"/>
        <n v="72737"/>
        <n v="5903037"/>
        <n v="11228821"/>
        <n v="44903225"/>
        <n v="2129094071"/>
        <n v="3447398652"/>
        <n v="2375208613"/>
        <n v="246915820"/>
        <n v="920988359"/>
        <n v="18001000"/>
        <n v="110990103"/>
        <n v="348331552"/>
        <n v="3684032"/>
        <n v="47778340"/>
        <n v="1348840"/>
        <n v="123379924"/>
        <n v="447370551"/>
        <n v="1019145355"/>
        <n v="5556106"/>
        <n v="929766"/>
        <n v="67971311"/>
        <n v="53090"/>
        <n v="114164"/>
        <n v="2388992"/>
        <n v="67791000"/>
        <n v="3712502"/>
        <n v="33475870"/>
        <n v="32649"/>
        <n v="13859341"/>
        <n v="2705992"/>
        <n v="2105566"/>
        <n v="1674908"/>
        <n v="10426919"/>
        <n v="125438"/>
        <n v="56661"/>
        <n v="17357886"/>
        <n v="171774"/>
        <n v="808726"/>
        <n v="1395940386"/>
        <n v="7346100"/>
        <n v="10432860"/>
        <n v="884288332"/>
        <n v="3855641"/>
        <n v="11584996"/>
        <n v="9643048"/>
        <n v="4912348798"/>
        <n v="6754104791"/>
        <n v="1841755993"/>
        <n v="609342910"/>
        <n v="275501339"/>
        <n v="1232413083"/>
        <n v="84519"/>
        <n v="1417173173"/>
        <m/>
        <n v="5127170"/>
        <n v="88550570"/>
        <n v="44496122"/>
        <n v="382003"/>
        <n v="9557500"/>
        <n v="58940425"/>
        <n v="2827377"/>
        <n v="11285869"/>
        <n v="125124989"/>
        <n v="19634983"/>
        <n v="54027487"/>
        <n v="6974900"/>
        <n v="16767842"/>
        <n v="131232"/>
        <n v="47657"/>
        <n v="51672569"/>
        <n v="4268873"/>
        <n v="596596955"/>
        <n v="7529475"/>
        <n v="5489739"/>
        <n v="5302681"/>
        <n v="6812341"/>
        <n v="179857"/>
        <n v="659306928"/>
        <n v="1124396999"/>
        <n v="703727949"/>
        <n v="39327"/>
        <n v="22181000"/>
        <n v="3020375650"/>
        <n v="6527353351"/>
        <n v="2305825"/>
        <n v="2325328254"/>
        <n v="2831639"/>
        <n v="653103"/>
        <n v="1879383"/>
        <n v="695168"/>
        <n v="31791"/>
        <n v="37457971"/>
        <n v="36469"/>
        <n v="2538894"/>
        <n v="29611714"/>
        <n v="523787"/>
        <n v="493279469"/>
        <n v="127504125"/>
        <n v="41569"/>
        <n v="5823625402"/>
        <n v="1831712"/>
        <n v="22593590"/>
        <n v="531113"/>
        <n v="54179306"/>
        <n v="424328381"/>
        <n v="617213"/>
        <n v="3398366"/>
        <n v="49551"/>
        <n v="32969518"/>
        <n v="4736139"/>
        <n v="1262523"/>
        <n v="20405317"/>
        <n v="33938221"/>
        <n v="372274062"/>
        <n v="2567012"/>
        <n v="269215"/>
        <n v="26207977"/>
        <n v="218541212"/>
        <n v="6948392"/>
        <n v="17700982"/>
        <n v="5457127"/>
        <n v="30547580"/>
        <n v="12668"/>
        <n v="5117200"/>
        <n v="1377465841"/>
        <n v="4576298"/>
        <n v="14095313"/>
        <n v="235824862"/>
        <n v="4408581"/>
        <n v="34049588"/>
        <n v="115559009"/>
        <n v="18055"/>
        <n v="10142619"/>
        <n v="36821749"/>
        <n v="1038012552"/>
        <n v="3220113"/>
        <n v="26069416"/>
        <n v="10409704"/>
        <n v="6780744"/>
        <n v="5043612"/>
        <n v="2639019"/>
        <n v="1114354147"/>
        <n v="306279"/>
        <n v="2695122"/>
        <n v="19047009"/>
        <n v="144236933"/>
        <n v="13776698"/>
        <n v="1919348000"/>
        <n v="36408820"/>
        <n v="46874204"/>
        <n v="17316449"/>
        <n v="5637022"/>
        <n v="724273"/>
        <n v="8605718"/>
        <n v="6336392"/>
        <n v="33660"/>
        <n v="17597511"/>
        <n v="6664449"/>
        <n v="1211070124"/>
        <n v="10913164"/>
        <n v="1211190002"/>
        <n v="19881389"/>
        <n v="227380"/>
        <n v="618040"/>
        <n v="5431752"/>
        <n v="2111986"/>
        <n v="10486941"/>
        <n v="1201670"/>
        <n v="40888"/>
        <n v="119878"/>
        <n v="22125249"/>
        <n v="45703"/>
        <n v="17723315"/>
        <n v="2103055378"/>
        <n v="457342249"/>
        <n v="8848699"/>
        <n v="71697030"/>
        <n v="9952787"/>
        <n v="6430770"/>
        <n v="643884393"/>
        <n v="1341296"/>
        <n v="419284769"/>
        <n v="106858"/>
        <n v="1531044"/>
        <n v="12356117"/>
        <n v="84979913"/>
        <n v="11312"/>
        <n v="65497748"/>
        <n v="47249585"/>
        <n v="38000000"/>
        <n v="2803249752"/>
        <n v="3422794"/>
        <n v="333271411"/>
        <n v="35648100"/>
        <n v="103948"/>
        <n v="28301696"/>
        <n v="31305"/>
        <n v="105413"/>
        <n v="98186856"/>
        <n v="326740"/>
        <n v="7951595433"/>
        <n v="222382"/>
        <n v="1768086"/>
        <n v="33696614"/>
        <n v="59893885"/>
        <n v="20017675"/>
        <n v="16320537"/>
      </sharedItems>
    </cacheField>
    <cacheField name="2023" numFmtId="0">
      <sharedItems containsString="0" containsBlank="1" containsNumber="1" containsInteger="1" minValue="11396" maxValue="8024997028" count="264">
        <n v="106277"/>
        <n v="739108306"/>
        <n v="42239854"/>
        <n v="502789511"/>
        <n v="36684202"/>
        <n v="2745972"/>
        <n v="80088"/>
        <n v="473272080"/>
        <n v="9516871"/>
        <n v="46654581"/>
        <n v="2777970"/>
        <n v="43914"/>
        <n v="94298"/>
        <n v="26638544"/>
        <n v="9132383"/>
        <n v="10112555"/>
        <n v="13238559"/>
        <n v="11822592"/>
        <n v="13712828"/>
        <n v="23251485"/>
        <n v="172954319"/>
        <n v="6430370"/>
        <n v="1485509"/>
        <n v="412623"/>
        <n v="3210847"/>
        <n v="9178298"/>
        <n v="410825"/>
        <n v="63489"/>
        <n v="12388571"/>
        <n v="216422446"/>
        <n v="281995"/>
        <n v="452524"/>
        <n v="787424"/>
        <n v="2675352"/>
        <n v="5742315"/>
        <n v="40097761"/>
        <n v="100156608"/>
        <n v="8849852"/>
        <n v="175346"/>
        <n v="19629590"/>
        <n v="1410710000"/>
        <n v="28873034"/>
        <n v="28647293"/>
        <n v="102262808"/>
        <n v="6106869"/>
        <n v="52085168"/>
        <n v="852075"/>
        <n v="598682"/>
        <n v="5212173"/>
        <n v="3167738"/>
        <n v="11194449"/>
        <n v="147862"/>
        <n v="69310"/>
        <n v="1260138"/>
        <n v="10873689"/>
        <n v="84482267"/>
        <n v="1136455"/>
        <n v="73040"/>
        <n v="5946952"/>
        <n v="11332972"/>
        <n v="45606480"/>
        <n v="2133652241"/>
        <n v="3486290439"/>
        <n v="2380601170"/>
        <n v="247474425"/>
        <n v="923929755"/>
        <n v="18190484"/>
        <n v="112716598"/>
        <n v="350357398"/>
        <n v="3748901"/>
        <n v="48373336"/>
        <n v="1366188"/>
        <n v="126527060"/>
        <n v="449476878"/>
        <n v="1042703808"/>
        <n v="5584264"/>
        <n v="936375"/>
        <n v="68170228"/>
        <n v="53270"/>
        <n v="115224"/>
        <n v="2436566"/>
        <n v="68350000"/>
        <n v="3760365"/>
        <n v="34121985"/>
        <n v="32688"/>
        <n v="14190612"/>
        <n v="2773168"/>
        <n v="2150842"/>
        <n v="1714671"/>
        <n v="10361295"/>
        <n v="126183"/>
        <n v="56865"/>
        <n v="17602431"/>
        <n v="172952"/>
        <n v="813834"/>
        <n v="1403021503"/>
        <n v="7536100"/>
        <n v="10593798"/>
        <n v="907995430"/>
        <n v="3853200"/>
        <n v="11724763"/>
        <n v="9589872"/>
        <n v="4937047867"/>
        <n v="6819750360"/>
        <n v="1882702493"/>
        <n v="622553200"/>
        <n v="277534122"/>
        <n v="1260149293"/>
        <n v="84710"/>
        <n v="1428627663"/>
        <m/>
        <n v="5262382"/>
        <n v="89172767"/>
        <n v="45504560"/>
        <n v="393600"/>
        <n v="9756700"/>
        <n v="58761146"/>
        <n v="2825544"/>
        <n v="11337052"/>
        <n v="124516650"/>
        <n v="19900177"/>
        <n v="55100586"/>
        <n v="7100800"/>
        <n v="16944826"/>
        <n v="133515"/>
        <n v="47755"/>
        <n v="51712619"/>
        <n v="4310108"/>
        <n v="600825676"/>
        <n v="7633779"/>
        <n v="5353930"/>
        <n v="5418377"/>
        <n v="6888388"/>
        <n v="180251"/>
        <n v="664155299"/>
        <n v="1150346774"/>
        <n v="722984063"/>
        <n v="39584"/>
        <n v="22037000"/>
        <n v="3059564861"/>
        <n v="6593137026"/>
        <n v="2330318"/>
        <n v="2326833223"/>
        <n v="2871897"/>
        <n v="668606"/>
        <n v="1881750"/>
        <n v="704149"/>
        <n v="32077"/>
        <n v="37840044"/>
        <n v="36297"/>
        <n v="2486891"/>
        <n v="30325732"/>
        <n v="521021"/>
        <n v="500787313"/>
        <n v="128455567"/>
        <n v="41996"/>
        <n v="5870152963"/>
        <n v="1811980"/>
        <n v="23293698"/>
        <n v="553214"/>
        <n v="54577997"/>
        <n v="430857111"/>
        <n v="616177"/>
        <n v="3447157"/>
        <n v="49796"/>
        <n v="33897354"/>
        <n v="4862989"/>
        <n v="1261041"/>
        <n v="20931751"/>
        <n v="34308525"/>
        <n v="375076145"/>
        <n v="2604172"/>
        <n v="267940"/>
        <n v="27202843"/>
        <n v="223804632"/>
        <n v="7046310"/>
        <n v="17879488"/>
        <n v="5519594"/>
        <n v="30896590"/>
        <n v="12780"/>
        <n v="5223100"/>
        <n v="1385005653"/>
        <n v="4644384"/>
        <n v="14240737"/>
        <n v="240485658"/>
        <n v="4468087"/>
        <n v="34352719"/>
        <n v="117337368"/>
        <n v="18058"/>
        <n v="10329931"/>
        <n v="36685849"/>
        <n v="1065710613"/>
        <n v="3205691"/>
        <n v="26160821"/>
        <n v="10525347"/>
        <n v="6861524"/>
        <n v="5165775"/>
        <n v="2677728"/>
        <n v="1119478514"/>
        <n v="308872"/>
        <n v="2716391"/>
        <n v="19056116"/>
        <n v="143826130"/>
        <n v="14094683"/>
        <n v="1938549529"/>
        <n v="36947025"/>
        <n v="48109006"/>
        <n v="17763163"/>
        <n v="5917648"/>
        <n v="740424"/>
        <n v="8791092"/>
        <n v="6364943"/>
        <n v="33642"/>
        <n v="18143378"/>
        <n v="6618026"/>
        <n v="1241778044"/>
        <n v="11088796"/>
        <n v="1241897817"/>
        <n v="20086203"/>
        <n v="231856"/>
        <n v="623236"/>
        <n v="5426740"/>
        <n v="2120937"/>
        <n v="10536632"/>
        <n v="1210822"/>
        <n v="41163"/>
        <n v="119773"/>
        <n v="23227014"/>
        <n v="46062"/>
        <n v="18278568"/>
        <n v="2107522258"/>
        <n v="457326090"/>
        <n v="9053799"/>
        <n v="71801279"/>
        <n v="10143543"/>
        <n v="6516100"/>
        <n v="648763330"/>
        <n v="1360596"/>
        <n v="425691336"/>
        <n v="107773"/>
        <n v="1534937"/>
        <n v="12458223"/>
        <n v="85326000"/>
        <n v="11396"/>
        <n v="67438106"/>
        <n v="48582334"/>
        <n v="37000000"/>
        <n v="2810588102"/>
        <n v="3423108"/>
        <n v="334914895"/>
        <n v="36412350"/>
        <n v="103698"/>
        <n v="28838499"/>
        <n v="31538"/>
        <n v="104917"/>
        <n v="98858950"/>
        <n v="334506"/>
        <n v="8024997028"/>
        <n v="225681"/>
        <n v="1756374"/>
        <n v="34449825"/>
        <n v="60414495"/>
        <n v="20569737"/>
        <n v="1666540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refreshedDate="45621.871979166703" createdVersion="5" refreshedVersion="5" minRefreshableVersion="3" recordCount="266" xr:uid="{00000000-000A-0000-FFFF-FFFF02000000}">
  <cacheSource type="worksheet">
    <worksheetSource ref="A1:BO267" sheet="Inflation (LCU)"/>
  </cacheSource>
  <cacheFields count="67">
    <cacheField name="Country Code" numFmtId="0">
      <sharedItems count="266">
        <s v="ABW"/>
        <s v="AFE"/>
        <s v="AFG"/>
        <s v="AFW"/>
        <s v="AGO"/>
        <s v="ALB"/>
        <s v="AND"/>
        <s v="ARB"/>
        <s v="ARE"/>
        <s v="ARG"/>
        <s v="ARM"/>
        <s v="ASM"/>
        <s v="ATG"/>
        <s v="AUS"/>
        <s v="AUT"/>
        <s v="AZE"/>
        <s v="BDI"/>
        <s v="BEL"/>
        <s v="BEN"/>
        <s v="BFA"/>
        <s v="BGD"/>
        <s v="BGR"/>
        <s v="BHR"/>
        <s v="BHS"/>
        <s v="BIH"/>
        <s v="BLR"/>
        <s v="BLZ"/>
        <s v="BMU"/>
        <s v="BOL"/>
        <s v="BRA"/>
        <s v="BRB"/>
        <s v="BRN"/>
        <s v="BTN"/>
        <s v="BWA"/>
        <s v="CAF"/>
        <s v="CAN"/>
        <s v="CEB"/>
        <s v="CHE"/>
        <s v="CHI"/>
        <s v="CHL"/>
        <s v="CHN"/>
        <s v="CIV"/>
        <s v="CMR"/>
        <s v="COD"/>
        <s v="COG"/>
        <s v="COL"/>
        <s v="COM"/>
        <s v="CPV"/>
        <s v="CRI"/>
        <s v="CSS"/>
        <s v="CUB"/>
        <s v="CUW"/>
        <s v="CYM"/>
        <s v="CYP"/>
        <s v="CZE"/>
        <s v="DEU"/>
        <s v="DJI"/>
        <s v="DMA"/>
        <s v="DNK"/>
        <s v="DOM"/>
        <s v="DZA"/>
        <s v="EAP"/>
        <s v="EAR"/>
        <s v="EAS"/>
        <s v="ECA"/>
        <s v="ECS"/>
        <s v="ECU"/>
        <s v="EGY"/>
        <s v="EMU"/>
        <s v="ERI"/>
        <s v="ESP"/>
        <s v="EST"/>
        <s v="ETH"/>
        <s v="EUU"/>
        <s v="FCS"/>
        <s v="FIN"/>
        <s v="FJI"/>
        <s v="FRA"/>
        <s v="FRO"/>
        <s v="FSM"/>
        <s v="GAB"/>
        <s v="GBR"/>
        <s v="GEO"/>
        <s v="GHA"/>
        <s v="GIB"/>
        <s v="GIN"/>
        <s v="GMB"/>
        <s v="GNB"/>
        <s v="GNQ"/>
        <s v="GRC"/>
        <s v="GRD"/>
        <s v="GRL"/>
        <s v="GTM"/>
        <s v="GUM"/>
        <s v="GUY"/>
        <s v="HIC"/>
        <s v="HKG"/>
        <s v="HND"/>
        <s v="HPC"/>
        <s v="HRV"/>
        <s v="HTI"/>
        <s v="HUN"/>
        <s v="IBD"/>
        <s v="IBT"/>
        <s v="IDA"/>
        <s v="IDB"/>
        <s v="IDN"/>
        <s v="IDX"/>
        <s v="IMN"/>
        <s v="IND"/>
        <s v="INX"/>
        <s v="IRL"/>
        <s v="IRN"/>
        <s v="IRQ"/>
        <s v="ISL"/>
        <s v="ISR"/>
        <s v="ITA"/>
        <s v="JAM"/>
        <s v="JOR"/>
        <s v="JPN"/>
        <s v="KAZ"/>
        <s v="KEN"/>
        <s v="KGZ"/>
        <s v="KHM"/>
        <s v="KIR"/>
        <s v="KNA"/>
        <s v="KOR"/>
        <s v="KWT"/>
        <s v="LAC"/>
        <s v="LAO"/>
        <s v="LBN"/>
        <s v="LBR"/>
        <s v="LBY"/>
        <s v="LCA"/>
        <s v="LCN"/>
        <s v="LDC"/>
        <s v="LIC"/>
        <s v="LIE"/>
        <s v="LKA"/>
        <s v="LMC"/>
        <s v="LMY"/>
        <s v="LSO"/>
        <s v="LTE"/>
        <s v="LTU"/>
        <s v="LUX"/>
        <s v="LVA"/>
        <s v="MAC"/>
        <s v="MAF"/>
        <s v="MAR"/>
        <s v="MCO"/>
        <s v="MDA"/>
        <s v="MDG"/>
        <s v="MDV"/>
        <s v="MEA"/>
        <s v="MEX"/>
        <s v="MHL"/>
        <s v="MIC"/>
        <s v="MKD"/>
        <s v="MLI"/>
        <s v="MLT"/>
        <s v="MMR"/>
        <s v="MNA"/>
        <s v="MNE"/>
        <s v="MNG"/>
        <s v="MNP"/>
        <s v="MOZ"/>
        <s v="MRT"/>
        <s v="MUS"/>
        <s v="MWI"/>
        <s v="MYS"/>
        <s v="NAC"/>
        <s v="NAM"/>
        <s v="NCL"/>
        <s v="NER"/>
        <s v="NGA"/>
        <s v="NIC"/>
        <s v="NLD"/>
        <s v="NOR"/>
        <s v="NPL"/>
        <s v="NRU"/>
        <s v="NZL"/>
        <s v="OED"/>
        <s v="OMN"/>
        <s v="OSS"/>
        <s v="PAK"/>
        <s v="PAN"/>
        <s v="PER"/>
        <s v="PHL"/>
        <s v="PLW"/>
        <s v="PNG"/>
        <s v="POL"/>
        <s v="PRE"/>
        <s v="PRI"/>
        <s v="PRK"/>
        <s v="PRT"/>
        <s v="PRY"/>
        <s v="PSE"/>
        <s v="PSS"/>
        <s v="PST"/>
        <s v="PYF"/>
        <s v="QAT"/>
        <s v="ROU"/>
        <s v="RUS"/>
        <s v="RWA"/>
        <s v="SAS"/>
        <s v="SAU"/>
        <s v="SDN"/>
        <s v="SEN"/>
        <s v="SGP"/>
        <s v="SLB"/>
        <s v="SLE"/>
        <s v="SLV"/>
        <s v="SMR"/>
        <s v="SOM"/>
        <s v="SRB"/>
        <s v="SSA"/>
        <s v="SSD"/>
        <s v="SSF"/>
        <s v="SST"/>
        <s v="STP"/>
        <s v="SUR"/>
        <s v="SVK"/>
        <s v="SVN"/>
        <s v="SWE"/>
        <s v="SWZ"/>
        <s v="SXM"/>
        <s v="SYC"/>
        <s v="SYR"/>
        <s v="TCA"/>
        <s v="TCD"/>
        <s v="TEA"/>
        <s v="TEC"/>
        <s v="TGO"/>
        <s v="THA"/>
        <s v="TJK"/>
        <s v="TKM"/>
        <s v="TLA"/>
        <s v="TLS"/>
        <s v="TMN"/>
        <s v="TON"/>
        <s v="TSA"/>
        <s v="TSS"/>
        <s v="TTO"/>
        <s v="TUN"/>
        <s v="TUR"/>
        <s v="TUV"/>
        <s v="TZA"/>
        <s v="UGA"/>
        <s v="UKR"/>
        <s v="UMC"/>
        <s v="URY"/>
        <s v="USA"/>
        <s v="UZB"/>
        <s v="VCT"/>
        <s v="VEN"/>
        <s v="VGB"/>
        <s v="VIR"/>
        <s v="VNM"/>
        <s v="VUT"/>
        <s v="WLD"/>
        <s v="WSM"/>
        <s v="XKX"/>
        <s v="YEM"/>
        <s v="ZAF"/>
        <s v="ZMB"/>
        <s v="ZWE"/>
      </sharedItems>
    </cacheField>
    <cacheField name="Region" numFmtId="0">
      <sharedItems count="8">
        <s v="Latin America &amp; Caribbean"/>
        <s v="Sub-Saharan Africa"/>
        <s v="South Asia"/>
        <s v="Europe &amp; Central Asia"/>
        <s v="Middle East &amp; North Africa"/>
        <s v="East Asia &amp; Pacific"/>
        <s v="North America"/>
        <s v="Not Classified"/>
      </sharedItems>
    </cacheField>
    <cacheField name="Indicator Name" numFmtId="0">
      <sharedItems count="1">
        <s v="Inflation, GDP deflator (annual %)"/>
      </sharedItems>
    </cacheField>
    <cacheField name="1960" numFmtId="0">
      <sharedItems containsNonDate="0" containsString="0" containsBlank="1" count="1">
        <m/>
      </sharedItems>
    </cacheField>
    <cacheField name="1961" numFmtId="0">
      <sharedItems containsString="0" containsBlank="1" containsNumber="1" minValue="-11.320442963687" maxValue="34.617804941998102" count="116">
        <m/>
        <n v="1.93394652607388"/>
        <n v="3.2784459977795999"/>
        <n v="20.310697529050799"/>
        <n v="3.2220177454810299"/>
        <n v="5.0871537168198397"/>
        <n v="20.077436343142399"/>
        <n v="1.3154686942770999"/>
        <n v="1.04143567396571"/>
        <n v="1.90060824059779"/>
        <n v="6.2574815786657201"/>
        <n v="1.1606012622369"/>
        <n v="1.7630268436102099"/>
        <n v="0.93903651749629102"/>
        <n v="6.5481733184973496"/>
        <n v="34.617804941998102"/>
        <n v="-0.94799932457071601"/>
        <n v="4.6350185240748702"/>
        <n v="2.4444270798043699"/>
        <n v="4.0582892372867301"/>
        <n v="6.5689815925618698"/>
        <n v="15.2539937422838"/>
        <n v="2.99006346469766"/>
        <n v="5.0644490878644701"/>
        <n v="6.0994781609134803"/>
        <n v="6.2939566950103698"/>
        <n v="8.2293682502410395"/>
        <n v="0.51621359451255"/>
        <n v="2.1326575166733601"/>
        <n v="5.0639948359519904"/>
        <n v="4.30662538245004"/>
        <n v="-0.41794039383975701"/>
        <n v="3.47172028312725"/>
        <n v="2.1830261556261399"/>
        <n v="-11.320442963687"/>
        <n v="1.60997143800815"/>
        <n v="2.6530404891266599"/>
        <n v="2.46638975371522"/>
        <n v="2.7821588820763599"/>
        <n v="5.34177802217057"/>
        <n v="0.60897873365479405"/>
        <n v="3.2717768389383401"/>
        <n v="3.3634394757010302"/>
        <n v="3.4708498652221902"/>
        <n v="1.09617243728771"/>
        <n v="-1.0803650546057799"/>
        <n v="4.2935036490299998"/>
        <n v="4.1890550679487104"/>
        <n v="3.8299524665854499"/>
        <n v="2.2206246641593999"/>
        <n v="0.98085001753199197"/>
        <n v="2.1454276470928701"/>
        <n v="2.6879999900078699"/>
        <n v="3.0743747383639599"/>
        <n v="13.936015511295899"/>
        <n v="2.52392209617696"/>
        <n v="-4.4982328715847499"/>
        <n v="1.3390917464002301"/>
        <n v="13.270846893902"/>
        <n v="8.6093437592301392"/>
        <n v="7.7857176161407704"/>
        <n v="8.6621766402075995"/>
        <n v="12.8977141579778"/>
        <n v="3.1033343319455899"/>
        <n v="-5.7510270063247502"/>
        <n v="0.569889303773778"/>
        <n v="2.7436801931780699"/>
        <n v="4.01443455551561"/>
        <n v="1.3489166977652201"/>
        <n v="-3.6586105704604202"/>
        <n v="1.7894557449845101"/>
        <n v="3.4180543375916601"/>
        <n v="1.4494371529971899"/>
        <n v="-3.70009398267982"/>
        <n v="-7.7585825970134703"/>
        <n v="1.35015389642182"/>
        <n v="3.39385058695636"/>
        <n v="6.2571691540071201"/>
        <n v="-4.7370486596236099E-2"/>
        <n v="5.26405818110032"/>
        <n v="2.6476252392211101"/>
        <n v="0.212462103298307"/>
        <n v="3.6464612869913999"/>
        <n v="0.53492852050611395"/>
        <n v="3.1157092376586899"/>
        <n v="3.6276686383445202E-2"/>
        <n v="2.9850721966196301"/>
        <n v="1.4117658242884801"/>
        <n v="6.6848217723914898"/>
        <n v="7.12471364404281"/>
        <n v="3.16723063849963"/>
        <n v="-1.7862681681336301"/>
        <n v="8.5427534535590404"/>
        <n v="2.4685774707440902"/>
        <n v="0.33180772513239298"/>
        <n v="-2.5191317448047798E-5"/>
        <n v="9.7876022294549294"/>
        <n v="3.13425473123863"/>
        <n v="3.1281240080487098"/>
        <n v="2.93737989764674"/>
        <n v="1.45690289023514"/>
        <n v="-0.56543183003910302"/>
        <n v="5.0628279006881902"/>
        <n v="-6.9468299864051604"/>
        <n v="3.69863251011905"/>
        <n v="2.8028112608410498"/>
        <n v="0.95449052508700305"/>
        <n v="-4.2401217199499301"/>
        <n v="4.3734004395956703"/>
        <n v="5.3791680624447897"/>
        <n v="2.5022881897365199"/>
        <n v="18.426883240469699"/>
        <n v="2.0137305616902101"/>
        <n v="1.55245133157604"/>
        <n v="-3.6558317516408998"/>
        <n v="-2.0412998238084201"/>
      </sharedItems>
    </cacheField>
    <cacheField name="1962" numFmtId="0">
      <sharedItems containsString="0" containsBlank="1" containsNumber="1" minValue="-9.9937653094158101" maxValue="178.86674035534401" count="123">
        <m/>
        <n v="0.596607182700296"/>
        <n v="2.4859555087184999"/>
        <n v="28.871841649681102"/>
        <n v="-7.5571973319370003E-2"/>
        <n v="3.3402032143865901"/>
        <n v="-3.56741645307069"/>
        <n v="1.66769194647074"/>
        <n v="3.7805611339427001"/>
        <n v="2.01037157042501"/>
        <n v="2.22234958286265E-2"/>
        <n v="1.08963254049117"/>
        <n v="1.3569645879402801"/>
        <n v="0.97654453866917401"/>
        <n v="3.5614710560047298"/>
        <n v="50.249454480788899"/>
        <n v="-4.6357208641326197"/>
        <n v="1.3607353246847"/>
        <n v="4.8887468684464697"/>
        <n v="1.30987461608481"/>
        <n v="5.8270682242229004"/>
        <n v="12.948516429804901"/>
        <n v="-0.114964918333001"/>
        <n v="3.0048198149283998"/>
        <n v="3.1099590685684602"/>
        <n v="21.240771966504699"/>
        <n v="4.2538199112622603"/>
        <n v="6.6480360811119104"/>
        <n v="3.16880591763069"/>
        <n v="1.2232985642157199"/>
        <n v="3.9572664820495498"/>
        <n v="6.6359046925052398"/>
        <n v="7.6401889288432896"/>
        <n v="2.35127905147381"/>
        <n v="1.3809206042225199"/>
        <n v="-9.9937653094158101"/>
        <n v="0.39602687040687101"/>
        <n v="3.9656057354680501"/>
        <n v="6.0958416234854402"/>
        <n v="-0.34265569942630197"/>
        <n v="3.9739449888865401"/>
        <n v="1.0998170494386801"/>
        <n v="1.4025248210369099"/>
        <n v="4.8962935701955201"/>
        <n v="3.3735134188949201"/>
        <n v="1.9401498185630099"/>
        <n v="4.6901134995687102"/>
        <n v="2.58550220839071"/>
        <n v="3.7500606480457499"/>
        <n v="1.9552951081877299"/>
        <n v="2.9239748060424202"/>
        <n v="2.0509669316230301"/>
        <n v="-3.6074068784305799"/>
        <n v="-0.58648754682174298"/>
        <n v="2.7991787618633399"/>
        <n v="0.91329120341527703"/>
        <n v="178.86674035534401"/>
        <n v="1.5930546841379301"/>
        <n v="4.4056167293882904"/>
        <n v="4.88024367528641"/>
        <n v="-1.7483859850474199"/>
        <n v="2.0153746115343401"/>
        <n v="11.146744282461601"/>
        <n v="8.9100430885273596"/>
        <n v="5.7937299159063302"/>
        <n v="4.19957756961354"/>
        <n v="1.8308136380085199E-2"/>
        <n v="16.732372594861499"/>
        <n v="3.0128553153359698"/>
        <n v="2.9335123416812499"/>
        <n v="5.3446039157839502"/>
        <n v="3.03018263268706"/>
        <n v="1.56381732227671"/>
        <n v="0.71547663554460394"/>
        <n v="-2.3466074450249699"/>
        <n v="2.0915622928210502"/>
        <n v="1.6674389844153299"/>
        <n v="3.8946676761861201"/>
        <n v="3.3909283954068599"/>
        <n v="2.5607730232236898"/>
        <n v="2.3225304555057402"/>
        <n v="0.60084763192172397"/>
        <n v="2.4326633271079499"/>
        <n v="2.29378185953767"/>
        <n v="-1.1109458748822001"/>
        <n v="1.2446347120012899"/>
        <n v="-0.84279252527689197"/>
        <n v="5.5653009001539901"/>
        <n v="-0.53546733206751196"/>
        <n v="0.75871363565534"/>
        <n v="4.7664223130932202"/>
        <n v="5.8970910039647197"/>
        <n v="4.51697975882783"/>
        <n v="0.15994817787643001"/>
        <n v="0.57161868134957705"/>
        <n v="6.72768381636621"/>
        <n v="0.286504133524559"/>
        <n v="3.6658170196209201"/>
        <n v="0.67669590307453098"/>
        <n v="8.4212754654604502"/>
        <n v="3.92596707911783"/>
        <n v="-7.9713339389120401"/>
        <n v="-0.89386623789063402"/>
        <n v="2.53924769032905"/>
        <n v="0.46858056867711201"/>
        <n v="1.00347238571885E-5"/>
        <n v="-0.82402964549214597"/>
        <n v="1.6302468342766301"/>
        <n v="3.79775567999671"/>
        <n v="4.0202656603312903"/>
        <n v="0.59902060810684099"/>
        <n v="-2.7477508238523698"/>
        <n v="1.5345799604154799"/>
        <n v="0.54049929055753398"/>
        <n v="3.0475099500381502"/>
        <n v="6.4895559228956996"/>
        <n v="5.7889377903743497"/>
        <n v="0.59419375729375201"/>
        <n v="11.9906197425643"/>
        <n v="5.3752443077726801E-2"/>
        <n v="0.665054138461869"/>
        <n v="0.183994937544526"/>
        <n v="0.46961781889027099"/>
      </sharedItems>
    </cacheField>
    <cacheField name="1963" numFmtId="0">
      <sharedItems containsString="0" containsBlank="1" containsNumber="1" minValue="-20.3428071749175" maxValue="145.841086263139" count="125">
        <m/>
        <n v="3.1500527743381102"/>
        <n v="2.7814791463603101"/>
        <n v="25.591154346679801"/>
        <n v="1.79018372872166"/>
        <n v="3.6782661205187801"/>
        <n v="4.6871493002697902"/>
        <n v="3.0257967002842499"/>
        <n v="2.5490411369424502"/>
        <n v="5.1475247538376596"/>
        <n v="5.1640590218073497"/>
        <n v="1.34376418850665"/>
        <n v="0.93765929238533396"/>
        <n v="1.27080143296934"/>
        <n v="0.82421466230277896"/>
        <n v="78.4174334561054"/>
        <n v="18.5347350852015"/>
        <n v="1.1768267623639399"/>
        <n v="4.6744757013083698"/>
        <n v="2.1822264252679102"/>
        <n v="4.84776024217327"/>
        <n v="43.820427348392101"/>
        <n v="-2.6216106508966299"/>
        <n v="3.0139171557781701"/>
        <n v="-0.26411902547354799"/>
        <n v="87.849201304061296"/>
        <n v="7.7738971807798301"/>
        <n v="23.220619537351201"/>
        <n v="-6.5790708112416496E-2"/>
        <n v="2.0153316563997699"/>
        <n v="3.1624704179471301"/>
        <n v="5.7734848027035497"/>
        <n v="7.1904031207049099"/>
        <n v="0.54933189307337205"/>
        <n v="2.6868991242928901"/>
        <n v="17.685425431837199"/>
        <n v="0.91537110847777103"/>
        <n v="3.4203682692329598"/>
        <n v="7.84537469002127"/>
        <n v="-8.0677637398167704E-2"/>
        <n v="4.68081250078908"/>
        <n v="5.1466101079078204"/>
        <n v="-0.96926947983621403"/>
        <n v="5.5260176282593498"/>
        <n v="-20.3428071749175"/>
        <n v="1.60352402770505"/>
        <n v="6.7456490949458603"/>
        <n v="1.11071090648502"/>
        <n v="0.80534285744353395"/>
        <n v="2.77498341516986"/>
        <n v="3.6856166103120098"/>
        <n v="2.1330054077134002"/>
        <n v="3.2355442206093099"/>
        <n v="6.6250543058086198"/>
        <n v="-0.45035583322513201"/>
        <n v="4.3104298429048402"/>
        <n v="3.1749164007354498"/>
        <n v="-0.61669425265488098"/>
        <n v="145.841086263139"/>
        <n v="3.3109699615346102"/>
        <n v="8.3536238870187791"/>
        <n v="2.6714349174530101"/>
        <n v="-1.9001024877755599"/>
        <n v="-1.20055607603732"/>
        <n v="8.2279121189512701"/>
        <n v="7.6915087793065702"/>
        <n v="8.4578599002787893"/>
        <n v="5.5104690591461898"/>
        <n v="-1.8773166593452699"/>
        <n v="29.9804121522406"/>
        <n v="2.0404974937308098"/>
        <n v="6.6413405958447802"/>
        <n v="2.9933378009593801"/>
        <n v="3.6233919227296201"/>
        <n v="1.59066205444344"/>
        <n v="3.1459529903811498"/>
        <n v="3.6768587815881899"/>
        <n v="3.2116921867489099"/>
        <n v="2.3410232723279201"/>
        <n v="0.94378195625071704"/>
        <n v="4.45523952594493"/>
        <n v="12.710884834948001"/>
        <n v="16.837626478648598"/>
        <n v="0.76149590428826697"/>
        <n v="-3.0947524504355899"/>
        <n v="-0.408188198436292"/>
        <n v="4.6994703251016698"/>
        <n v="3.3926984634500501"/>
        <n v="3.56992506387104"/>
        <n v="2.95556219747486"/>
        <n v="-1.1492660535914201"/>
        <n v="2.1164575161692998"/>
        <n v="5.01379927326985"/>
        <n v="8.9096724621044494"/>
        <n v="1.5257202966643599"/>
        <n v="2.54934036400928"/>
        <n v="0.56780249290824303"/>
        <n v="1.6459080523092"/>
        <n v="3.2775844406985901"/>
        <n v="13.5512287459768"/>
        <n v="-4.6847389218793598"/>
        <n v="4.7108170374309397"/>
        <n v="1.48655561735562"/>
        <n v="0.92531869019107704"/>
        <n v="2.3418282509624101E-5"/>
        <n v="3.2961720404831598"/>
        <n v="3.00892533198562"/>
        <n v="2.7619018683894399"/>
        <n v="-2.4629572018142198E-3"/>
        <n v="22.5011921106247"/>
        <n v="5.6420649793486"/>
        <n v="-1.1667368121456401"/>
        <n v="3.4563610463355401"/>
        <n v="3.7010299059221801"/>
        <n v="30.700427326826301"/>
        <n v="6.4166944802910999"/>
        <n v="4.879911729382"/>
        <n v="19.898714806205799"/>
        <n v="1.0883860113684301"/>
        <n v="0.68581734498174296"/>
        <n v="4.9198297798874897"/>
        <n v="3.0858748453326998"/>
        <n v="3.00393350819306"/>
        <n v="0.40360005744098298"/>
        <n v="-2.3477399577033098"/>
      </sharedItems>
    </cacheField>
    <cacheField name="1964" numFmtId="0">
      <sharedItems containsString="0" containsBlank="1" containsNumber="1" minValue="-8.7432246241296507" maxValue="114.731159312605" count="125">
        <m/>
        <n v="3.72697762319505"/>
        <n v="3.3810605811513401"/>
        <n v="28.774617319435499"/>
        <n v="3.2881617627924302"/>
        <n v="3.1837882191050801"/>
        <n v="5.4172175752595004"/>
        <n v="4.6424265584868696"/>
        <n v="-0.36367199195480299"/>
        <n v="1.8122165810679001"/>
        <n v="-8.7432246241296507"/>
        <n v="1.50530105179342"/>
        <n v="2.1361710102156999"/>
        <n v="0.46105303590118801"/>
        <n v="8.3859430532427002"/>
        <n v="89.533665326828697"/>
        <n v="-5.3774521774318602"/>
        <n v="2.5474988709300002"/>
        <n v="7.5419710501555697"/>
        <n v="2.83181940854789"/>
        <n v="5.3107281269252997"/>
        <n v="47.934362079968999"/>
        <n v="-0.36203848314696102"/>
        <n v="2.9061779508729999"/>
        <n v="4.4210333266836699"/>
        <n v="3.5479775551811201"/>
        <n v="3.8559432114296799"/>
        <n v="16.339879406162702"/>
        <n v="2.25117671768882"/>
        <n v="0.85077799690176903"/>
        <n v="3.0465668976445102"/>
        <n v="4.6110312225673598"/>
        <n v="2.1062559123704099"/>
        <n v="1.69518281504151"/>
        <n v="2.82428523661385"/>
        <n v="14.5277813328623"/>
        <n v="0.86229513973306404"/>
        <n v="5.23837536263557"/>
        <n v="6.2543196147972804"/>
        <n v="5.0965100440654796"/>
        <n v="3.7386960677978198"/>
        <n v="7.1757683898719096"/>
        <n v="3.1407426558930598"/>
        <n v="3.9939063334707599"/>
        <n v="33.540593172228903"/>
        <n v="3.2849628915779201"/>
        <n v="9.9348162344640691"/>
        <n v="3.4055991878896799"/>
        <n v="-1.6805749792822999"/>
        <n v="-0.48536284137142599"/>
        <n v="4.9559830117921102"/>
        <n v="5.6845132410746704"/>
        <n v="4.0325128278481701"/>
        <n v="12.1560239523543"/>
        <n v="0.39905531320580701"/>
        <n v="2.7510343481518"/>
        <n v="3.4946789701940402"/>
        <n v="114.731159312605"/>
        <n v="8.5516769651285092"/>
        <n v="9.6609783548566703"/>
        <n v="0.62669325436712597"/>
        <n v="3.0262739690583702"/>
        <n v="16.218132109947199"/>
        <n v="5.4430822485195298"/>
        <n v="6.4898079367866304"/>
        <n v="5.3287058835663696"/>
        <n v="2.69073005412181"/>
        <n v="30.315647592712601"/>
        <n v="3.9819204687143199"/>
        <n v="3.62144892416597"/>
        <n v="3.36777231737334"/>
        <n v="3.1691343288783398"/>
        <n v="3.9059776912089701"/>
        <n v="1.5987104542863899"/>
        <n v="2.0004860740386001"/>
        <n v="5.8343241667842696"/>
        <n v="1.6527130926147899"/>
        <n v="5.8002035332860098"/>
        <n v="2.8482345267242799"/>
        <n v="-3.7163403935697801"/>
        <n v="2.115426913167"/>
        <n v="4.5340076521079196"/>
        <n v="-7.3774632646143301"/>
        <n v="1.1267260163167101"/>
        <n v="1.50393967901161"/>
        <n v="-0.71900172346579405"/>
        <n v="2.4278089847241899"/>
        <n v="4.5206423599709602"/>
        <n v="8.6779887528711299"/>
        <n v="4.7221327165925402"/>
        <n v="1.19471968065643"/>
        <n v="3.2653260568848301"/>
        <n v="4.4884464775949198"/>
        <n v="13.557594354150901"/>
        <n v="4.5814527740072597"/>
        <n v="1.90000000479537"/>
        <n v="2.88692935025168"/>
        <n v="2.0083900476431502"/>
        <n v="2.0677395186223602"/>
        <n v="4.1962196098565601"/>
        <n v="16.025003510101399"/>
        <n v="-1.2211992395564999"/>
        <n v="1.99535026569468"/>
        <n v="0.56461947190442197"/>
        <n v="-8.9912225433863602E-6"/>
        <n v="13.103426311197101"/>
        <n v="3.7019603833054"/>
        <n v="0.19625494201011401"/>
        <n v="4.3985328862423501"/>
        <n v="4.3795845237431204"/>
        <n v="8.2312516729026992"/>
        <n v="1.4598387235074199"/>
        <n v="2.6777834596897598"/>
        <n v="4.1846288222329902"/>
        <n v="-2.4787737692012302"/>
        <n v="11.367368395810001"/>
        <n v="2.3524365189915502"/>
        <n v="2.7902911025755701"/>
        <n v="40.351516119877701"/>
        <n v="3.8486152844950099"/>
        <n v="-0.36650285812181899"/>
        <n v="3.3468804753410502"/>
        <n v="2.0486461905678102"/>
        <n v="4.0831051869820101"/>
        <n v="6.1440117319846497"/>
      </sharedItems>
    </cacheField>
    <cacheField name="1965" numFmtId="0">
      <sharedItems containsString="0" containsBlank="1" containsNumber="1" minValue="-30.187492798925099" maxValue="228.81894076181399" count="123">
        <m/>
        <n v="2.9628261124930102"/>
        <n v="2.4050260884341799"/>
        <n v="21.232934926485299"/>
        <n v="2.9798377319910001"/>
        <n v="5.3214154487134202"/>
        <n v="-1.0293637783963201"/>
        <n v="5.1007129369625899"/>
        <n v="2.05762046368159"/>
        <n v="-0.65607201818281202"/>
        <n v="7.9317049565885798"/>
        <n v="2.01172771867087"/>
        <n v="5.6106142699247199"/>
        <n v="1.4611229961815599"/>
        <n v="5.8910251735836399"/>
        <n v="58.933184200045403"/>
        <n v="-5.0452277682592497"/>
        <n v="3.8462756323452099"/>
        <n v="5.0391387012160198"/>
        <n v="3.7750321193182002"/>
        <n v="3.7972414189917698"/>
        <n v="38.840095374723397"/>
        <n v="0.86978080346689501"/>
        <n v="3.0788678046785201"/>
        <n v="2.7524317131867799"/>
        <n v="38.952121511214003"/>
        <n v="3.02548541053081"/>
        <n v="8.6044794525010992"/>
        <n v="0.634499412707342"/>
        <n v="1.74264702417779"/>
        <n v="3.83413668141029"/>
        <n v="7.43646978605695"/>
        <n v="-1.05685933961431"/>
        <n v="1.5013314568520999"/>
        <n v="2.9945782998003199"/>
        <n v="5.4645576795448401"/>
        <n v="4.1375935307775897"/>
        <n v="9.1648666470404105"/>
        <n v="2.9231537509407799"/>
        <n v="4.1970401960937096"/>
        <n v="2.7282875044438399"/>
        <n v="5.0232899398265696"/>
        <n v="7.9509346429862404"/>
        <n v="3.0018834380071402"/>
        <n v="-3.0591072132046802"/>
        <n v="5.6067943960995699"/>
        <n v="17.006595272713099"/>
        <n v="4.0781468654614601"/>
        <n v="-1.7970492842557599"/>
        <n v="-1.7871917862589399"/>
        <n v="2.3798960599772401"/>
        <n v="2.07710192543846"/>
        <n v="2.9743195807357901"/>
        <n v="6.3008881042954403"/>
        <n v="-30.187492798925099"/>
        <n v="2.8739015963822498"/>
        <n v="2.7532248929641701"/>
        <n v="228.81894076181399"/>
        <n v="8.3003694076434904"/>
        <n v="4.4538916643401301"/>
        <n v="-1.5726706863673301"/>
        <n v="-1.2924068981152901"/>
        <n v="12.392038892393"/>
        <n v="-1.30786440112527"/>
        <n v="5.1368572846392899"/>
        <n v="-2.0519737985108302"/>
        <n v="4.7321638228235097"/>
        <n v="2.4061968542458301"/>
        <n v="-7.1175241338039499E-2"/>
        <n v="5.0027529842534797"/>
        <n v="2.3623121214866298"/>
        <n v="3.8886920047017899"/>
        <n v="4.34504835283016"/>
        <n v="1.16754671114046"/>
        <n v="3.43233565657341"/>
        <n v="2.7974353884847099"/>
        <n v="1.5545660519314299"/>
        <n v="2.8735050064935499"/>
        <n v="1.6911033605139101"/>
        <n v="-2.0654410911113801"/>
        <n v="1.81969724276246"/>
        <n v="2.6524045997143602"/>
        <n v="1.9198258112473501"/>
        <n v="8.0768178743516295"/>
        <n v="0.86444495337482896"/>
        <n v="0.84046955614778096"/>
        <n v="3.37180022366437"/>
        <n v="4.7746348554102997"/>
        <n v="12.885193956684301"/>
        <n v="1.8591513315107999"/>
        <n v="4.1178556609648798"/>
        <n v="3.1658826532953999"/>
        <n v="0.620057280965014"/>
        <n v="12.2779613605507"/>
        <n v="3.8898317014063402"/>
        <n v="2.2316014186618101"/>
        <n v="2.6500390708464501"/>
        <n v="3.87215946121017"/>
        <n v="2.31842738872743"/>
        <n v="3.8531480713102302"/>
        <n v="6.9638649535028501"/>
        <n v="-0.44042993371979799"/>
        <n v="-2.39467743755554"/>
        <n v="0.45282081896083098"/>
        <n v="1.0828091942109399"/>
        <n v="5.1969156461822097"/>
        <n v="12.8949230668109"/>
        <n v="2.8377927320637801"/>
        <n v="5.9931394691191002"/>
        <n v="2.4508202682182798"/>
        <n v="-2.9520530900728099"/>
        <n v="5.6657016330491103"/>
        <n v="-2.3240724833001698"/>
        <n v="4.3165726730202696"/>
        <n v="16.61206296061"/>
        <n v="-2.4342903067840602"/>
        <n v="62.1847863137506"/>
        <n v="1.4735663296847199"/>
        <n v="2.1672088362046198"/>
        <n v="3.0021909560261899"/>
        <n v="3.0024984740452401"/>
        <n v="10.5890550287602"/>
        <n v="2.7041432957009"/>
      </sharedItems>
    </cacheField>
    <cacheField name="1966" numFmtId="0">
      <sharedItems containsString="0" containsBlank="1" containsNumber="1" minValue="-98.703831342922797" maxValue="72.317782972574193" count="128">
        <m/>
        <n v="3.44451811181899"/>
        <n v="4.1387525231360698"/>
        <n v="2.75119762095611"/>
        <n v="25.603462425178002"/>
        <n v="2.6838955101631998"/>
        <n v="3.12236608115583"/>
        <n v="3.1520339617469499"/>
        <n v="4.0860149330734696"/>
        <n v="1.1366655990102901"/>
        <n v="2.3031169439936598"/>
        <n v="6.2961888340663998"/>
        <n v="3.7713185495294499"/>
        <n v="5.7739337776802602"/>
        <n v="2.60861101120594"/>
        <n v="3.3158764282067898"/>
        <n v="37.936097957349403"/>
        <n v="3.6334666642480902"/>
        <n v="5.7887420057326002"/>
        <n v="4.4754110484231697"/>
        <n v="4.9209046107921104"/>
        <n v="4.8050096929546999"/>
        <n v="28.581360805573102"/>
        <n v="-1.5620708278184601"/>
        <n v="4.1603224018032799E-2"/>
        <n v="0.188376713871548"/>
        <n v="4.9738205992077003"/>
        <n v="10.027358294835899"/>
        <n v="15.127347315000501"/>
        <n v="2.0491182124887399"/>
        <n v="3.70239260688877"/>
        <n v="3.4204062354790401"/>
        <n v="6.8326587228801001"/>
        <n v="-2.3587100387177999"/>
        <n v="1.8178145420920899"/>
        <n v="3.9285243986129301"/>
        <n v="2.1171539711486398"/>
        <n v="4.2641019164594196"/>
        <n v="8.1737433598323399"/>
        <n v="0.33346021592421898"/>
        <n v="4.4421888998453598"/>
        <n v="4.7166480930889003"/>
        <n v="4.72384362627123"/>
        <n v="2.4828767123287601"/>
        <n v="2.97187107212457"/>
        <n v="4.13442612556352"/>
        <n v="4.9815363878731302"/>
        <n v="0.14566752903869001"/>
        <n v="8.1525149785073694"/>
        <n v="4.9215517211989503"/>
        <n v="-1.00285926003465"/>
        <n v="1.92134906094627"/>
        <n v="3.9329982401424401"/>
        <n v="0.55319539545179497"/>
        <n v="2.6056654715233201"/>
        <n v="3.4884716163860099"/>
        <n v="5.0483705808166004"/>
        <n v="2.8801252006314799"/>
        <n v="3.0913161976187302"/>
        <n v="3.59364081326936"/>
        <n v="4.1430789207086196"/>
        <n v="5.1872960439058904"/>
        <n v="-98.703831342922797"/>
        <n v="3.7370022618910199"/>
        <n v="13.270706558561701"/>
        <n v="-1.7397892447326799"/>
        <n v="3.20586501399589"/>
        <n v="10.4248181042121"/>
        <n v="8.7308228846511593"/>
        <n v="2.2323962859161801"/>
        <n v="4.9708691470542403"/>
        <n v="1.7137888670456201"/>
        <n v="14.4967963501225"/>
        <n v="3.6273538089173001"/>
        <n v="-0.99646485286008601"/>
        <n v="8.0293811014245904"/>
        <n v="4.3092449845658898"/>
        <n v="4.95788513775463"/>
        <n v="-1.80354437392351"/>
        <n v="3.6610668045652401"/>
        <n v="5.8172705127881104"/>
        <n v="4.9569872073759198"/>
        <n v="3.57442603513653"/>
        <n v="3.5552112570036898"/>
        <n v="2.5776519445777901"/>
        <n v="-1.37754092046107"/>
        <n v="2.8987785346833701"/>
        <n v="7.0081431270195802"/>
        <n v="13.192871489166199"/>
        <n v="5.98328850962187"/>
        <n v="3.9770817178943898"/>
        <n v="15.218813507753501"/>
        <n v="-2.3976804030799901"/>
        <n v="1.78241716583149"/>
        <n v="4.6006583101315197"/>
        <n v="1.27763206158144"/>
        <n v="9.3169064974382092"/>
        <n v="5.3674745043695404"/>
        <n v="7.3606543748829401"/>
        <n v="2.3538327214801602"/>
        <n v="5.2632411783331596"/>
        <n v="2.97676738124157"/>
        <n v="4.0315483254839304"/>
        <n v="11.4861598928187"/>
        <n v="36.859274634896998"/>
        <n v="1.95375012708823"/>
        <n v="6.4043506561364296"/>
        <n v="0.41622271199055699"/>
        <n v="2.1009940162629701"/>
        <n v="2.7334687045021302"/>
        <n v="-1.1753173586800301"/>
        <n v="-3.20636522705703"/>
        <n v="4.1200465353348399"/>
        <n v="6.54798075577314"/>
        <n v="-7.4742656040791502"/>
        <n v="7.5909129904308701"/>
        <n v="5.9828751451028701"/>
        <n v="5.7377585987615696"/>
        <n v="8.2453287252076297"/>
        <n v="-5.5730318526761398"/>
        <n v="1.52790153638986"/>
        <n v="5.9475906735076798"/>
        <n v="2.7291227296406402"/>
        <n v="72.317782972574193"/>
        <n v="6.5637065637065701"/>
        <n v="2.6449268298169799"/>
        <n v="23.641851601549501"/>
        <n v="-3.7299665294153401"/>
      </sharedItems>
    </cacheField>
    <cacheField name="1967" numFmtId="0">
      <sharedItems containsString="0" containsBlank="1" containsNumber="1" minValue="-5.8507136333775502" maxValue="164.72184066134801" count="140">
        <m/>
        <n v="1.7793841485914299"/>
        <n v="1.22775183399891"/>
        <n v="2.38960219713318"/>
        <n v="29.018262935581301"/>
        <n v="4.86779595966141"/>
        <n v="3.2477625680080302"/>
        <n v="-5.3179861719277399"/>
        <n v="3.19343093712618"/>
        <n v="0.14107243009495099"/>
        <n v="-4.41100840434797"/>
        <n v="14.7919634515429"/>
        <n v="4.7130725442732899"/>
        <n v="3.1224437107086902"/>
        <n v="3.4803356217250001"/>
        <n v="6.23245861722945"/>
        <n v="26.528941929666001"/>
        <n v="1.6473557900282401"/>
        <n v="7.5815510741514602"/>
        <n v="-0.77441722977236804"/>
        <n v="4.4541388248848399"/>
        <n v="4.4533155614702302"/>
        <n v="25.144887538821099"/>
        <n v="0.81349727630342294"/>
        <n v="23.629185081942701"/>
        <n v="58.574410343496901"/>
        <n v="5.5160523102017898"/>
        <n v="10.7301835265463"/>
        <n v="2.2778006962321302"/>
        <n v="4.0712165165652197"/>
        <n v="1.58905537961998"/>
        <n v="4.4542207486457199"/>
        <n v="1.7863075424060499"/>
        <n v="1.31204101873136"/>
        <n v="2.6048964078521002"/>
        <n v="0.47318746047551502"/>
        <n v="2.8320132933713702"/>
        <n v="3.2176606093439499"/>
        <n v="8.53771908824055"/>
        <n v="1.7729444860433301"/>
        <n v="3.2418902815617199"/>
        <n v="2.3231768157864598"/>
        <n v="7.3620643714487697"/>
        <n v="-3.5982175359765001"/>
        <n v="3.0413678543748799"/>
        <n v="6.2247346027321102"/>
        <n v="2.7794617696613102"/>
        <n v="0.83741098778693901"/>
        <n v="-3.8783566049723799"/>
        <n v="8.5497150094996606"/>
        <n v="2.16974871204572"/>
        <n v="0.38759721697614702"/>
        <n v="4.8644061667896503"/>
        <n v="3.93665977559961"/>
        <n v="6.6434017978218796"/>
        <n v="2.6211199671048999"/>
        <n v="1.3329988673509701"/>
        <n v="2.21212681089182"/>
        <n v="0.58812948751978"/>
        <n v="3.00100679695753"/>
        <n v="2.2449637535619802"/>
        <n v="1.5405441220649601"/>
        <n v="4.3192480104552402"/>
        <n v="164.72184066134801"/>
        <n v="1.24704475172592"/>
        <n v="8.6162047104846398"/>
        <n v="1.8355703713950799E-2"/>
        <n v="10.6374528633379"/>
        <n v="2.7559567661873698"/>
        <n v="-1.6881835134147101"/>
        <n v="2.7752589811408699"/>
        <n v="4.2417811099430498"/>
        <n v="5.4953900760853696"/>
        <n v="2.4008091382918599"/>
        <n v="12.959206679206099"/>
        <n v="2.8386024742360402E-2"/>
        <n v="6.1351818506375198"/>
        <n v="3.2996803947004198"/>
        <n v="0.67372470628069403"/>
        <n v="0.80572808262016304"/>
        <n v="1.8388755588610599"/>
        <n v="2.16625623022186"/>
        <n v="1.97963060420648"/>
        <n v="-5.7645155187938997"/>
        <n v="0.43096718630594899"/>
        <n v="-3.7450406329921901"/>
        <n v="3.1700003005436899"/>
        <n v="2.3296821640148502"/>
        <n v="15.9915903825376"/>
        <n v="2.0720271560513699"/>
        <n v="2.3815636317975799"/>
        <n v="1.7858238111395199"/>
        <n v="-2.3230856828511701"/>
        <n v="4.02240593803353"/>
        <n v="-5.2190750957977103"/>
        <n v="-3.0067053943501301"/>
        <n v="1.26633766945294"/>
        <n v="4.2076186764382602"/>
        <n v="2.9649754259288099"/>
        <n v="-5.66766503533358"/>
        <n v="8.7003531794242495"/>
        <n v="-3.5426168466466201"/>
        <n v="7.9396417657968597"/>
        <n v="2.5886728485992898"/>
        <n v="10.1151075088395"/>
        <n v="2.1203856495519098"/>
        <n v="8.5574634932689992"/>
        <n v="0.95073827013980095"/>
        <n v="4.8961442571686398"/>
        <n v="-3.11587498591408"/>
        <n v="3.5922111718038199"/>
        <n v="7.5669057264494599"/>
        <n v="36.966465432889102"/>
        <n v="2.3976407624687801"/>
        <n v="6.7597854314147998"/>
        <n v="0.36175998153692002"/>
        <n v="-5.8507136333775502"/>
        <n v="-0.39350762522761301"/>
        <n v="-0.32441364017090302"/>
        <n v="1.28037535067494"/>
        <n v="3.4293604888571401"/>
        <n v="5.0102401086374604"/>
        <n v="2.03924607417171"/>
        <n v="0.93773145895963195"/>
        <n v="3.27928791907497"/>
        <n v="1.74808937677895"/>
        <n v="-1.66769262494486"/>
        <n v="3.14622200562619"/>
        <n v="4.6095236147895902"/>
        <n v="4.1314480377691503"/>
        <n v="5.9398905266001103"/>
        <n v="-1.1834904167882201"/>
        <n v="78.528490750874496"/>
        <n v="3.1512793655544198"/>
        <n v="11.727693653040101"/>
        <n v="2.4342268206811002"/>
        <n v="2.8984943596500901"/>
        <n v="3.8549851494587699"/>
        <n v="0.26287445913841601"/>
        <n v="0.57656168595909196"/>
      </sharedItems>
    </cacheField>
    <cacheField name="1968" numFmtId="0">
      <sharedItems containsString="0" containsBlank="1" containsNumber="1" minValue="-8.6860151400581493" maxValue="122.97280648688501" count="137">
        <m/>
        <n v="3.22709425782522"/>
        <n v="1.6279493390750399"/>
        <n v="2.7548492191368399"/>
        <n v="10.2753105598205"/>
        <n v="2.2526016268492799"/>
        <n v="2.83803195138819"/>
        <n v="3.0568131500227498"/>
        <n v="2.6202892766024899"/>
        <n v="3.2735249531258699"/>
        <n v="-0.26387869559152899"/>
        <n v="-5.7695843810655303"/>
        <n v="5.16348079264377"/>
        <n v="1.6793581207230801"/>
        <n v="8.9816146099949599"/>
        <n v="4.5884842403545996"/>
        <n v="26.706716362749301"/>
        <n v="7.77304229045117"/>
        <n v="2.1661494483019101"/>
        <n v="16.1724010608566"/>
        <n v="4.0651339289221804"/>
        <n v="3.0811057929821999"/>
        <n v="33.468670154395198"/>
        <n v="1.36357574817218"/>
        <n v="5.7937999787982903"/>
        <n v="5.7507299162920598"/>
        <n v="59.882784853842203"/>
        <n v="-1.0447317946364501"/>
        <n v="8.4723759653468793"/>
        <n v="1.9925286690194099"/>
        <n v="4.2370526401192397"/>
        <n v="2.0878359350886599"/>
        <n v="5.6325914181008896"/>
        <n v="4.0325278866988601"/>
        <n v="3.1420562985823302"/>
        <n v="2.3040629799891899"/>
        <n v="-0.77524544475392099"/>
        <n v="1.80143115333173"/>
        <n v="3.5173471976326001"/>
        <n v="5.9111301089346302"/>
        <n v="2.192742374896"/>
        <n v="4.1966624438769999"/>
        <n v="2.3676421396913598"/>
        <n v="12.0637665122273"/>
        <n v="3.2911348249536698"/>
        <n v="4.3992740720397903"/>
        <n v="6.4608750951963696"/>
        <n v="3.93129967111207"/>
        <n v="-1.0663822980546901E-2"/>
        <n v="12.6165172380079"/>
        <n v="-8.6860151400581493"/>
        <n v="1.4771608288356599"/>
        <n v="1.87142845891258"/>
        <n v="6.9453768646090204"/>
        <n v="3.3264645885605701"/>
        <n v="1.4486812096906301"/>
        <n v="2.2801922572936801"/>
        <n v="-3.3868712163959298"/>
        <n v="4.3583223881857398"/>
        <n v="2.5750978728522198"/>
        <n v="2.4153835850823802"/>
        <n v="2.4852464728383801"/>
        <n v="122.97280648688501"/>
        <n v="4.2366292357519102"/>
        <n v="-0.237190765772851"/>
        <n v="-5.0101843451761399"/>
        <n v="13.7412170020208"/>
        <n v="-1.3992945214881201"/>
        <n v="1.7344511291514699"/>
        <n v="2.7348121606220599"/>
        <n v="4.9188631817877404"/>
        <n v="1.6788408490153299"/>
        <n v="13.881476434028"/>
        <n v="1.2244337391926501"/>
        <n v="5.4834765040035203"/>
        <n v="3.6715761871467798"/>
        <n v="1.86215426476414"/>
        <n v="12.0983735353254"/>
        <n v="2.1084073692070602"/>
        <n v="4.0673817655678004"/>
        <n v="5.0166527686415199"/>
        <n v="-2.27797986868852"/>
        <n v="0.97085132189312195"/>
        <n v="1.0225336587076601"/>
        <n v="2.2907665166921398"/>
        <n v="21.086447501991302"/>
        <n v="1.6928435905708501"/>
        <n v="1.5652695136578201"/>
        <n v="-1.1585491206432199E-2"/>
        <n v="7.0685241942286297"/>
        <n v="-3.2806945262115899"/>
        <n v="4.3671882405368203"/>
        <n v="4.7602610574354696"/>
        <n v="-3.4198142218173002"/>
        <n v="1.2205469694061899"/>
        <n v="4.4899593307460304"/>
        <n v="4.4238768527562096"/>
        <n v="11.0658262040222"/>
        <n v="5.8098858892573304"/>
        <n v="11.516580669249601"/>
        <n v="0.46928856814669501"/>
        <n v="0.56411776816527504"/>
        <n v="18.295793692870401"/>
        <n v="6.3924043855360102"/>
        <n v="5.2492880015310597"/>
        <n v="6.0820364027513598"/>
        <n v="1.6728090463101399"/>
        <n v="0.51894364291020201"/>
        <n v="4.1308981863995902"/>
        <n v="2.2092243283339901"/>
        <n v="0.84849173572538905"/>
        <n v="19.428509838795101"/>
        <n v="-0.54236862451774903"/>
        <n v="1.4372943634933499"/>
        <n v="6.6669837861917198"/>
        <n v="0.194831870257971"/>
        <n v="3.3973753656276999"/>
        <n v="2.7122276448570499"/>
        <n v="1.6325210593983299"/>
        <n v="2.39151835133559"/>
        <n v="3.39807022218264"/>
        <n v="4.32359578317309"/>
        <n v="2.0314649389574302"/>
        <n v="6.0945426031040001E-2"/>
        <n v="-0.25298551200324898"/>
        <n v="3.0227183241083799"/>
        <n v="8.9223753462352295"/>
        <n v="1.3291078739839"/>
        <n v="4.7601562438670699"/>
        <n v="0.88983690963988205"/>
        <n v="2.4504808044619799"/>
        <n v="116.249173598281"/>
        <n v="3.3106244875947102"/>
        <n v="1.06509902850213"/>
        <n v="3.9219430999975802"/>
        <n v="15.939905444087501"/>
        <n v="3.8662067597644101"/>
      </sharedItems>
    </cacheField>
    <cacheField name="1969" numFmtId="0">
      <sharedItems containsString="0" containsBlank="1" containsNumber="1" minValue="-3.8526877131945398" maxValue="40.160532559382098" count="136">
        <m/>
        <n v="4.6606928372715597"/>
        <n v="4.2139585425584398"/>
        <n v="1.06482413716915"/>
        <n v="7.7958300339379196"/>
        <n v="4.7531888496678203"/>
        <n v="2.7335728768381098"/>
        <n v="5.3618798349369303"/>
        <n v="4.02382631115408"/>
        <n v="3.4541955241058"/>
        <n v="6.9131541932516702"/>
        <n v="11.827715801304601"/>
        <n v="8.9253727938536507"/>
        <n v="0.21593223321789901"/>
        <n v="6.2810631260720404"/>
        <n v="3.7190082647665701"/>
        <n v="20.051784231148101"/>
        <n v="4.5909111632037103"/>
        <n v="1.58435525756155"/>
        <n v="-3.8526877131945398"/>
        <n v="4.8267826913165504"/>
        <n v="2.5743916465668502"/>
        <n v="40.160532559382098"/>
        <n v="-3.7925287173333402"/>
        <n v="1.8539178476498099"/>
        <n v="5.3019614018669596"/>
        <n v="17.731061833850202"/>
        <n v="2.99689342172202"/>
        <n v="8.4446575861629896"/>
        <n v="4.5680615559389297"/>
        <n v="3.7702638523543999"/>
        <n v="4.2089879499477698"/>
        <n v="7.1619019298421396"/>
        <n v="2.8304839081059598"/>
        <n v="1.9210845441606601"/>
        <n v="2.7963683852335501"/>
        <n v="15.1482025792393"/>
        <n v="0.80631020465410996"/>
        <n v="4.6711192958797101"/>
        <n v="5.1332506418116397"/>
        <n v="4.2410525615208003"/>
        <n v="3.5893560890203302"/>
        <n v="4.1503259009633497"/>
        <n v="6.4942318286294904"/>
        <n v="7.3959836133429899"/>
        <n v="4.9591249116751603"/>
        <n v="6.0220375836755702"/>
        <n v="3.5639042250928701"/>
        <n v="11.036816855639501"/>
        <n v="7.1284709082879703"/>
        <n v="3.1812406360455698"/>
        <n v="1.6962405270832801"/>
        <n v="1.4158336466818999"/>
        <n v="4.4333987047007399"/>
        <n v="5.5873684978468203"/>
        <n v="2.6051683049515502"/>
        <n v="3.7916775508001899"/>
        <n v="2.5719770113391101"/>
        <n v="3.9522453908444701"/>
        <n v="3.3383671379969302"/>
        <n v="3.8643468368337999"/>
        <n v="3.9672165328720701"/>
        <n v="21.353201926429801"/>
        <n v="3.3433643381499998"/>
        <n v="9.1113907539796202"/>
        <n v="-2.1896122885350899"/>
        <n v="0.57476964734468095"/>
        <n v="20.856146861389401"/>
        <n v="1.59626266238114"/>
        <n v="4.0513166602353401"/>
        <n v="4.1056606306608101"/>
        <n v="-0.17986667300677101"/>
        <n v="14.091435591965601"/>
        <n v="3.3552891079958398"/>
        <n v="0.60623497643817403"/>
        <n v="3.5928369461449798"/>
        <n v="5.1002204155167403"/>
        <n v="4.8385609960965503"/>
        <n v="1.2984852011739301"/>
        <n v="3.0025238664727301"/>
        <n v="5.7232020171832803"/>
        <n v="5.2930138024651399"/>
        <n v="3.0081543112234401"/>
        <n v="1.0166723321270601"/>
        <n v="6.9698115988563698"/>
        <n v="2.76225286236114"/>
        <n v="0.706272590546142"/>
        <n v="-1.5388745938845101"/>
        <n v="2.20818544739973"/>
        <n v="4.9059670513435201"/>
        <n v="4.9584884495747898"/>
        <n v="11.001305701050599"/>
        <n v="8.4431123844951408"/>
        <n v="2.7063069936864799"/>
        <n v="1.17181025802671"/>
        <n v="6.4099717845974702"/>
        <n v="4.1955376219298204"/>
        <n v="6.5638310794496002"/>
        <n v="0.92570668167940096"/>
        <n v="1.11297594221125"/>
        <n v="2.3355714066648501"/>
        <n v="1.20819233814848"/>
        <n v="8.1384304763507505"/>
        <n v="5.9111057762591104"/>
        <n v="4.9375396440221202"/>
        <n v="3.4666656275233998"/>
        <n v="7.3971990755091497"/>
        <n v="2.6397915375199701"/>
        <n v="4.5121549339522202"/>
        <n v="1.1791584122965899"/>
        <n v="-1.2841296771502799"/>
        <n v="8.6074602124827795"/>
        <n v="6.8667756788312904"/>
        <n v="2.2772305595624802"/>
        <n v="14.164959478488999"/>
        <n v="0.42542824716326799"/>
        <n v="6.5223846924120501"/>
        <n v="4.5398067788086696"/>
        <n v="2.9496165415050899"/>
        <n v="3.4182107880101902"/>
        <n v="2.3516237402015698"/>
        <n v="-3.17530683126216"/>
        <n v="2.0673398274801702"/>
        <n v="3.3333699378438602"/>
        <n v="3.3343124031358302"/>
        <n v="-5.4271625935612598E-2"/>
        <n v="1.3807636599136"/>
        <n v="6.8763171028775902"/>
        <n v="1.72405398848964"/>
        <n v="3.8347824278768399"/>
        <n v="27.0802271887489"/>
        <n v="5.4522305416012404"/>
        <n v="1.77946177900697"/>
        <n v="7.3866960540165101"/>
        <n v="22.946209786227801"/>
        <n v="5.0803331130223199"/>
      </sharedItems>
    </cacheField>
    <cacheField name="1970" numFmtId="0">
      <sharedItems containsString="0" containsBlank="1" containsNumber="1" minValue="-21.440776343051901" maxValue="51.278481331575399" count="133">
        <m/>
        <n v="4.9375235930306998"/>
        <n v="3.35065176133496"/>
        <n v="3.91033373592991"/>
        <n v="6.4678746392062898"/>
        <n v="5.1325972312376003"/>
        <n v="4.7420975375180197"/>
        <n v="5.1845118066665901"/>
        <n v="4.54619573897254"/>
        <n v="5.0470469375577496"/>
        <n v="1.7834272185765201"/>
        <n v="0.51030904864759896"/>
        <n v="6.1453456735397198"/>
        <n v="7.3696423973170901"/>
        <n v="6.2695194043462399"/>
        <n v="3.9605611469892801"/>
        <n v="16.255111540218799"/>
        <n v="7.3440364544004204"/>
        <n v="5.9785933796117199"/>
        <n v="4.4908796996803204"/>
        <n v="4.7220138300084802"/>
        <n v="4.7127555429689902"/>
        <n v="40.575785926256302"/>
        <n v="-2.6145704501254099"/>
        <n v="2.9908483103868502"/>
        <n v="7.88400335930839"/>
        <n v="-2.8369488996937098"/>
        <n v="3.7104552122830698"/>
        <n v="11.8858042457372"/>
        <n v="7.31747346139713"/>
        <n v="4.6176051484813199"/>
        <n v="7.6324344377604199"/>
        <n v="9.0313445776504704"/>
        <n v="2.1117063236015099"/>
        <n v="4.9404457303489702"/>
        <n v="3.8344570846062398"/>
        <n v="-13.9363806349477"/>
        <n v="12.516173690183299"/>
        <n v="5.5348175106252899"/>
        <n v="5.9425863200026496"/>
        <n v="6.2793772674348398"/>
        <n v="5.4247392538375996"/>
        <n v="4.3582631784284001"/>
        <n v="3.84859317127186"/>
        <n v="6.8312878057127202"/>
        <n v="-0.42019947621952303"/>
        <n v="9.2485509406247495"/>
        <n v="-0.25646105999452101"/>
        <n v="2.8891544913381701"/>
        <n v="9.0691366271236298"/>
        <n v="3.79933367720793"/>
        <n v="5.0011814832771204"/>
        <n v="3.0361204873113601"/>
        <n v="8.8543354436703492"/>
        <n v="4.4455752828105499"/>
        <n v="3.7850036465983798"/>
        <n v="-16.018326001475401"/>
        <n v="1.6871663144740601"/>
        <n v="4.2702198415023798"/>
        <n v="6.2413253747381203"/>
        <n v="14.253071875915399"/>
        <n v="1.5622434830510099"/>
        <n v="9.7287965489131203"/>
        <n v="1.55878076296547"/>
        <n v="4.3529690464306698"/>
        <n v="16.440008796037802"/>
        <n v="9.5982438063161908"/>
        <n v="6.8650349244106801"/>
        <n v="5.2259258209363102"/>
        <n v="17.396432963335101"/>
        <n v="15.315661077387301"/>
        <n v="14.843647697997501"/>
        <n v="-1.3180681705472199"/>
        <n v="8.2000397770485706E-2"/>
        <n v="4.2728669075012498"/>
        <n v="3.6900239130671801"/>
        <n v="12.5084703962912"/>
        <n v="3.6144243837219401"/>
        <n v="1.98182053931293"/>
        <n v="15.027772939961499"/>
        <n v="3.4676984254291501"/>
        <n v="6.9045628503990502"/>
        <n v="2.6826809745629401"/>
        <n v="3.7094041172531398"/>
        <n v="6.0297446816832299"/>
        <n v="-1.4286095090869799"/>
        <n v="0.128158630469486"/>
        <n v="1.5696378774754001"/>
        <n v="-0.50943729706489205"/>
        <n v="5.26272847566874"/>
        <n v="11.3186488741954"/>
        <n v="7.1366438003954498"/>
        <n v="51.278481331575399"/>
        <n v="2.4387352015408901"/>
        <n v="5.6448957674129803"/>
        <n v="12.8745692234421"/>
        <n v="7.0483308371547198"/>
        <n v="13.305590423726899"/>
        <n v="-6.2295012364581499"/>
        <n v="3.7083530222232102"/>
        <n v="3.4224377869879801"/>
        <n v="11.9810899436794"/>
        <n v="15.302183282878101"/>
        <n v="5.6513629437635204"/>
        <n v="4.1237116579696096"/>
        <n v="1.9650558022312501"/>
        <n v="1.26435113386808"/>
        <n v="10.022750153891799"/>
        <n v="9.9364100990575004"/>
        <n v="-21.440776343051901"/>
        <n v="7.3206373108600102"/>
        <n v="2.0428603536138001"/>
        <n v="1.5469620184769299"/>
        <n v="-2.1424739562445301"/>
        <n v="4.8375115329140801"/>
        <n v="8.6121274038723392"/>
        <n v="3.8595520809136898"/>
        <n v="3.0898646234229301"/>
        <n v="5.1731074857546799"/>
        <n v="2.90537958057394"/>
        <n v="0.89496529333834496"/>
        <n v="-1.6212504088484301"/>
        <n v="-4.9951986079479402"/>
        <n v="1.8737166309878099"/>
        <n v="6.5992878862015703"/>
        <n v="8.6445044466933592"/>
        <n v="3.52049574522067"/>
        <n v="4.5217522129127401"/>
        <n v="4.1874706365740897"/>
        <n v="5.8621821511934499E-2"/>
        <n v="4.6905353793948201"/>
        <n v="-11.3944057438464"/>
        <n v="-12.0531442360975"/>
      </sharedItems>
    </cacheField>
    <cacheField name="1971" numFmtId="0">
      <sharedItems containsString="0" containsBlank="1" containsNumber="1" minValue="-9.47897032339384" maxValue="31.689969404238301" count="161">
        <m/>
        <n v="3.27935307114228"/>
        <n v="4.1891964876864698"/>
        <n v="7.8458709918387504"/>
        <n v="7.3570935534278004"/>
        <n v="0"/>
        <n v="31.2710638842292"/>
        <n v="5.1862669247955804"/>
        <n v="6.2043745752096804"/>
        <n v="1.38021894639897"/>
        <n v="5.3582178135809198"/>
        <n v="1.57328377262995"/>
        <n v="3.3774753255691401"/>
        <n v="2.9632549321911599"/>
        <n v="5.7996483478308001"/>
        <n v="4.5825515800241403"/>
        <n v="5.0639036557097699"/>
        <n v="9.5462115639538005"/>
        <n v="2.53863226297418"/>
        <n v="19.384585113433399"/>
        <n v="6.8124604333055903"/>
        <n v="4.4584443756089804"/>
        <n v="4.6641800229139401"/>
        <n v="4.9382682893520196"/>
        <n v="4.9314399758883702"/>
        <n v="9.1511237190707693"/>
        <n v="17.671671651434799"/>
        <n v="0.66593740234294796"/>
        <n v="-0.941093871223046"/>
        <n v="3.4401246860209098"/>
        <n v="8.2036967886125804"/>
        <n v="8.31301862214025"/>
        <n v="10.8074005790019"/>
        <n v="2.4435497216701498"/>
        <n v="4.8232276178669604"/>
        <n v="11.857182806115601"/>
        <n v="7.6213365242435298"/>
        <n v="7.4457870346753596"/>
        <n v="1.18423942482401"/>
        <n v="17.1519638475744"/>
        <n v="3.4135295287458098"/>
        <n v="5.38437111275978"/>
        <n v="5.1171070891689503"/>
        <n v="-9.47897032339384"/>
        <n v="1.3267297015803501"/>
        <n v="7.8460241607704697"/>
        <n v="-0.86960963715711204"/>
        <n v="6.6573314044791898"/>
        <n v="5.9759704563183504"/>
        <n v="7.3641024345627999"/>
        <n v="3.3592606368879099"/>
        <n v="5.9002652606617403"/>
        <n v="7.07613651375976"/>
        <n v="6.50416559795792"/>
        <n v="7.9856244211291196"/>
        <n v="2.7244947943799498"/>
        <n v="5.1820125741724796"/>
        <n v="5.6223459432254099"/>
        <n v="5.1633583601703101"/>
        <n v="1.8072736665923499"/>
        <n v="2.9750242173906698"/>
        <n v="11.447744120539801"/>
        <n v="-1.2691886873327101"/>
        <n v="2.1416189286232301"/>
        <n v="6.9613743335271501"/>
        <n v="7.6232047465981596"/>
        <n v="-2.7775400886445301"/>
        <n v="2.9705377095911398"/>
        <n v="2.87440962006281"/>
        <n v="2.1749050530927301"/>
        <n v="5.9225936806803396"/>
        <n v="4.8012241561329798"/>
        <n v="3.4268271073833598"/>
        <n v="4.2236621570218604"/>
        <n v="2.7247371058070802"/>
        <n v="3.1721761414523302"/>
        <n v="5.3248410597442701"/>
        <n v="10.539195184285701"/>
        <n v="10.029011010837401"/>
        <n v="10.650035004111199"/>
        <n v="12.5533158336815"/>
        <n v="14.429924124672301"/>
        <n v="7.1788379919031797"/>
        <n v="6.92243514850112"/>
        <n v="5.09135193700088"/>
        <n v="-9.2191579145723601"/>
        <n v="7.1133826444751698"/>
        <n v="11.2075818733564"/>
        <n v="25.779479457866501"/>
        <n v="4.6437829063658098"/>
        <n v="0.76587390992317195"/>
        <n v="20.403699357867801"/>
        <n v="3.0018083172566001"/>
        <n v="3.4828218791312802"/>
        <n v="8.2437052478637707"/>
        <n v="1.4984526962858"/>
        <n v="5.9854962217899903"/>
        <n v="5.4455441862042901"/>
        <n v="-0.81420752415130004"/>
        <n v="4.0651974650008604"/>
        <n v="5.9821546896148403"/>
        <n v="3.5881684326934198"/>
        <n v="5.6116720634755897"/>
        <n v="10.287634627205501"/>
        <n v="6.3586505049518101"/>
        <n v="6.6954400888881596"/>
        <n v="0.63319291357997498"/>
        <n v="-2.3094326219816699"/>
        <n v="9.0906627839539897"/>
        <n v="6.2719460724594898"/>
        <n v="6.2364025233521403"/>
        <n v="-0.46865396472526299"/>
        <n v="5.0698075072642297"/>
        <n v="7.5128843111935497"/>
        <n v="0.59983290991252103"/>
        <n v="1.3480342493702899"/>
        <n v="3.0316569889326002"/>
        <n v="8.7900306615257797"/>
        <n v="6.3831147572642504"/>
        <n v="5.14286224133701"/>
        <n v="13.8802685774048"/>
        <n v="16.0920634230195"/>
        <n v="5.8704905052176599"/>
        <n v="2.9033395361679801"/>
        <n v="6.6403424278693004"/>
        <n v="14.518766729625"/>
        <n v="9.75348441380007"/>
        <n v="5.0166915667772001"/>
        <n v="5.9007804360942098"/>
        <n v="6.3669115986442897"/>
        <n v="6.5977875952849203"/>
        <n v="4.0313472994830297"/>
        <n v="16.4383205684045"/>
        <n v="-0.113866139275856"/>
        <n v="10.5462582435736"/>
        <n v="6.5618725497849901"/>
        <n v="4.8535453024230701"/>
        <n v="-6.92936517596317"/>
        <n v="0.80645752252235103"/>
        <n v="-0.56653542188512096"/>
        <n v="3.5141465593571701"/>
        <n v="-6.1941041611541996"/>
        <n v="7.1102882337487099"/>
        <n v="7.1248441697850504"/>
        <n v="1.57443034066502"/>
        <n v="8.1523145570705999"/>
        <n v="8.9917487748690093"/>
        <n v="4.40917377611345"/>
        <n v="12.3932368544861"/>
        <n v="-0.78632329442101001"/>
        <n v="5.22413738423477"/>
        <n v="6.6353624757951097"/>
        <n v="5.4833061735292601"/>
        <n v="16.9020871544943"/>
        <n v="6.75785274097022"/>
        <n v="31.689969404238301"/>
        <n v="8.2326575917424893"/>
        <n v="5.4644251798667698"/>
        <n v="5.9444069252664802"/>
        <n v="-7.4965237531378399"/>
        <n v="6.1632539045083803"/>
      </sharedItems>
    </cacheField>
    <cacheField name="1972" numFmtId="0">
      <sharedItems containsString="0" containsBlank="1" containsNumber="1" minValue="-8.3541262921259793" maxValue="87.594863684711399" count="161">
        <m/>
        <n v="9.8145760348439897"/>
        <n v="5.14581077272575"/>
        <n v="8.5180777134692196"/>
        <n v="2.6838490586650301"/>
        <n v="-5.4001247917767604E-13"/>
        <n v="64.244785914936401"/>
        <n v="6.1890665897915502"/>
        <n v="7.5999315953600597"/>
        <n v="4.29080997127038"/>
        <n v="6.31781921413838"/>
        <n v="5.3172260772773097"/>
        <n v="7.2966452550005796"/>
        <n v="4.4020196520138297"/>
        <n v="5.2113997430828203"/>
        <n v="6.7866588937733603"/>
        <n v="-1.2352351487444799"/>
        <n v="9.5257707609416808"/>
        <n v="18.977748804716601"/>
        <n v="19.867091675533999"/>
        <n v="9.8933032102180594"/>
        <n v="5.8979336806425904"/>
        <n v="10.7754221870034"/>
        <n v="4.6442370891546298"/>
        <n v="5.8260441087933499"/>
        <n v="9.8019591695813109"/>
        <n v="87.594863684711399"/>
        <n v="7.4185616212332703E-2"/>
        <n v="2.5116164284507501"/>
        <n v="7.9763834574840597"/>
        <n v="10.181398459760199"/>
        <n v="7.4277740774663501"/>
        <n v="12.9723107821429"/>
        <n v="6.4130891665414298"/>
        <n v="6.5749237216982896"/>
        <n v="6.9586537474731402"/>
        <n v="4.5318570998151602"/>
        <n v="9.6011496825964695"/>
        <n v="8.0273822352029605"/>
        <n v="-4.6064610167746602"/>
        <n v="6.8233689677480998"/>
        <n v="6.5392156786035498"/>
        <n v="6.7001004800723596"/>
        <n v="10.1496458021336"/>
        <n v="3.39909361926729"/>
        <n v="6.8049785842936901"/>
        <n v="8.5179231913399693"/>
        <n v="-3.3774335619842302"/>
        <n v="6.8890718370570996"/>
        <n v="5.5536836759713104"/>
        <n v="8.2440715783587404"/>
        <n v="14.725371931903901"/>
        <n v="14.014460794239501"/>
        <n v="-7.27696861270599"/>
        <n v="7.1882518645740801"/>
        <n v="-1.1375281329311"/>
        <n v="15.472559360942499"/>
        <n v="5.5773840559257302"/>
        <n v="3.1567786670162699"/>
        <n v="4.9743954681741904"/>
        <n v="5.0466760495018796"/>
        <n v="5.6999934702455199"/>
        <n v="-1.3634594096600401"/>
        <n v="9.8856734121139294"/>
        <n v="6.9100846633447404"/>
        <n v="9.1509616422238196"/>
        <n v="3.8645238357892602"/>
        <n v="1.5436416136095701"/>
        <n v="2.1160039378526498"/>
        <n v="6.8531608835746596"/>
        <n v="6.3500620314265204"/>
        <n v="5.5655338659485203"/>
        <n v="7.13256642896076"/>
        <n v="16.119839033470502"/>
        <n v="5.3043112458334702"/>
        <n v="10.8396026933477"/>
        <n v="13.385118032930199"/>
        <n v="9.0994456950316298"/>
        <n v="-3.3820985894681601"/>
        <n v="18.334474189226"/>
        <n v="16.591045485990001"/>
        <n v="5.6329744546314702"/>
        <n v="-4.9058129055004098"/>
        <n v="5.60442161992518"/>
        <n v="1.2052458534617201"/>
        <n v="5.2276980385607699"/>
        <n v="15.7804011989787"/>
        <n v="1.9711053729972701"/>
        <n v="6.4761524225724898"/>
        <n v="3.4899796443019802"/>
        <n v="1.30914859690397"/>
        <n v="4.4675235302124996"/>
        <n v="8.2437258555502808"/>
        <n v="8.9668600238882892"/>
        <n v="5.9502792115738403"/>
        <n v="13.9421219282536"/>
        <n v="5.7887997095321397"/>
        <n v="3.5842199415910199"/>
        <n v="6.8470042368689699"/>
        <n v="3.0243349510774098"/>
        <n v="2.22603996198642"/>
        <n v="8.2276316178203199"/>
        <n v="6.4723142069860797"/>
        <n v="-1.22328469989276"/>
        <n v="0.75548593409209297"/>
        <n v="2.0979360816292298"/>
        <n v="7.1222184481706696"/>
        <n v="13.834725205896699"/>
        <n v="0.34384314839076102"/>
        <n v="7.7640863964326501"/>
        <n v="3.36117736823689"/>
        <n v="2.8928681057489301"/>
        <n v="4.2507346078020998"/>
        <n v="8.1616200333308306"/>
        <n v="5.5174897368742499"/>
        <n v="12.5026833431161"/>
        <n v="6.5217348291233703"/>
        <n v="9.2435892167272709"/>
        <n v="2.4809745509755698"/>
        <n v="6.7745751409069603"/>
        <n v="4.9980209378106801"/>
        <n v="7.1294897747526997"/>
        <n v="6.5768319923966203"/>
        <n v="9.4604575484560591"/>
        <n v="4.5774649498560098"/>
        <n v="7.8046063203229901"/>
        <n v="8.5231497936832294"/>
        <n v="7.9468228672753103"/>
        <n v="6.8818161658834098"/>
        <n v="5.0144632700187399"/>
        <n v="9.4510700555122007"/>
        <n v="1.84633286505797"/>
        <n v="1.07714541924086"/>
        <n v="14.3054500620984"/>
        <n v="4.10363946619412"/>
        <n v="5.7260228150218397"/>
        <n v="0.40031654299835401"/>
        <n v="10.001887046743001"/>
        <n v="3.61300735722621"/>
        <n v="4.2634544813612898"/>
        <n v="6.97316508982051"/>
        <n v="9.6272650229450196"/>
        <n v="27.711217920690402"/>
        <n v="-8.3541262921259793"/>
        <n v="-0.37235268835674201"/>
        <n v="6.33693551322982"/>
        <n v="6.8343527266781301"/>
        <n v="11.109922050944901"/>
        <n v="2.8867235663544899"/>
        <n v="10.9756760490106"/>
        <n v="6.2755375551397599"/>
        <n v="6.6812923231758203"/>
        <n v="69.167066478851893"/>
        <n v="4.3261266602403499"/>
        <n v="6.3631885496232199"/>
        <n v="6.2687768190004398"/>
        <n v="6.3881388580823204"/>
        <n v="7.6660141167302998"/>
        <n v="10.7214983484777"/>
        <n v="3.7105109700452599"/>
        <n v="13.453569506027099"/>
      </sharedItems>
    </cacheField>
    <cacheField name="1973" numFmtId="0">
      <sharedItems containsString="0" containsBlank="1" containsNumber="1" minValue="-13.0989429676985" maxValue="414.81031100220099" count="161">
        <m/>
        <n v="12.2244749029127"/>
        <n v="7.6185979429071304"/>
        <n v="11.8494338560781"/>
        <n v="15.246408122544"/>
        <n v="54.252827000000202"/>
        <n v="65.535287370144005"/>
        <n v="8.9823145504880397"/>
        <n v="8.0455419111582493"/>
        <n v="5.5104424705010304"/>
        <n v="6.8069864306965702"/>
        <n v="4.8227399413639302"/>
        <n v="2.67785896654267"/>
        <n v="61.405783276647199"/>
        <n v="13.980099679576099"/>
        <n v="5.5510234801622103"/>
        <n v="14.6762708750828"/>
        <n v="12.8122096515393"/>
        <n v="42.944509090020198"/>
        <n v="29.580356696939401"/>
        <n v="22.774134366819698"/>
        <n v="13.0176970347093"/>
        <n v="9.9066123418246104"/>
        <n v="2.1994902624130401"/>
        <n v="9.9288066094173502"/>
        <n v="8.1404250975828294"/>
        <n v="414.81031100220099"/>
        <n v="0.208465019329097"/>
        <n v="13.227968968312799"/>
        <n v="6.5295330397529501"/>
        <n v="17.887049487873799"/>
        <n v="7.8385786773515802"/>
        <n v="20.1610993858631"/>
        <n v="14.8404211422096"/>
        <n v="12.7431839644705"/>
        <n v="3.2515439570664899"/>
        <n v="6.2995137184674403"/>
        <n v="10.6203007974787"/>
        <n v="4.5063967539607397"/>
        <n v="9.6276116453179803"/>
        <n v="15.9974511872759"/>
        <n v="14.5007748307022"/>
        <n v="12.275028450575499"/>
        <n v="7.1974841646514403"/>
        <n v="7.3526150426852697"/>
        <n v="9.4662767507829102"/>
        <n v="11.849594552473899"/>
        <n v="0.38306367028155802"/>
        <n v="9.0765274195122405"/>
        <n v="10.004831972094699"/>
        <n v="13.7720394901564"/>
        <n v="7.85970148200248"/>
        <n v="3.5808320782301899"/>
        <n v="34.7576540074799"/>
        <n v="8.4148786022573692"/>
        <n v="7.0275778521249804E-2"/>
        <n v="20.882492116456799"/>
        <n v="9.96406676362386"/>
        <n v="-1.0455081949432401"/>
        <n v="10.433903210524401"/>
        <n v="20.910362898114801"/>
        <n v="7.6631926414169698"/>
        <n v="6.2694346704303596"/>
        <n v="10.274553703447999"/>
        <n v="14.2617441505516"/>
        <n v="5.34580501259809"/>
        <n v="19.787585453567399"/>
        <n v="2.6486739681028002"/>
        <n v="15.168036029143201"/>
        <n v="12.561803068423901"/>
        <n v="10.439719005942299"/>
        <n v="15.3014735392057"/>
        <n v="36.878479509346199"/>
        <n v="10.1819585252214"/>
        <n v="17.8297156461391"/>
        <n v="15.2725834546081"/>
        <n v="33.620899892169902"/>
        <n v="8.7541148138368801"/>
        <n v="31.456422096695398"/>
        <n v="22.256419407952201"/>
        <n v="12.7386317722905"/>
        <n v="26.448541353541099"/>
        <n v="12.705396160165201"/>
        <n v="10.2038414811637"/>
        <n v="16.2552846127574"/>
        <n v="12.7211641620903"/>
        <n v="17.274708083032198"/>
        <n v="14.7583460086462"/>
        <n v="7.5527981731186697"/>
        <n v="22.520212661421098"/>
        <n v="7.1331962359366896"/>
        <n v="8.2437111758976904"/>
        <n v="12.7485944925573"/>
        <n v="12.5755321386108"/>
        <n v="6.9650175532493002"/>
        <n v="12.2022733700069"/>
        <n v="6.0393929952916796"/>
        <n v="7.7675478135207801"/>
        <n v="11.900875807588299"/>
        <n v="15.627403881304099"/>
        <n v="13.387368046760299"/>
        <n v="-13.0989429676985"/>
        <n v="3.9572327704817698"/>
        <n v="8.6867780882415708"/>
        <n v="9.1908632295774293"/>
        <n v="16.512716565511901"/>
        <n v="15.495650916076899"/>
        <n v="17.874119718934001"/>
        <n v="6.5649774087791304"/>
        <n v="35.8375042561604"/>
        <n v="5.3468365641175204"/>
        <n v="16.664208345695599"/>
        <n v="8.4810009311226207"/>
        <n v="8.6845650007363098"/>
        <n v="-3.39730559499333"/>
        <n v="8.1632654396795097"/>
        <n v="8.4251574332205603"/>
        <n v="40.309489645157697"/>
        <n v="8.5422257905719299"/>
        <n v="17.107839423524901"/>
        <n v="9.6335450723059797"/>
        <n v="19.737506086403499"/>
        <n v="4.0404043884215604"/>
        <n v="20.641091150783399"/>
        <n v="8.8984052559927402"/>
        <n v="8.8345463193648008"/>
        <n v="8.3799710316218103"/>
        <n v="27.960132385468"/>
        <n v="3.9162537699195901"/>
        <n v="11.392192968201501"/>
        <n v="23.151582650098899"/>
        <n v="7.6843977126955796"/>
        <n v="13.209851125054101"/>
        <n v="23.225158340134399"/>
        <n v="8.8413656985124796"/>
        <n v="10.6281141882511"/>
        <n v="10.318872345844101"/>
        <n v="12.548073998237101"/>
        <n v="20.589514994338799"/>
        <n v="10.8100970538583"/>
        <n v="7.0337705214369102"/>
        <n v="25.230676555837899"/>
        <n v="19.355953014850598"/>
        <n v="6.7135942987547104"/>
        <n v="11.8446607409858"/>
        <n v="3.1343741681797899"/>
        <n v="18.4456429506447"/>
        <n v="15.752314743952599"/>
        <n v="21.182706880042399"/>
        <n v="8.5608033410993603"/>
        <n v="21.930218701697601"/>
        <n v="6.8642741593605798"/>
        <n v="10.4455348013602"/>
        <n v="191.57411642297399"/>
        <n v="5.4799234412211"/>
        <n v="25.434317854629899"/>
        <n v="11.2003944899521"/>
        <n v="11.618426854593601"/>
        <n v="17.127232014050399"/>
        <n v="19.889847383969801"/>
        <n v="20.450655938979001"/>
      </sharedItems>
    </cacheField>
    <cacheField name="1974" numFmtId="0">
      <sharedItems containsString="0" containsBlank="1" containsNumber="1" minValue="-1.1818476208925099" maxValue="678.608462183602" count="161">
        <m/>
        <n v="15.1283461293648"/>
        <n v="13.4226391288569"/>
        <n v="15.945201298200899"/>
        <n v="34.606550552296603"/>
        <n v="138.26349256389199"/>
        <n v="30.630441370412001"/>
        <n v="16.380069819952499"/>
        <n v="9.5021395136619198"/>
        <n v="12.4551776403177"/>
        <n v="12.168340261830201"/>
        <n v="14.9207099075904"/>
        <n v="11.014709385343499"/>
        <n v="44.542716897864103"/>
        <n v="24.685416348135298"/>
        <n v="13.232706970782599"/>
        <n v="21.710622961532099"/>
        <n v="14.9839477291005"/>
        <n v="61.545960467460098"/>
        <n v="34.605854996461503"/>
        <n v="31.421394146828099"/>
        <n v="17.170329698109501"/>
        <n v="12.796924142647701"/>
        <n v="5.3809997048427398"/>
        <n v="15.569480054917101"/>
        <n v="6.9326188806912903"/>
        <n v="678.608462183602"/>
        <n v="0.27773567086421702"/>
        <n v="26.694171334851699"/>
        <n v="10.6560928613066"/>
        <n v="18.238322992893998"/>
        <n v="8.1137412793985408"/>
        <n v="25.377150004666099"/>
        <n v="23.213026722833"/>
        <n v="23.579124142041898"/>
        <n v="11.8588811241342"/>
        <n v="7.2752903026166402"/>
        <n v="13.266442960571201"/>
        <n v="17.7091773935642"/>
        <n v="48.8965904234608"/>
        <n v="14.7826791281454"/>
        <n v="15.5491260842907"/>
        <n v="52.479558879722703"/>
        <n v="9.4249799171245598"/>
        <n v="12.8956534527392"/>
        <n v="15.9451123890719"/>
        <n v="7.3929989100519604"/>
        <n v="12.5319968572847"/>
        <n v="12.8537552682615"/>
        <n v="22.071397318551199"/>
        <n v="29.645712675318698"/>
        <n v="11.832958308540199"/>
        <n v="65.410468034632302"/>
        <n v="15.0592124546754"/>
        <n v="1.8008407388773799"/>
        <n v="24.568733744708901"/>
        <n v="4.1481138824122503"/>
        <n v="20.937225136220398"/>
        <n v="8.9244263696197006"/>
        <n v="22.780431437937899"/>
        <n v="15.553609544625299"/>
        <n v="15.679272042629201"/>
        <n v="37.472154366290603"/>
        <n v="15.757296221994499"/>
        <n v="11.6122010754165"/>
        <n v="14.778943434013399"/>
        <n v="14.5043139953154"/>
        <n v="-1.1818476208925099"/>
        <n v="24.146480965306498"/>
        <n v="18.887844032300102"/>
        <n v="15.6729988321111"/>
        <n v="16.049272207670999"/>
        <n v="47.860576583029598"/>
        <n v="15.439086056249799"/>
        <n v="16.667515734233799"/>
        <n v="6.0876140784048802"/>
        <n v="58.329955284966601"/>
        <n v="88.332553394646794"/>
        <n v="37.691899952129198"/>
        <n v="35.492092177546297"/>
        <n v="20.246380214820601"/>
        <n v="31.0861588853674"/>
        <n v="20.810050423844"/>
        <n v="12.989661792229899"/>
        <n v="30.595369769909102"/>
        <n v="173.19501661032899"/>
        <n v="22.4620672114538"/>
        <n v="20.1285236831297"/>
        <n v="41.479476187886497"/>
        <n v="14.1609091616266"/>
        <n v="14.799997608938201"/>
        <n v="8.24370704690749"/>
        <n v="24.378742627679301"/>
        <n v="17.727898363813601"/>
        <n v="9.8203443220863793"/>
        <n v="16.980704660484299"/>
        <n v="23.898235843824398"/>
        <n v="11.3646425499137"/>
        <n v="22.804435069898599"/>
        <n v="18.087817293396601"/>
        <n v="45.188033305673599"/>
        <n v="23.132848347807201"/>
        <n v="13.6826258992332"/>
        <n v="20.2583978416198"/>
        <n v="4.8180473136316904"/>
        <n v="3.3637161576649999"/>
        <n v="56.520895189261402"/>
        <n v="12.684369096087099"/>
        <n v="59.577209080582897"/>
        <n v="12.7092356059606"/>
        <n v="12.6282710252818"/>
        <n v="7.6472589869790397"/>
        <n v="43.946367922952298"/>
        <n v="21.791286075100398"/>
        <n v="11.372042270200801"/>
        <n v="20.8256695329823"/>
        <n v="14.622641110100099"/>
        <n v="3.6661897523340299"/>
        <n v="200.98638053940701"/>
        <n v="26.073701785094201"/>
        <n v="11.6113797580011"/>
        <n v="15.233435329526699"/>
        <n v="32.890284156723297"/>
        <n v="9.7777123927616003"/>
        <n v="8.9200268975324395"/>
        <n v="6.6343039590186903"/>
        <n v="18.865250753789699"/>
        <n v="23.587524800486602"/>
        <n v="14.152633504666699"/>
        <n v="13.081048206655201"/>
        <n v="17.852066118499401"/>
        <n v="182.03829907781301"/>
        <n v="15.9069116079725"/>
        <n v="150.35511889423799"/>
        <n v="16.761195079324001"/>
        <n v="16.315573040436"/>
        <n v="9.6491479831566007"/>
        <n v="14.4892576820532"/>
        <n v="1.2313904112180001"/>
        <n v="9.4581469073183193"/>
        <n v="10.2889454822052"/>
        <n v="20.934367149224698"/>
        <n v="27.733624916706599"/>
        <n v="3.7356934960458799"/>
        <n v="42.032080706440802"/>
        <n v="20.334692369158699"/>
        <n v="24.482337402576398"/>
        <n v="57.511668526681099"/>
        <n v="24.394726086788499"/>
        <n v="28.992347354604501"/>
        <n v="6.8245415197140602"/>
        <n v="19.537365071706301"/>
        <n v="23.172937535320099"/>
        <n v="28.487038175143901"/>
        <n v="8.9986930090182398"/>
        <n v="25.447625322551701"/>
        <n v="50.1079687946294"/>
        <n v="16.7143554067789"/>
        <n v="25.284678608658901"/>
        <n v="14.817606202479899"/>
        <n v="10.8221496863328"/>
      </sharedItems>
    </cacheField>
    <cacheField name="1975" numFmtId="0">
      <sharedItems containsString="0" containsBlank="1" containsNumber="1" minValue="-14.169898584360499" maxValue="347.201209420559" count="162">
        <m/>
        <n v="11.8844308780282"/>
        <n v="8.5867720891851498"/>
        <n v="16.7817954074984"/>
        <n v="5.59914413189657"/>
        <n v="19.000916"/>
        <n v="197.69736454318701"/>
        <n v="16.489308742291101"/>
        <n v="6.4577758921126103"/>
        <n v="21.0869057883016"/>
        <n v="12.889722807014"/>
        <n v="14.246935761269601"/>
        <n v="8.1761559668212005"/>
        <n v="80.569756403814594"/>
        <n v="15.905799428958099"/>
        <n v="10.656378273571001"/>
        <n v="16.877291360442101"/>
        <n v="6.3570272062842603"/>
        <n v="6.6952776536876302"/>
        <n v="33.929436741891699"/>
        <n v="29.360728486970299"/>
        <n v="5.5189638512506196"/>
        <n v="-7.6863944733034401E-2"/>
        <n v="16.467281858118799"/>
        <n v="19.326216214398801"/>
        <n v="10.997734532867"/>
        <n v="7.1329412011436197"/>
        <n v="347.201209420559"/>
        <n v="-1.13117515358849"/>
        <n v="4.3139536622477097"/>
        <n v="5.9900728243546304"/>
        <n v="12.265417976400601"/>
        <n v="8.3048045476990602"/>
        <n v="22.8069631296826"/>
        <n v="24.540889814962998"/>
        <n v="15.06364582386"/>
        <n v="4.3292062310920603"/>
        <n v="5.6666235387446697"/>
        <n v="13.3558082970887"/>
        <n v="16.946788893913499"/>
        <n v="5.9140221098790802"/>
        <n v="8.3784115757175108"/>
        <n v="10.9448052413917"/>
        <n v="5.5758289374874899"/>
        <n v="9.66387925082606"/>
        <n v="13.120019411895999"/>
        <n v="16.781781743691699"/>
        <n v="-1.2342925259788"/>
        <n v="13.2379138544923"/>
        <n v="8.2207005141058591"/>
        <n v="13.567990050990799"/>
        <n v="24.318648614875901"/>
        <n v="13.7528569272881"/>
        <n v="-2.21856123684177E-2"/>
        <n v="4.3722451913092"/>
        <n v="25.770728012169499"/>
        <n v="0.88741027269404105"/>
        <n v="29.463523696505501"/>
        <n v="4.8221835061654996"/>
        <n v="13.0485860750663"/>
        <n v="7.2030447051813802"/>
        <n v="16.425853939900598"/>
        <n v="13.1160911508266"/>
        <n v="14.6581480735867"/>
        <n v="4.4586771371301896"/>
        <n v="6.38480092295136"/>
        <n v="19.178368052353399"/>
        <n v="0.98456019107631199"/>
        <n v="10.1912385085877"/>
        <n v="10.6238815535953"/>
        <n v="11.933753130803201"/>
        <n v="11.7969444729108"/>
        <n v="9.4609892468303691"/>
        <n v="-1.6486815511424899"/>
        <n v="20.133345582924399"/>
        <n v="13.3137238998419"/>
        <n v="3.8843918394819199"/>
        <n v="41.867250630333601"/>
        <n v="36.566014907466901"/>
        <n v="16.983089337984101"/>
        <n v="20.742701965803398"/>
        <n v="7.1774408528462601"/>
        <n v="11.835108625253101"/>
        <n v="23.682266857601402"/>
        <n v="4.2458708623802197"/>
        <n v="15.525870390497699"/>
        <n v="22.8659605381185"/>
        <n v="-6.4269747256706804"/>
        <n v="15.4691435741332"/>
        <n v="10.295466715830999"/>
        <n v="8.2436996893106294"/>
        <n v="5.3502946694198101"/>
        <n v="9.6186186199383297"/>
        <n v="24.7621721053372"/>
        <n v="12.081807361978001"/>
        <n v="-0.85529895483953999"/>
        <n v="0.93131595874696405"/>
        <n v="13.656859802105"/>
        <n v="4.6910461492212203"/>
        <n v="-7.3786022794990899E-2"/>
        <n v="5.6386328382008601"/>
        <n v="15.5825972068623"/>
        <n v="22.989138253001801"/>
        <n v="5.3632435665226303"/>
        <n v="16.496667837999901"/>
        <n v="5.4542912257482401"/>
        <n v="15.0043654029738"/>
        <n v="5.2615810421190004"/>
        <n v="-3.0775783007736099"/>
        <n v="9.2627906631527104"/>
        <n v="7.1122240019925203"/>
        <n v="-6.3928024797066296"/>
        <n v="23.500790261941301"/>
        <n v="4.7320335639174704"/>
        <n v="8.0953879489978409"/>
        <n v="8.8851543742628092"/>
        <n v="27.522746984673802"/>
        <n v="16.872431785213902"/>
        <n v="14.625906909011499"/>
        <n v="14.512401859778301"/>
        <n v="2.3742339508500501"/>
        <n v="5.3124123043208202"/>
        <n v="21.098098910300202"/>
        <n v="9.3828344730466409"/>
        <n v="22.191567769557299"/>
        <n v="9.4796039413090192"/>
        <n v="9.8979066453072999"/>
        <n v="2.2693125052702801"/>
        <n v="8.8687396306712305"/>
        <n v="7.3849283720442296"/>
        <n v="16.230379646862499"/>
        <n v="6.0756928292714498"/>
        <n v="9.5398039333843503"/>
        <n v="11.9437286699405"/>
        <n v="16.382745852443701"/>
        <n v="-1.59017451138482"/>
        <n v="87.969149077711194"/>
        <n v="12.0611046450377"/>
        <n v="5.2842661539140598"/>
        <n v="11.6291444872522"/>
        <n v="2.8890271747595202"/>
        <n v="9.88797935999375"/>
        <n v="15.2872312897992"/>
        <n v="11.286974864322"/>
        <n v="9.7582626326228201"/>
        <n v="-0.83023834217208003"/>
        <n v="10.4845703718681"/>
        <n v="4.2137318840231597"/>
        <n v="13.5072364503849"/>
        <n v="11.7221938009908"/>
        <n v="-4.2638352539347002"/>
        <n v="3.4880234284685701"/>
        <n v="16.229944283652198"/>
        <n v="24.571456644682101"/>
        <n v="4.9945603416174"/>
        <n v="21.309240068288801"/>
        <n v="6.7203629325776397"/>
        <n v="14.3032786360783"/>
        <n v="10.7146878066299"/>
        <n v="65.9778798447024"/>
        <n v="2.2629981494588098"/>
        <n v="-14.169898584360499"/>
      </sharedItems>
    </cacheField>
    <cacheField name="1976" numFmtId="0">
      <sharedItems containsString="0" containsBlank="1" containsNumber="1" minValue="-17.630419292594201" maxValue="438.32277973981599" count="168">
        <m/>
        <n v="9.5306324693957496"/>
        <n v="11.3197643284874"/>
        <n v="16.489857215661502"/>
        <n v="8.6297822168615994"/>
        <n v="11.774331354963699"/>
        <n v="438.32277973981599"/>
        <n v="14.0196954581721"/>
        <n v="5.6249194349763201"/>
        <n v="8.0749482461168007"/>
        <n v="7.5752631144130804"/>
        <n v="14.035430018381801"/>
        <n v="6.7255056748262696"/>
        <n v="-17.630419292594201"/>
        <n v="10.3223719329067"/>
        <n v="2.38966527079236"/>
        <n v="1.1574844544640299"/>
        <n v="2.78364919926506"/>
        <n v="8.5989208742604006"/>
        <n v="41.203624016175397"/>
        <n v="3.0209825650024098"/>
        <n v="5.6271267803421798"/>
        <n v="4.1622447435244701E-2"/>
        <n v="11.3155298862756"/>
        <n v="25.9966269302932"/>
        <n v="8.7834264203565091"/>
        <n v="2.7298545398079601"/>
        <n v="247.308508558592"/>
        <n v="-0.106286227875046"/>
        <n v="18.222973247537801"/>
        <n v="19.674443513324199"/>
        <n v="57.395428383235704"/>
        <n v="8.6757513355651508"/>
        <n v="25.457558161692699"/>
        <n v="16.601781697866901"/>
        <n v="1.77357486262819"/>
        <n v="0.52319393838222095"/>
        <n v="8.02874440722006"/>
        <n v="3.3061945276439002"/>
        <n v="9.3800884884002595"/>
        <n v="2.8672514498688302"/>
        <n v="10.840592723979601"/>
        <n v="8.1404994116240594"/>
        <n v="9.8112146213526508"/>
        <n v="8.3762006515433605"/>
        <n v="9.4937135959468595"/>
        <n v="11.533278991505201"/>
        <n v="11.4824514521938"/>
        <n v="16.489921585932201"/>
        <n v="7.8524911405703399"/>
        <n v="10.749208780418799"/>
        <n v="8.4495254785246203"/>
        <n v="13.1246817549321"/>
        <n v="7.9114472133976097"/>
        <n v="1.1444146920571701"/>
        <n v="14.6649351885911"/>
        <n v="15.1135673262926"/>
        <n v="0.29286090502249401"/>
        <n v="28.048649731852699"/>
        <n v="6.1992119331879296"/>
        <n v="11.6931910052415"/>
        <n v="1.51369039834984"/>
        <n v="16.4344527921028"/>
        <n v="13.193990720771099"/>
        <n v="11.495304648591601"/>
        <n v="-5.7765537102170699"/>
        <n v="9.3435110112345594"/>
        <n v="9.6369250409450906"/>
        <n v="8.5321891266650702"/>
        <n v="18.960258978107099"/>
        <n v="5.7660884324513697"/>
        <n v="10.5662888377803"/>
        <n v="9.1721097166021597"/>
        <n v="11.502459895853899"/>
        <n v="14.250411425452301"/>
        <n v="8.3268784524726307"/>
        <n v="5.9818593410754497"/>
        <n v="21.0229246552171"/>
        <n v="15.008237180943"/>
        <n v="12.585863821054399"/>
        <n v="32.7368476786664"/>
        <n v="31.371935883434801"/>
        <n v="17.454275941368302"/>
        <n v="11.131130100210999"/>
        <n v="8.0078864853462495"/>
        <n v="18.906171862903602"/>
        <n v="-1.1985018727997201"/>
        <n v="21.236931296248599"/>
        <n v="3.2911074849833999"/>
        <n v="10.7825662835281"/>
        <n v="-1.8982737745513001"/>
        <n v="5.64274382672592"/>
        <n v="8.1795767706057791"/>
        <n v="8.3668653868096907"/>
        <n v="2.2304251873587901"/>
        <n v="9.9755731517950306"/>
        <n v="8.6373361049127801"/>
        <n v="9.3329116562745096"/>
        <n v="4.5429472759058704"/>
        <n v="7.9956476549060502"/>
        <n v="12.215694123968801"/>
        <n v="4.9765938926652096"/>
        <n v="10.7974592802803"/>
        <n v="9.9270944529783698"/>
        <n v="31.685689420084799"/>
        <n v="10.581482328443199"/>
        <n v="19.3635456866018"/>
        <n v="8.3695516098505198"/>
        <n v="9.7346433738709504"/>
        <n v="10.9463376517333"/>
        <n v="5.0267058745156996"/>
        <n v="10.128715646758399"/>
        <n v="8.8888926123980596"/>
        <n v="6.0306409758537702"/>
        <n v="-5.0665092468261701"/>
        <n v="12.7261613347485"/>
        <n v="5.5034919127959396"/>
        <n v="6.5418813272634502"/>
        <n v="12.416354121695299"/>
        <n v="14.3531853680082"/>
        <n v="10.4340024668453"/>
        <n v="8.9932352136713405"/>
        <n v="7.8405744936932296"/>
        <n v="0.54404234025602705"/>
        <n v="11.9718282349665"/>
        <n v="21.491870235223299"/>
        <n v="1.30002079495506"/>
        <n v="4.5345118776278399"/>
        <n v="29.712922577851501"/>
        <n v="8.3828496932361993"/>
        <n v="9.9981405215843004"/>
        <n v="19.7180633966565"/>
        <n v="2.9674989785466899"/>
        <n v="16.274131000002299"/>
        <n v="4.5405069060697096"/>
        <n v="9.1866618510357991"/>
        <n v="9.3069335340688593"/>
        <n v="21.635763005027599"/>
        <n v="-1.8910875605192199"/>
        <n v="16.5535222989208"/>
        <n v="6.8660219556094804"/>
        <n v="3.7892148558421601"/>
        <n v="1.71985346383113"/>
        <n v="8.2842052950947505"/>
        <n v="17.634211391800399"/>
        <n v="17.269578168529598"/>
        <n v="10.291984951580901"/>
        <n v="10.109539702279699"/>
        <n v="6.6495950474739498"/>
        <n v="0.81667818761603395"/>
        <n v="-0.19033929324854201"/>
        <n v="11.918966301988901"/>
        <n v="13.5702783875818"/>
        <n v="9.1341704858131294"/>
        <n v="6.9371925008164803"/>
        <n v="14.2100141017224"/>
        <n v="4.49708516723513"/>
        <n v="9.9638580313960894"/>
        <n v="2.89755292556768"/>
        <n v="15.6126574914859"/>
        <n v="24.336120993975399"/>
        <n v="10.9858614120953"/>
        <n v="47.291492415170701"/>
        <n v="7.7146039462690803"/>
        <n v="6.1935443240510999"/>
        <n v="4.5404193914547104"/>
        <n v="15.204586982500301"/>
        <n v="-1.66790849105959"/>
      </sharedItems>
    </cacheField>
    <cacheField name="1977" numFmtId="0">
      <sharedItems containsString="0" containsBlank="1" containsNumber="1" minValue="-12.212761113925101" maxValue="159.42717769645" count="164">
        <m/>
        <n v="10.4081011819647"/>
        <n v="10.8719879829449"/>
        <n v="23.383092556526499"/>
        <n v="10.3700771762445"/>
        <n v="5.2557560912577497"/>
        <n v="159.42717769645"/>
        <n v="11.4176535070475"/>
        <n v="5.1987121477676101"/>
        <n v="14.304125606010301"/>
        <n v="7.4780599682554403"/>
        <n v="5.1768868103377601"/>
        <n v="18.6619763309535"/>
        <n v="-3.2101559285385499"/>
        <n v="11.2976030321677"/>
        <n v="1.7287030266274099"/>
        <n v="2.2424954486014599"/>
        <n v="9.2691010967454606"/>
        <n v="12.5406184290034"/>
        <n v="45.398056214550898"/>
        <n v="9.7503357448294707"/>
        <n v="8.3810994129726897"/>
        <n v="1.07594045297219E-2"/>
        <n v="4.9373833121783299"/>
        <n v="11.372462820627399"/>
        <n v="6.7175350774194298"/>
        <n v="0.25801177789846003"/>
        <n v="101.77362184475599"/>
        <n v="1.09377177567144"/>
        <n v="28.7512918339878"/>
        <n v="5.8847738336605504"/>
        <n v="37.271648730266399"/>
        <n v="14.5245314547647"/>
        <n v="29.152817073933299"/>
        <n v="16.9387781438869"/>
        <n v="5.9964155967154698"/>
        <n v="-4.1939243774691404"/>
        <n v="8.8968857373976409"/>
        <n v="3.1007182024762998"/>
        <n v="8.8758739732885292"/>
        <n v="10.5763558516076"/>
        <n v="11.927099421627201"/>
        <n v="7.1660478891719102"/>
        <n v="7.7189128263591602"/>
        <n v="19.360718066751701"/>
        <n v="12.3379171369614"/>
        <n v="8.8360216349733403"/>
        <n v="23.383070108338"/>
        <n v="11.288283397835199"/>
        <n v="8.6865291168662306"/>
        <n v="9.4186642861996095"/>
        <n v="-3.2029765019757399E-2"/>
        <n v="8.7751575325490396"/>
        <n v="-1.3418871265075301"/>
        <n v="9.7956800306457996"/>
        <n v="13.7104941110843"/>
        <n v="1.44014680217985"/>
        <n v="67.250782405732707"/>
        <n v="4.6139258430156396"/>
        <n v="22.5954017819315"/>
        <n v="3.0658372498511701"/>
        <n v="13.754424744939"/>
        <n v="6.98210725061318"/>
        <n v="16.452864545105299"/>
        <n v="1.6795652102649401"/>
        <n v="8.7881780264661504"/>
        <n v="3.8584574895086798"/>
        <n v="12.199479718806799"/>
        <n v="3.88389669512306"/>
        <n v="2.27554257391989"/>
        <n v="10.6450548190181"/>
        <n v="10.4461251876848"/>
        <n v="13.531015192106601"/>
        <n v="9.6332137344249293"/>
        <n v="5.6372293377664304"/>
        <n v="13.2685987386929"/>
        <n v="21.887819140784899"/>
        <n v="9.6504266448797598"/>
        <n v="32.705948593329403"/>
        <n v="41.565296680943803"/>
        <n v="18.4771578208988"/>
        <n v="12.486496538638299"/>
        <n v="12.3938335781197"/>
        <n v="6.7491066304332001"/>
        <n v="16.899820619235701"/>
        <n v="15.601472811134"/>
        <n v="8.8963502926053302"/>
        <n v="14.4538968450507"/>
        <n v="9.7328621231053098"/>
        <n v="15.8054047727236"/>
        <n v="11.0302221794612"/>
        <n v="7.8929734285195101"/>
        <n v="8.7571848683888796"/>
        <n v="12.4419645606385"/>
        <n v="2.2304377973882898"/>
        <n v="14.691083615838"/>
        <n v="7.4788936240034198"/>
        <n v="9.6533090916745206"/>
        <n v="1.1721980396423499"/>
        <n v="10.7709665316452"/>
        <n v="8.8011985203832506"/>
        <n v="8.5939075493678398"/>
        <n v="-12.212761113925101"/>
        <n v="30.442235758757398"/>
        <n v="10.256483955127401"/>
        <n v="8.0639464292399996"/>
        <n v="4.9205259497150804"/>
        <n v="1.9217993451120301"/>
        <n v="11.255860813970999"/>
        <n v="6.3865442916830801"/>
        <n v="8.5794094112656296"/>
        <n v="6.8651209596704197"/>
        <n v="5.86721749013752"/>
        <n v="15.7477949925742"/>
        <n v="10.7137537864287"/>
        <n v="11.8524710366931"/>
        <n v="5.3446528324126499"/>
        <n v="8.1697342770129104"/>
        <n v="-3.5648215644684198"/>
        <n v="13.5220137047764"/>
        <n v="16.6141008823009"/>
        <n v="6.0000961045602299"/>
        <n v="10.506665893971199"/>
        <n v="4.6567953419062196"/>
        <n v="35.741341220962703"/>
        <n v="8.3668046554707907"/>
        <n v="8.0000004956788793"/>
        <n v="7.4378251570394402"/>
        <n v="4.3000896515975597"/>
        <n v="26.400050929804902"/>
        <n v="10.4484387533463"/>
        <n v="8.3432648062725505"/>
        <n v="7.82389712263417"/>
        <n v="9.09961223187827"/>
        <n v="18.696656475070299"/>
        <n v="13.5114663006496"/>
        <n v="8.0813874563256398"/>
        <n v="17.403998476999099"/>
        <n v="8.1639546689048501"/>
        <n v="2.0066785459033998"/>
        <n v="19.746948037517001"/>
        <n v="18.321629852856699"/>
        <n v="10.5799394870567"/>
        <n v="-4.8076390670476998"/>
        <n v="15.157945000342"/>
        <n v="10.529569306733899"/>
        <n v="43.805247688939197"/>
        <n v="8.6180194441724201"/>
        <n v="20.657405684403798"/>
        <n v="6.0146987113359502"/>
        <n v="14.250119616258999"/>
        <n v="13.342294232176"/>
        <n v="24.0890232450352"/>
        <n v="6.8942706213043703"/>
        <n v="18.160817389765"/>
        <n v="10.5123973024769"/>
        <n v="55.606691619369997"/>
        <n v="6.2133327164257697"/>
        <n v="37.253476909652797"/>
        <n v="8.4484272706866399"/>
        <n v="9.6930856073899108"/>
        <n v="15.1785720803312"/>
        <n v="8.2540184269197692"/>
        <n v="8.5099991014202097"/>
      </sharedItems>
    </cacheField>
    <cacheField name="1978" numFmtId="0">
      <sharedItems containsString="0" containsBlank="1" containsNumber="1" minValue="-15.878062947844001" maxValue="161.37217200415699" count="167">
        <m/>
        <n v="10.540289734601799"/>
        <n v="6.6164946628247296"/>
        <n v="20.631041405103399"/>
        <n v="6.4649299905547704"/>
        <n v="-3.6611114954397501"/>
        <n v="161.37217200415699"/>
        <n v="8.8264506261201294"/>
        <n v="8.2375213552538202"/>
        <n v="5.9930166159272202"/>
        <n v="12.5077052224577"/>
        <n v="4.4232503373673104"/>
        <n v="12.3344589560374"/>
        <n v="14.5323255016216"/>
        <n v="25.618885587234601"/>
        <n v="7.6871213441843196"/>
        <n v="2.2478837849965898"/>
        <n v="7.3491819846259698"/>
        <n v="4.9187102558094304"/>
        <n v="14.1038108089384"/>
        <n v="38.227611227227001"/>
        <n v="6.7175061708926203"/>
        <n v="-2.1714293253382499"/>
        <n v="-15.878062947844001"/>
        <n v="12.4668113543472"/>
        <n v="9.2283937020651603"/>
        <n v="6.8265946147148497"/>
        <n v="3.6127650084445402"/>
        <n v="56.2846405522628"/>
        <n v="1.6751424983773999"/>
        <n v="4.4333046344698204"/>
        <n v="3.4098066343490001"/>
        <n v="28.414298520092501"/>
        <n v="-0.82834308252286304"/>
        <n v="17.099931363788901"/>
        <n v="7.9084815307926304"/>
        <n v="8.1905032995294693"/>
        <n v="9.3212150510618006"/>
        <n v="11.073044262676399"/>
        <n v="3.5458418966372802"/>
        <n v="12.669527159576401"/>
        <n v="8.9547353475501108"/>
        <n v="1.0480588643481099"/>
        <n v="10.085121070657699"/>
        <n v="5.8400546288550101"/>
        <n v="8.4518510605135795"/>
        <n v="6.6039471276772002"/>
        <n v="2.2898972440647598"/>
        <n v="9.5476216915964898"/>
        <n v="8.3667970425368399"/>
        <n v="20.631041966910999"/>
        <n v="3.5865467647538498"/>
        <n v="7.2482246227449698"/>
        <n v="7.4541893131063697"/>
        <n v="4.4318846349650398"/>
        <n v="9.2794047719673092"/>
        <n v="7.3701618532787903"/>
        <n v="2.8590740843683"/>
        <n v="11.4575469659795"/>
        <n v="0.324135498273108"/>
        <n v="73.306694580115305"/>
        <n v="2.1603342587854399"/>
        <n v="6.46035740736792"/>
        <n v="6.3358802675938799"/>
        <n v="13.7880426586525"/>
        <n v="17.2732863799691"/>
        <n v="9.2772430161497095"/>
        <n v="5.4959594991662204"/>
        <n v="14.7877857427903"/>
        <n v="7.2440599843631901"/>
        <n v="8.1223786020226498"/>
        <n v="75.073870662194807"/>
        <n v="8.5621511746116301"/>
        <n v="-3.1415790892424802"/>
        <n v="3.6634392853804099"/>
        <n v="8.4896822268060994"/>
        <n v="11.956725122468599"/>
        <n v="7.9661565139452097"/>
        <n v="2.4602823200800001"/>
        <n v="10.526446797649699"/>
        <n v="10.859747485958099"/>
        <n v="2.3269485830275598"/>
        <n v="46.248802490940903"/>
        <n v="56.138444716240301"/>
        <n v="13.944973611805599"/>
        <n v="26.575104103720498"/>
        <n v="0.44866264040968001"/>
        <n v="4.6037582904653496"/>
        <n v="3.080995548347"/>
        <n v="-1.56290033399036"/>
        <n v="11.856019654366699"/>
        <n v="6.9151103423071403"/>
        <n v="21.8357285205065"/>
        <n v="-1.9535277669162201"/>
        <n v="10.812584897172201"/>
        <n v="1.6750379968336799"/>
        <n v="-4.4589220961636498"/>
        <n v="8.8610306839144908"/>
        <n v="9.1433510024616904"/>
        <n v="2.2304163152654199"/>
        <n v="10.917885805468799"/>
        <n v="6.77263191828155"/>
        <n v="8.9823456958842307"/>
        <n v="16.5464442641433"/>
        <n v="5.1299916721798704"/>
        <n v="8.4172132790005794"/>
        <n v="9.1689479853600808"/>
        <n v="6.7948676240704202"/>
        <n v="4.2178149528056696"/>
        <n v="16.002378529003099"/>
        <n v="4.0414060870679096"/>
        <n v="4.1549820384991802"/>
        <n v="0.79735639946598302"/>
        <n v="2.48919917175854"/>
        <n v="10.7518006030521"/>
        <n v="9.8403808822971293"/>
        <n v="-15.510903514893901"/>
        <n v="11.211351501609601"/>
        <n v="13.914745020954699"/>
        <n v="3.7712664622069498"/>
        <n v="5.3348888493771698"/>
        <n v="6.2604949104083003"/>
        <n v="9.3712069135000498"/>
        <n v="8.0332424449584892"/>
        <n v="12.9815367476417"/>
        <n v="3.8022839556736598"/>
        <n v="4.6500196032655996"/>
        <n v="7.9213564251429203"/>
        <n v="63.738217353077303"/>
        <n v="9.3561531300776704"/>
        <n v="10.4999999479172"/>
        <n v="-2.0304731402475098"/>
        <n v="5.3508786132895096"/>
        <n v="22.348271321303201"/>
        <n v="9.2173628797378502"/>
        <n v="7.30919323801188"/>
        <n v="5.9596696326094296"/>
        <n v="0.75547479585091504"/>
        <n v="3.6647389030973199"/>
        <n v="10.0861107457823"/>
        <n v="24.909922797643802"/>
        <n v="4.0418788556073704"/>
        <n v="23.850113641505001"/>
        <n v="0.96001308236439797"/>
        <n v="12.309383157020401"/>
        <n v="9.1599101932173408"/>
        <n v="7.5545559729388101"/>
        <n v="9.5490670126584707"/>
        <n v="10.5599584961413"/>
        <n v="-0.45523946593992498"/>
        <n v="9.0583083028582099"/>
        <n v="9.89977571152785"/>
        <n v="-12.304186537937801"/>
        <n v="9.6971827155184194"/>
        <n v="9.0219067529289898"/>
        <n v="3.1648206101302199"/>
        <n v="47.541146710241598"/>
        <n v="9.5091988832901109"/>
        <n v="46.801660989907901"/>
        <n v="7.0339306556200096"/>
        <n v="12.3039547432825"/>
        <n v="6.0866753283344499"/>
        <n v="7.91491897796777"/>
        <n v="-2.941176"/>
        <n v="10.5206209730623"/>
        <n v="12.681487906082801"/>
        <n v="2.48122572437578"/>
      </sharedItems>
    </cacheField>
    <cacheField name="1979" numFmtId="0">
      <sharedItems containsString="0" containsBlank="1" containsNumber="1" minValue="-0.53106368257242298" maxValue="147.37704403447299" count="168">
        <m/>
        <n v="14.571237401444"/>
        <n v="10.7617886745716"/>
        <n v="16.931689072816202"/>
        <n v="19.271855817195998"/>
        <n v="7.0510205444934702"/>
        <n v="147.37704403447299"/>
        <n v="15.1750067607584"/>
        <n v="8.6336293112911395"/>
        <n v="4.1143711712212898"/>
        <n v="26.1307076116281"/>
        <n v="4.5052413746266202"/>
        <n v="13.0046858245988"/>
        <n v="7.7535255123222004"/>
        <n v="12.564505989954901"/>
        <n v="13.512227826383601"/>
        <n v="8.5540965352643799"/>
        <n v="3.58543421304765"/>
        <n v="6.4153634012677401"/>
        <n v="19.7971736389825"/>
        <n v="54.365960027812001"/>
        <n v="12.378333452445"/>
        <n v="12.6718897423209"/>
        <n v="6.00618391022034"/>
        <n v="21.856361741550501"/>
        <n v="10.926633977119501"/>
        <n v="10.0700506013902"/>
        <n v="1.9883686448639999"/>
        <n v="47.977685102425703"/>
        <n v="3.60005477154243"/>
        <n v="6.5413971334310901"/>
        <n v="12.8527667500476"/>
        <n v="101.770036243828"/>
        <n v="17.101597875754301"/>
        <n v="24.0406255399567"/>
        <n v="9.1499682196680308"/>
        <n v="10.1235568911448"/>
        <n v="2.92801401942519"/>
        <n v="13.136704979579299"/>
        <n v="4.2781406559154496"/>
        <n v="17.9587701987641"/>
        <n v="7.0685449324265104"/>
        <n v="11.1107841154809"/>
        <n v="13.9878379189218"/>
        <n v="11.027403382076599"/>
        <n v="14.4533868449465"/>
        <n v="10.6430028347029"/>
        <n v="14.6144609501441"/>
        <n v="23.499865637392901"/>
        <n v="9.3074786953680597"/>
        <n v="16.931630791036799"/>
        <n v="10.7131309289007"/>
        <n v="7.9432082917012297"/>
        <n v="11.488763144686301"/>
        <n v="8.3049817380903797"/>
        <n v="8.1413503158625797"/>
        <n v="10.309975652645701"/>
        <n v="9.9953300810871806"/>
        <n v="18.983016034764699"/>
        <n v="14.0665413229029"/>
        <n v="2.7369099189866701"/>
        <n v="37.949478174950599"/>
        <n v="7.6347457515727202"/>
        <n v="10.5969433720237"/>
        <n v="4.2800139379709199"/>
        <n v="20.150710045962601"/>
        <n v="9.6215879867855794"/>
        <n v="7.5024676679803104"/>
        <n v="8.5871898303197192"/>
        <n v="6.5629400687834298"/>
        <n v="10.4049877995048"/>
        <n v="17.7598372852258"/>
        <n v="8.3548542106978108"/>
        <n v="3.12509055791705"/>
        <n v="5.5124549041825803"/>
        <n v="15.7280432071614"/>
        <n v="12.4714197212"/>
        <n v="31.409361352911901"/>
        <n v="10.3172575921123"/>
        <n v="13.6760609831677"/>
        <n v="31.7304708879381"/>
        <n v="31.667009250419699"/>
        <n v="40.897378371534401"/>
        <n v="76.862371417786306"/>
        <n v="15.4510276706142"/>
        <n v="15.736943583890801"/>
        <n v="2.26433136755458"/>
        <n v="2.75163102987214"/>
        <n v="5.6386440635511397"/>
        <n v="13.7012862598217"/>
        <n v="9.1744341732776196"/>
        <n v="10.625525795504"/>
        <n v="18.5347204867413"/>
        <n v="40.823432692794803"/>
        <n v="15.088434074157799"/>
        <n v="9.9115911443350306"/>
        <n v="26.605116194256102"/>
        <n v="10.0079676192547"/>
        <n v="10.8198824530101"/>
        <n v="2.2304415377002198"/>
        <n v="15.3972960659161"/>
        <n v="12.2349181497405"/>
        <n v="2.4283855269758901"/>
        <n v="6.3544126730556503"/>
        <n v="7.3446090634560903"/>
        <n v="10.0978753685722"/>
        <n v="11.3265227896614"/>
        <n v="19.279760005223299"/>
        <n v="23.098744280232498"/>
        <n v="19.673298007921399"/>
        <n v="12.6158621364144"/>
        <n v="11.421245087751499"/>
        <n v="6.2064821026030597"/>
        <n v="5.6166498928624096"/>
        <n v="17.9364666083247"/>
        <n v="12.059476683066"/>
        <n v="8.2967219817240192"/>
        <n v="35.057553301573499"/>
        <n v="4.5865199368990197"/>
        <n v="31.658480938142599"/>
        <n v="4.7710602716178396"/>
        <n v="5.7026005136349296"/>
        <n v="9.9783634263085599"/>
        <n v="8.7179463543985296"/>
        <n v="14.225313767694599"/>
        <n v="30.582273455206"/>
        <n v="6.5334000719587104"/>
        <n v="9.2452179514969099"/>
        <n v="76.349845454330193"/>
        <n v="14.9409675946119"/>
        <n v="10.4999999463639"/>
        <n v="16.099842045489599"/>
        <n v="5.8284765671368"/>
        <n v="19.437416081360801"/>
        <n v="19.321266360841701"/>
        <n v="9.5848821271824001"/>
        <n v="9.6015793085846894"/>
        <n v="28.5810020353541"/>
        <n v="6.0652857069717401"/>
        <n v="23.974882609165999"/>
        <n v="9.7065813214088106"/>
        <n v="5.2354005316555003"/>
        <n v="11.5357122877818"/>
        <n v="15.562407198171501"/>
        <n v="15.677010097580901"/>
        <n v="11.4550041162189"/>
        <n v="-0.53106368257242298"/>
        <n v="7.0324051691131197"/>
        <n v="13.5877053732983"/>
        <n v="17.009968356335001"/>
        <n v="8.1897579708037398"/>
        <n v="10.2476650137256"/>
        <n v="7.5469987415412199"/>
        <n v="8.6455774659964"/>
        <n v="15.3687069794649"/>
        <n v="24.7079832307756"/>
        <n v="10.3878412067223"/>
        <n v="76.720866718940101"/>
        <n v="6.6881843210869096"/>
        <n v="10.0375718122009"/>
        <n v="79.208194705612101"/>
        <n v="13.0259741062034"/>
        <n v="21.945579254879501"/>
        <n v="11.512237716234001"/>
        <n v="14.292312739749001"/>
        <n v="13.961744870551501"/>
        <n v="21.889066983297099"/>
        <n v="15.1807299323366"/>
      </sharedItems>
    </cacheField>
    <cacheField name="1980" numFmtId="0">
      <sharedItems containsString="0" containsBlank="1" containsNumber="1" minValue="-8.9022362256060301" maxValue="125.369362230005" count="165">
        <m/>
        <n v="19.205294758314299"/>
        <n v="11.001281185623901"/>
        <n v="13.354813841548101"/>
        <n v="24.158081473748201"/>
        <n v="9.5159760347508193"/>
        <n v="95.790424612835196"/>
        <n v="11.7375182480628"/>
        <n v="10.0167434019287"/>
        <n v="5.5806291684748404"/>
        <n v="16.384024362086699"/>
        <n v="4.1265969691162603"/>
        <n v="10.187819857319599"/>
        <n v="8.6943685209580401"/>
        <n v="17.555067090090699"/>
        <n v="10.006865620158999"/>
        <n v="14.948783669094301"/>
        <n v="9.85408706983225"/>
        <n v="25.048943588223199"/>
        <n v="92.141944610903906"/>
        <n v="44.678102046574502"/>
        <n v="86.113967266101994"/>
        <n v="12.5171777630606"/>
        <n v="10.1902825259392"/>
        <n v="18.2653791713287"/>
        <n v="10.0558897409454"/>
        <n v="2.7066827378134701"/>
        <n v="29.117659902514301"/>
        <n v="3.7517770566663802"/>
        <n v="24.143677109116801"/>
        <n v="14.245894646192101"/>
        <n v="51.407554167859502"/>
        <n v="20.144008536564598"/>
        <n v="27.615936033675698"/>
        <n v="18.8295804083122"/>
        <n v="11.7581557473054"/>
        <n v="5.3953285718984603"/>
        <n v="14.153343452855101"/>
        <n v="5.4511893887867702"/>
        <n v="16.709874106100902"/>
        <n v="8.8105495966149601"/>
        <n v="13.884404422752199"/>
        <n v="25.862038763110998"/>
        <n v="12.6684655251679"/>
        <n v="14.882020116728301"/>
        <n v="12.598872410774501"/>
        <n v="21.635692188966701"/>
        <n v="12.4308665172346"/>
        <n v="12.039752734658901"/>
        <n v="13.3548272350913"/>
        <n v="4.9055372754310198E-2"/>
        <n v="11.686937368809"/>
        <n v="14.501653026749199"/>
        <n v="9.6355825014502692"/>
        <n v="17.3117044776921"/>
        <n v="14.7553922363893"/>
        <n v="36.781101965927903"/>
        <n v="19.703794674042101"/>
        <n v="0.98591002141370199"/>
        <n v="51.126135010279498"/>
        <n v="6.2367817697702703"/>
        <n v="-0.17758465121306699"/>
        <n v="11.536835791854401"/>
        <n v="19.2394498852384"/>
        <n v="9.0492632613884201"/>
        <n v="11.5592506920185"/>
        <n v="10.0048853297543"/>
        <n v="11.7787932465481"/>
        <n v="15.7451221637969"/>
        <n v="11.2924547596186"/>
        <n v="12.988319751133901"/>
        <n v="19.263197414290801"/>
        <n v="5.6866484844849197"/>
        <n v="13.912665228118399"/>
        <n v="12.5928216441143"/>
        <n v="12.7409349278169"/>
        <n v="29.004704788301598"/>
        <n v="11.508320807462001"/>
        <n v="14.7047959204564"/>
        <n v="35.231313493968301"/>
        <n v="13.201751824451801"/>
        <n v="52.475799710713702"/>
        <n v="125.369362230005"/>
        <n v="20.815794339366999"/>
        <n v="18.2880107849128"/>
        <n v="6.6376302765609303"/>
        <n v="5.4379838963295404"/>
        <n v="9.5507200364122191"/>
        <n v="6.0090219338056601"/>
        <n v="-8.9022362256060301"/>
        <n v="7.2911920842470703"/>
        <n v="24.6509963131763"/>
        <n v="40.4353848622059"/>
        <n v="18.558795596612502"/>
        <n v="9.47952427645569"/>
        <n v="33.202167019321401"/>
        <n v="10.3267732183565"/>
        <n v="13.0192444093018"/>
        <n v="2.2304275952093899"/>
        <n v="19.9775120060464"/>
        <n v="12.6290563454388"/>
        <n v="13.8985348254353"/>
        <n v="41.459500911663199"/>
        <n v="7.9213528478918498"/>
        <n v="33.023131437655799"/>
        <n v="11.2634805473197"/>
        <n v="47.760907955602597"/>
        <n v="-6.2929634236750198"/>
        <n v="41.4051371566337"/>
        <n v="12.3925681005089"/>
        <n v="1.23518373165037"/>
        <n v="6.5474490169153103"/>
        <n v="26.569570166286098"/>
        <n v="6.8750787339698904"/>
        <n v="21.0948215766415"/>
        <n v="12.4196622417449"/>
        <n v="36.9786279956529"/>
        <n v="6.2253714779198202"/>
        <n v="13.1264999792218"/>
        <n v="7.6095465523937396"/>
        <n v="10.8490580802921"/>
        <n v="14.904410679845601"/>
        <n v="51.105033515743003"/>
        <n v="9.0082093608048694"/>
        <n v="10.1405046904858"/>
        <n v="37.929973115855098"/>
        <n v="14.234592513241299"/>
        <n v="10.499999426208101"/>
        <n v="7.0913150720021703"/>
        <n v="8.6152627348922604"/>
        <n v="20.903033902969302"/>
        <n v="16.5349446174991"/>
        <n v="11.1271090045314"/>
        <n v="7.4157314261465501"/>
        <n v="36.085621516967102"/>
        <n v="3.0647751534283998"/>
        <n v="37.814106125218501"/>
        <n v="22.0265651545418"/>
        <n v="5.4560401274267001"/>
        <n v="-6.0087345373902501"/>
        <n v="22.601288256487202"/>
        <n v="89.600021500480906"/>
        <n v="12.864627339475399"/>
        <n v="12.8610056558789"/>
        <n v="24.6399843420227"/>
        <n v="11.4007062384786"/>
        <n v="11.716509872825799"/>
        <n v="8.2095377830851195"/>
        <n v="31.035921523384999"/>
        <n v="8.7349044358081294"/>
        <n v="10.465726579393399"/>
        <n v="12.7024827905098"/>
        <n v="19.046388911301499"/>
        <n v="22.737040976198202"/>
        <n v="12.798762445801099"/>
        <n v="93.003224791641401"/>
        <n v="6.1552528953532599"/>
        <n v="17.010789291896501"/>
        <n v="54.762700979328699"/>
        <n v="9.0331053879224807"/>
        <n v="13.053545786589901"/>
        <n v="28.027239538162402"/>
        <n v="21.999998038335502"/>
        <n v="23.046165520610099"/>
        <n v="11.762915649675699"/>
      </sharedItems>
    </cacheField>
    <cacheField name="1981" numFmtId="0">
      <sharedItems containsString="0" containsBlank="1" containsNumber="1" minValue="-27.522589517273602" maxValue="219.00284399742199" count="181">
        <m/>
        <n v="10.8584883696807"/>
        <n v="10.010020939859499"/>
        <n v="-2.1003061669614"/>
        <n v="-2.1395719861818798"/>
        <n v="12.351173215106099"/>
        <n v="10.609536687546999"/>
        <n v="7.0544839823543297"/>
        <n v="105.276366380064"/>
        <n v="8.6434326724972106"/>
        <n v="9.5250834630017405"/>
        <n v="6.7166676623233901"/>
        <n v="-6.0633150865134002"/>
        <n v="5.13919666132385"/>
        <n v="7.4689482651343999"/>
        <n v="13.584619381945"/>
        <n v="9.8946903118995397"/>
        <n v="2.8209383682987501"/>
        <n v="18.911765056462901"/>
        <n v="17.6883277052724"/>
        <n v="-2.04440241965011"/>
        <n v="17.709391297289201"/>
        <n v="29.486035887124402"/>
        <n v="100.528877121889"/>
        <n v="12.200289032481599"/>
        <n v="9.0215950239772997"/>
        <n v="3.4625552656996299"/>
        <n v="-8.8322837284053393E-2"/>
        <n v="13.8727460514407"/>
        <n v="10.8709573442936"/>
        <n v="5.6611077036223598"/>
        <n v="11.5688525347474"/>
        <n v="2.3578714211680998"/>
        <n v="2.9769911583763902"/>
        <n v="8.80019382633151"/>
        <n v="33.2302221107946"/>
        <n v="27.789126916474"/>
        <n v="22.765877298893699"/>
        <n v="14.567519262063801"/>
        <n v="9.5779751798681296"/>
        <n v="41.102148614046698"/>
        <n v="7.3559994127888197"/>
        <n v="-2.5369477140830399"/>
        <n v="12.3888523083059"/>
        <n v="4.1752387882333997"/>
        <n v="1.7579626296430899"/>
        <n v="10.6939576076586"/>
        <n v="7.2422192668018797"/>
        <n v="14.3539994913206"/>
        <n v="7.2565542840555102"/>
        <n v="9.9789143871684693"/>
        <n v="9.0660607413484993"/>
        <n v="15.4914458591028"/>
        <n v="-2.19823538127083"/>
        <n v="11.662889445927"/>
        <n v="12.3511924880062"/>
        <n v="2.5658780906371299"/>
        <n v="9.7306498917778299"/>
        <n v="10.047858744175301"/>
        <n v="11.6338064306176"/>
        <n v="0.95909000066211503"/>
        <n v="11.691972461236499"/>
        <n v="8.5826009601292998"/>
        <n v="10.4420666998509"/>
        <n v="11.569262902313101"/>
        <n v="3.4036978020408801"/>
        <n v="75.6335657777325"/>
        <n v="8.6376317870081998"/>
        <n v="1.5635268734140599"/>
        <n v="1.81704011967207"/>
        <n v="14.4428282122201"/>
        <n v="21.612031631338802"/>
        <n v="2.7086945251918402"/>
        <n v="14.9268056843145"/>
        <n v="8.5481080464724393"/>
        <n v="4.3407395466404504"/>
        <n v="10.6160190064245"/>
        <n v="3.1693282797729698"/>
        <n v="10.808507350147799"/>
        <n v="5.1517915500337104"/>
        <n v="10.3210844715591"/>
        <n v="10.200102243267301"/>
        <n v="9.5026083853096193"/>
        <n v="10.8275819794853"/>
        <n v="17.4425495807087"/>
        <n v="26.2738370953371"/>
        <n v="-27.522589517273602"/>
        <n v="49.185406062253698"/>
        <n v="124.620723421774"/>
        <n v="18.787226086251099"/>
        <n v="8.3243428784801008"/>
        <n v="6.1233853190383796"/>
        <n v="2.85766219221588"/>
        <n v="10.853077267915699"/>
        <n v="1.21891121878745"/>
        <n v="1.3434841021047801"/>
        <n v="16.3563233341415"/>
        <n v="16.585783368217001"/>
        <n v="11.309103344932399"/>
        <n v="1.20342729381264"/>
        <n v="9.90997003016167"/>
        <n v="10.808355639461301"/>
        <n v="9.2965012768400701"/>
        <n v="11.4999913527617"/>
        <n v="7.01270902393453"/>
        <n v="20.885301332364801"/>
        <n v="9.7363327458838391"/>
        <n v="12.577115722457799"/>
        <n v="9.4704769141512308"/>
        <n v="7.1820243014981298"/>
        <n v="11.4411158120728"/>
        <n v="30.456852794480501"/>
        <n v="-5.6423810636044998"/>
        <n v="25.075547620241"/>
        <n v="9.1105264587197006"/>
        <n v="9.2905016864354693"/>
        <n v="7.7803394927792802"/>
        <n v="4.4251837631962303"/>
        <n v="7.2651030389064202"/>
        <n v="10.8638994714458"/>
        <n v="16.405738980702399"/>
        <n v="1.0600191290354699"/>
        <n v="3.6657261628053099"/>
        <n v="13.7443497017528"/>
        <n v="219.00284399742199"/>
        <n v="11.721118660451101"/>
        <n v="6.3900924118778901"/>
        <n v="12.879146874513999"/>
        <n v="7.9373564075474299"/>
        <n v="8.7234033638047794"/>
        <n v="16.347302411243302"/>
        <n v="3.6798601051888098"/>
        <n v="10.0773395761492"/>
        <n v="3.64216561239212"/>
        <n v="65.330580936065601"/>
        <n v="11.764746993747901"/>
        <n v="10.5000004243361"/>
        <n v="-1.30360236083642"/>
        <n v="9.2720037708240408"/>
        <n v="17.608921185432202"/>
        <n v="15.826173402796"/>
        <n v="8.9169649112622391"/>
        <n v="9.4936237752468706"/>
        <n v="17.167218310682099"/>
        <n v="9.1316687186983891"/>
        <n v="7.71070181644291"/>
        <n v="11.7112680087805"/>
        <n v="24.977179544119998"/>
        <n v="11.0477932212242"/>
        <n v="5.8754893525999101"/>
        <n v="13.1443402812251"/>
        <n v="8.6983122417806005"/>
        <n v="2.0093878995876602"/>
        <n v="19.6921365199916"/>
        <n v="10.625287024999301"/>
        <n v="8.8724991938910396"/>
        <n v="25.903945752731001"/>
        <n v="4.4107370417036096"/>
        <n v="8.7673421758970598"/>
        <n v="3.5103445334533601"/>
        <n v="7.3466517986335003"/>
        <n v="19.061658377275901"/>
        <n v="8.0547582837101004"/>
        <n v="8.4775117672403599"/>
        <n v="12.6474222750546"/>
        <n v="8.37242257435142"/>
        <n v="7.2198144515987197"/>
        <n v="11.4107480094767"/>
        <n v="44.057070496697897"/>
        <n v="6.1406859937596003"/>
        <n v="17.7343913739345"/>
        <n v="8.4602653104119305"/>
        <n v="27.344599505112999"/>
        <n v="9.4621640874920097"/>
        <n v="18.513116184813299"/>
        <n v="12.606375912640299"/>
        <n v="15.6822200765438"/>
        <n v="16.221978671907699"/>
        <n v="11.406426604538201"/>
        <n v="7.15861802485556"/>
        <n v="6.5990811522501396"/>
      </sharedItems>
    </cacheField>
    <cacheField name="1982" numFmtId="0">
      <sharedItems containsString="0" containsBlank="1" containsNumber="1" minValue="-9.7199467695779695" maxValue="194.535299663443" count="179">
        <m/>
        <n v="7.6974717759707296"/>
        <n v="13.820559046017101"/>
        <n v="0"/>
        <n v="-1.7719099620535399E-2"/>
        <n v="13.582349832027599"/>
        <n v="6.3720486617681296"/>
        <n v="1.3128687287721901"/>
        <n v="194.535299663443"/>
        <n v="11.5067195282661"/>
        <n v="11.7089791217615"/>
        <n v="5.3552894172586498"/>
        <n v="5.6720215479553202"/>
        <n v="7.5704162486362598"/>
        <n v="16.148284015281"/>
        <n v="9.0465164203043003"/>
        <n v="9.8558124633516293"/>
        <n v="1.9164728045925401"/>
        <n v="13.723994150440401"/>
        <n v="3.69500753937939"/>
        <n v="-6.9799943821714301"/>
        <n v="12.2085919666699"/>
        <n v="158.28274978461801"/>
        <n v="101.034394745721"/>
        <n v="9.8457670839302605"/>
        <n v="-4.8384433326172998"/>
        <n v="7.2871492298573299"/>
        <n v="3.6954183745147402"/>
        <n v="20.9142340489744"/>
        <n v="8.8270784009844991"/>
        <n v="7.3480406121781101"/>
        <n v="7.6563472551215197"/>
        <n v="-0.140355089607652"/>
        <n v="8.3013175895620002"/>
        <n v="12.4819514530964"/>
        <n v="43.485283559513299"/>
        <n v="6.0447381653128502"/>
        <n v="24.766457313633602"/>
        <n v="6.5297058546591096"/>
        <n v="17.393348705374699"/>
        <n v="84.171889396047504"/>
        <n v="4.7148727443116201"/>
        <n v="-2.2275495472442701"/>
        <n v="10.3526003696009"/>
        <n v="4.5810585318544002"/>
        <n v="10.1445361919353"/>
        <n v="7.5120252384536004"/>
        <n v="1.93979420752319"/>
        <n v="7.4408475603350599"/>
        <n v="7.5033040205558299"/>
        <n v="7.6842351702110596"/>
        <n v="-9.18217401724411"/>
        <n v="24.730858970585398"/>
        <n v="10.5819866498518"/>
        <n v="13.582323397123499"/>
        <n v="4.2705315097229599"/>
        <n v="9.5981658606722693"/>
        <n v="9.0517955294092207"/>
        <n v="12.1398728861628"/>
        <n v="12.0947649780686"/>
        <n v="16.903629245208599"/>
        <n v="7.4187748408856198"/>
        <n v="3.6161990687663299"/>
        <n v="27.8905790691127"/>
        <n v="29.665663115975299"/>
        <n v="14.487418403338999"/>
        <n v="16.5422953695758"/>
        <n v="40.4180066354334"/>
        <n v="27.2127468038126"/>
        <n v="4.1636043168980397"/>
        <n v="13.016869541956201"/>
        <n v="4.97795460699444"/>
        <n v="4.3024045511483697"/>
        <n v="9.6848778173027803"/>
        <n v="7.7400486127463797"/>
        <n v="10.0000183961739"/>
        <n v="3.3309582407136098"/>
        <n v="5.7103501343877001"/>
        <n v="7.9497166353737896"/>
        <n v="8.1130895086637906"/>
        <n v="8.6739170049331502"/>
        <n v="6.6591194483607596"/>
        <n v="8.0958631006234594"/>
        <n v="15.182152520572201"/>
        <n v="7.3729440536561404"/>
        <n v="8.3342203840226308"/>
        <n v="53.646382935698398"/>
        <n v="127.244322404038"/>
        <n v="17.540950237908401"/>
        <n v="8.3147884276131894"/>
        <n v="6.4321214507079203"/>
        <n v="1.7595230549571701"/>
        <n v="11.5925537512913"/>
        <n v="-3.5269709480985201"/>
        <n v="3.9004849251528499"/>
        <n v="5.7668286867204701"/>
        <n v="6.4582956684907504"/>
        <n v="0.766718703923019"/>
        <n v="7.4369879131164804"/>
        <n v="4.6026125111361003"/>
        <n v="-9.7199467695779695"/>
        <n v="-7.6412061200187198"/>
        <n v="7.0827625614732597"/>
        <n v="9.5053340491568896"/>
        <n v="7.1768634958167601"/>
        <n v="12.1010603605451"/>
        <n v="8.9954588740557302"/>
        <n v="-4.8526439386544"/>
        <n v="6.6938283290953997"/>
        <n v="10.811372930102699"/>
        <n v="6.2983525029532803"/>
        <n v="11.9880817872692"/>
        <n v="31.9066147853204"/>
        <n v="4.8135197639588103"/>
        <n v="61.081118472989097"/>
        <n v="7.3783911001142899"/>
        <n v="7.9074414776200399"/>
        <n v="13.1536996886952"/>
        <n v="3.4416914669169398"/>
        <n v="3.37446842916584"/>
        <n v="1.9814211995504001"/>
        <n v="10.0859578485271"/>
        <n v="8.8652376972823408"/>
        <n v="9.6632584247117599"/>
        <n v="2.5590557316689599"/>
        <n v="16.979307756029399"/>
        <n v="9.8434714074860103"/>
        <n v="14.802551915566999"/>
        <n v="16.745715891598302"/>
        <n v="4.6236548759697298"/>
        <n v="10.509972613903701"/>
        <n v="9.34740967360203"/>
        <n v="10.7632100752918"/>
        <n v="12.0854104290169"/>
        <n v="-6.7202106748715504"/>
        <n v="9.3716477370040092"/>
        <n v="4.8716849516613498"/>
        <n v="66.663333144556802"/>
        <n v="8.6435080745094304"/>
        <n v="10.499999499748901"/>
        <n v="3.6788015461657602"/>
        <n v="6.7285372098300398"/>
        <n v="20.690328572340199"/>
        <n v="5.4746173433496601"/>
        <n v="8.4558418864551292"/>
        <n v="19.021932908768701"/>
        <n v="-5.8164078198209701"/>
        <n v="4.8831803148587101"/>
        <n v="6.3119758728283397"/>
        <n v="30.590249363859499"/>
        <n v="9.7220556829437292"/>
        <n v="4.5329555121909699"/>
        <n v="12.9976793751235"/>
        <n v="18.5016273129959"/>
        <n v="5.5529006190973904"/>
        <n v="28.433007132162899"/>
        <n v="10.8392557999092"/>
        <n v="-0.39285684480527999"/>
        <n v="8.0846053719257505"/>
        <n v="15.179685561104799"/>
        <n v="1.7261242842133"/>
        <n v="1.73997193742113"/>
        <n v="9.2207836482544998"/>
        <n v="7.0867578971986402"/>
        <n v="5.0578546442461301"/>
        <n v="7.8651663198662902"/>
        <n v="12.1619468015049"/>
        <n v="16.007660517041501"/>
        <n v="28.226834400707698"/>
        <n v="19.019313286214299"/>
        <n v="7.3756675768852098"/>
        <n v="18.162266892560499"/>
        <n v="6.1784041495417199"/>
        <n v="4.2845034816312904"/>
        <n v="8.0969723131949696"/>
        <n v="20.904188000000001"/>
        <n v="14.553658030888901"/>
        <n v="6.1386012926460696"/>
        <n v="3.8587619818704302"/>
      </sharedItems>
    </cacheField>
    <cacheField name="1983" numFmtId="0">
      <sharedItems containsString="0" containsBlank="1" containsNumber="1" minValue="-13.644825263768" maxValue="380.15852852191898" count="183">
        <m/>
        <n v="11.556841727952101"/>
        <n v="9.9279363985234106"/>
        <n v="1.27635583866379E-2"/>
        <n v="-1.6755171636489801E-2"/>
        <n v="11.8842352506624"/>
        <n v="6.8874969608482104"/>
        <n v="-3.6180172185233799"/>
        <n v="380.15852852191898"/>
        <n v="5.41509007725438"/>
        <n v="10.1584080262034"/>
        <n v="3.4727833694529999"/>
        <n v="6.4285488030003002"/>
        <n v="5.6128503660995896"/>
        <n v="4.7462097429564798"/>
        <n v="5.4093169620293899"/>
        <n v="8.4877558783708302"/>
        <n v="-0.645271729639873"/>
        <n v="-3.6899671582767"/>
        <n v="5.9769670236226498"/>
        <n v="7.7407551840356499"/>
        <n v="10.9973810786129"/>
        <n v="265.19796031474698"/>
        <n v="131.484045057202"/>
        <n v="5.6642886589591797"/>
        <n v="-11.4200353159013"/>
        <n v="7.1583594103681101"/>
        <n v="8.7454853953178304"/>
        <n v="11.1028813560158"/>
        <n v="5.8244750495872104"/>
        <n v="2.3668842526853"/>
        <n v="30.9636724868069"/>
        <n v="1.15679526219297"/>
        <n v="9.0467819094663007"/>
        <n v="12.76307193047"/>
        <n v="78.215472898851104"/>
        <n v="6.3383715278553003"/>
        <n v="20.402575699526199"/>
        <n v="15.207466223576899"/>
        <n v="10.563818110737699"/>
        <n v="28.931507692581601"/>
        <n v="1.59660388711069"/>
        <n v="5.0446041047156198"/>
        <n v="2.8079385388477802"/>
        <n v="7.4594747440836402"/>
        <n v="7.3858405220416001"/>
        <n v="6.5963982517340201"/>
        <n v="6.8047958867841496"/>
        <n v="6.8834379437576096"/>
        <n v="8.2570597961767902"/>
        <n v="6.9501205419881398"/>
        <n v="-13.644825263768"/>
        <n v="12.711864406353801"/>
        <n v="7.5045593088811602"/>
        <n v="11.884245444726201"/>
        <n v="2.70287831975608"/>
        <n v="7.1022642154831503"/>
        <n v="7.79998461098248"/>
        <n v="8.1904307088376207"/>
        <n v="6.8167553455270804"/>
        <n v="9.6503449419978597"/>
        <n v="3.07542974526933"/>
        <n v="2.92484211564717"/>
        <n v="5.1228095394145496"/>
        <n v="-2.6491845663991702"/>
        <n v="123.0612136164"/>
        <n v="29.319178168199802"/>
        <n v="2.6830920793926101"/>
        <n v="23.307067294848999"/>
        <n v="24.749773907464402"/>
        <n v="20.612213393046598"/>
        <n v="1.39348472089873"/>
        <n v="9.7171303742869206"/>
        <n v="6.5609754969881102"/>
        <n v="8.9196846104573808"/>
        <n v="5.9007210366049296"/>
        <n v="4.6027369450272202"/>
        <n v="3.98481812522131"/>
        <n v="10.909693850500499"/>
        <n v="9.1430927992508497"/>
        <n v="4.9609045812891299"/>
        <n v="8.4367034821804605"/>
        <n v="8.5203077403059808"/>
        <n v="18.3824672375424"/>
        <n v="9.1071525835792997"/>
        <n v="8.5528596022411296"/>
        <n v="10.7088806982695"/>
        <n v="15.4329899143105"/>
        <n v="14.1916947086109"/>
        <n v="77.305067147589199"/>
        <n v="149.92098258958899"/>
        <n v="15.0967390421266"/>
        <n v="16.9605968125082"/>
        <n v="10.730145660598801"/>
        <n v="0.92075058442068802"/>
        <n v="11.838037488010601"/>
        <n v="20.311273675496501"/>
        <n v="17.798913043478301"/>
        <n v="-0.19414696227835301"/>
        <n v="4.8202855850601196"/>
        <n v="-9.2763399736404502"/>
        <n v="-2.8518532923356998"/>
        <n v="0.83522057263168403"/>
        <n v="2.3906581463535699"/>
        <n v="7.0279364979088301"/>
        <n v="10.817400274057899"/>
        <n v="10.9601408150368"/>
        <n v="3.2176546802711998"/>
        <n v="16.906830272525902"/>
        <n v="10.6469818856683"/>
        <n v="8.89613365239207"/>
        <n v="6.15081990162422"/>
        <n v="6.8186879089246899"/>
        <n v="8.0634195643885196"/>
        <n v="6.9701980349122703"/>
        <n v="9.5172108626178193"/>
        <n v="19.469026551054998"/>
        <n v="2.0339499379459598"/>
        <n v="4.1300292629697699"/>
        <n v="88.859881167230995"/>
        <n v="3.51055542847919"/>
        <n v="8.64917249877948"/>
        <n v="-0.30548413235877098"/>
        <n v="1.95733881574446"/>
        <n v="0.90425024076768101"/>
        <n v="7.2557987701383997"/>
        <n v="11.229776745872501"/>
        <n v="5.9103872144689698"/>
        <n v="13.324901910968901"/>
        <n v="7.7690659440058996"/>
        <n v="19.568949887939802"/>
        <n v="11.001987426943099"/>
        <n v="1.38907278691019"/>
        <n v="6.9621582633084103"/>
        <n v="12.2886910971964"/>
        <n v="11.1307413765494"/>
        <n v="7.7254932590189904"/>
        <n v="-9.9990244203061707"/>
        <n v="4.7369214352139597"/>
        <n v="5.2740836291047799"/>
        <n v="7.49695684710841"/>
        <n v="107.39685323913"/>
        <n v="14.2482177757951"/>
        <n v="8.0000004859048808"/>
        <n v="18.659960358785401"/>
        <n v="12.3005547092403"/>
        <n v="5.5279511302396003"/>
        <n v="24.605260965263302"/>
        <n v="15.9078209005113"/>
        <n v="17.648022955710601"/>
        <n v="-13.280527734234401"/>
        <n v="2.44921264421912"/>
        <n v="1.19667678222635"/>
        <n v="26.058059053626099"/>
        <n v="9.2920546863091094"/>
        <n v="3.1714396498405901"/>
        <n v="19.438956009622899"/>
        <n v="1.5889979721315699"/>
        <n v="36.4711581824291"/>
        <n v="0.46931822622715902"/>
        <n v="0.47593865677187402"/>
        <n v="9.9540619355527706"/>
        <n v="3.1870046211329601"/>
        <n v="1.2126945829706399E-2"/>
        <n v="7.4750605139465103"/>
        <n v="14.260123715036499"/>
        <n v="3.6491556533808001"/>
        <n v="6.3246727796258"/>
        <n v="12.700716400581699"/>
        <n v="26.2582454161426"/>
        <n v="9.0712123679077497"/>
        <n v="21.5715014723378"/>
        <n v="45.944492602352298"/>
        <n v="7.1381150448053603"/>
        <n v="53.731047071060303"/>
        <n v="3.9169087850435602"/>
        <n v="5.1874444943567104"/>
        <n v="3.6352565830137999"/>
        <n v="2.7976038871088602"/>
        <n v="17.896765713528701"/>
        <n v="17.069120585456499"/>
        <n v="18.6293463518053"/>
        <n v="-10.501504680519901"/>
      </sharedItems>
    </cacheField>
    <cacheField name="1984" numFmtId="0">
      <sharedItems containsString="0" containsBlank="1" containsNumber="1" minValue="-16.594747728471699" maxValue="1443.39728586554" count="183">
        <m/>
        <n v="12.7347557638561"/>
        <n v="11.315050030616"/>
        <n v="1.1881098994876999E-3"/>
        <n v="-2.8360257643782898E-2"/>
        <n v="10.864734374836599"/>
        <n v="6.1804085686421804"/>
        <n v="-6.0974671863386796"/>
        <n v="611.19630389191298"/>
        <n v="4.2007518994339401"/>
        <n v="7.8627063251570899"/>
        <n v="4.9497734082165401"/>
        <n v="17.216194989036701"/>
        <n v="5.4387172427463204"/>
        <n v="1.9535809575095699"/>
        <n v="6.50108528918713"/>
        <n v="7.8755663490862"/>
        <n v="2.7367484963819502"/>
        <n v="-0.41848006761956902"/>
        <n v="3.1714354696742499"/>
        <n v="9.4390799151397697"/>
        <n v="10.2965524912566"/>
        <n v="1443.39728586554"/>
        <n v="201.74028213339699"/>
        <n v="5.1832431013404401"/>
        <n v="-1.27417156323988"/>
        <n v="10.1636890224142"/>
        <n v="15.426985066279901"/>
        <n v="1.41940106495943"/>
        <n v="3.5453902629509702"/>
        <n v="3.7596379882191799"/>
        <n v="15.737532092894201"/>
        <n v="4.9441627127499999"/>
        <n v="17.909895891775601"/>
        <n v="13.552191792170699"/>
        <n v="89.603221557420696"/>
        <n v="12.1113946169474"/>
        <n v="22.180226699595799"/>
        <n v="6.15966369910024"/>
        <n v="8.7665938941019004"/>
        <n v="16.6945063131047"/>
        <n v="2.58438977543176"/>
        <n v="8.1819197344519701"/>
        <n v="1.9891463416567501"/>
        <n v="6.1779085660069502"/>
        <n v="5.9593906660545004"/>
        <n v="24.184290466886502"/>
        <n v="8.4335055620235408"/>
        <n v="4.8798192744348601"/>
        <n v="-3.9213549171648201"/>
        <n v="8.2474526084820496"/>
        <n v="6.72340032300077"/>
        <n v="10.864733440408999"/>
        <n v="-2.73397994490327"/>
        <n v="6.3554479995251896"/>
        <n v="10.922317627739501"/>
        <n v="8.4423952823407404"/>
        <n v="3.0074962985539502"/>
        <n v="7.0675289525365104"/>
        <n v="4.8154758361197203"/>
        <n v="12.0102171085344"/>
        <n v="5.0300475019282098"/>
        <n v="0.60007126557040602"/>
        <n v="35.312424343661"/>
        <n v="25.2464475436228"/>
        <n v="9.0016063506899098"/>
        <n v="59.4018207207777"/>
        <n v="25.637171780878099"/>
        <n v="21.9184497357925"/>
        <n v="6.6124082390819297"/>
        <n v="8.8708297150280693"/>
        <n v="4.1237003781143402"/>
        <n v="19.281752195695301"/>
        <n v="5.3109801720433802"/>
        <n v="9.6421067177940394"/>
        <n v="3.2639157129307002"/>
        <n v="14.569882211734001"/>
        <n v="11.526924201274101"/>
        <n v="6.3316243055853398"/>
        <n v="7.9999998419948497"/>
        <n v="9.6870126530478906"/>
        <n v="10.1907199754761"/>
        <n v="10.559722526874101"/>
        <n v="11.3967204922577"/>
        <n v="7.9232328482273902"/>
        <n v="6.3792716934650402"/>
        <n v="17.748647990171602"/>
        <n v="17.029350069275701"/>
        <n v="26.8807599397568"/>
        <n v="384.77029813062802"/>
        <n v="10.761845310299799"/>
        <n v="35.919195721821602"/>
        <n v="2.49156453248776"/>
        <n v="1.4296058907237601"/>
        <n v="65.337099200275105"/>
        <n v="0.82427875608841805"/>
        <n v="4.2585165200924404"/>
        <n v="4.4213002286837897"/>
        <n v="0.34768520546528198"/>
        <n v="5.2671532759396502"/>
        <n v="-6.5040691578282104"/>
        <n v="18.986525328392101"/>
        <n v="10.4830020582069"/>
        <n v="10.9126066740635"/>
        <n v="12.2447741055209"/>
        <n v="2.95143693616208"/>
        <n v="20.300515888101199"/>
        <n v="9.90862173739478"/>
        <n v="10.1772044989452"/>
        <n v="8.1029499768677802"/>
        <n v="6.1059302896038501"/>
        <n v="4.4074920011678396"/>
        <n v="14.2665026817462"/>
        <n v="6.2011534381841198"/>
        <n v="7.2777770714170797"/>
        <n v="9.7204708537204603"/>
        <n v="49.150650925461001"/>
        <n v="59.264631228677601"/>
        <n v="4.10712298989964"/>
        <n v="9.5463171837575391"/>
        <n v="9.2519978498074806"/>
        <n v="-0.17664755711278701"/>
        <n v="2.5178888461643298"/>
        <n v="-3.0875937696796298"/>
        <n v="7.4636741864806604"/>
        <n v="12.7720548238732"/>
        <n v="4.7927840196209797"/>
        <n v="3.6078793128998301"/>
        <n v="8.8396721995661007"/>
        <n v="11.717493387168499"/>
        <n v="5.65366409471567"/>
        <n v="38.961998663118798"/>
        <n v="2.3071084273587301"/>
        <n v="6.2100618659938203"/>
        <n v="6.3779499733313001"/>
        <n v="3.9745631097624599"/>
        <n v="7.79879139758481"/>
        <n v="-4.7182985364744603"/>
        <n v="9.6535544523753192"/>
        <n v="1.62926324228307"/>
        <n v="108.477533234604"/>
        <n v="52.959450719558298"/>
        <n v="7.4382929081898901"/>
        <n v="12.441724720410299"/>
        <n v="4.7086520274302801"/>
        <n v="24.675721000562302"/>
        <n v="28.8420858784004"/>
        <n v="15.6285981880498"/>
        <n v="-0.95185645820292597"/>
        <n v="16.8566892652156"/>
        <n v="-0.92281348535654195"/>
        <n v="33.636882803720297"/>
        <n v="7.7224700447522103"/>
        <n v="0.78791995234759304"/>
        <n v="39.767258596468899"/>
        <n v="3.0540872962116801"/>
        <n v="71.608401561720797"/>
        <n v="11.863855247851401"/>
        <n v="15.5875726312974"/>
        <n v="-0.31307923517106001"/>
        <n v="7.6359820404255503"/>
        <n v="11.064966628994"/>
        <n v="3.1332451936210801"/>
        <n v="11.2665167832413"/>
        <n v="24.066353134174999"/>
        <n v="1.8794452993994899"/>
        <n v="1.44786657859639"/>
        <n v="6.51438333524841"/>
        <n v="6.0107071410235902"/>
        <n v="6.9812027481690997"/>
        <n v="48.236832607207603"/>
        <n v="3.7951706898578701"/>
        <n v="20.443525963358301"/>
        <n v="25.276809619585102"/>
        <n v="8.9362927385816597"/>
        <n v="56.349606827773798"/>
        <n v="3.6202723253319502"/>
        <n v="42.5512565943692"/>
        <n v="12.166223133346101"/>
        <n v="15.865640100494799"/>
        <n v="11.150544554779399"/>
        <n v="18.331231799032"/>
        <n v="-16.594747728471699"/>
      </sharedItems>
    </cacheField>
    <cacheField name="1985" numFmtId="0">
      <sharedItems containsString="0" containsBlank="1" containsNumber="1" minValue="-17.016659023482902" maxValue="12338.660215064599" count="180">
        <m/>
        <n v="16.144331260557198"/>
        <n v="5.29721350555086"/>
        <n v="19.0352057407944"/>
        <n v="0.35122234783789003"/>
        <n v="8.5954637599081103"/>
        <n v="4.2320818847263304"/>
        <n v="0.74053288990019395"/>
        <n v="607.44749783008501"/>
        <n v="7.8508449249082597"/>
        <n v="4.6805064730510297"/>
        <n v="2.9629958042602902"/>
        <n v="5.0688389801529299"/>
        <n v="4.6277421394801603"/>
        <n v="-4.8769817363666004"/>
        <n v="0.75706671031569805"/>
        <n v="18.495115699650501"/>
        <n v="0.22917712844103699"/>
        <n v="-1.8249945256708"/>
        <n v="8.46072714215906"/>
        <n v="-1.8050365078956201"/>
        <n v="7.6140881682967603"/>
        <n v="12338.660215064599"/>
        <n v="248.54365912592101"/>
        <n v="3.5143272425248999"/>
        <n v="-2.46494104730081"/>
        <n v="6.5086147004343102"/>
        <n v="22.893659435114699"/>
        <n v="34.145175351476801"/>
        <n v="3.33838918991506"/>
        <n v="2.2707307258450702"/>
        <n v="41.681905728570598"/>
        <n v="10.209399044134001"/>
        <n v="0.34365706477201702"/>
        <n v="11.187127883431801"/>
        <n v="25.8109093935625"/>
        <n v="2.4985401529200999"/>
        <n v="24.8835080388417"/>
        <n v="7.0713547589242198"/>
        <n v="3.6666578554134501"/>
        <n v="20.5452146631639"/>
        <n v="4.4508684534163203"/>
        <n v="-2.1575351724759599"/>
        <n v="5.6677086276165598"/>
        <n v="2.1247257083694802"/>
        <n v="7.9342085840165897"/>
        <n v="4.2909539637394101"/>
        <n v="38.367289139571596"/>
        <n v="4.9725264022835303"/>
        <n v="3.6601992108485"/>
        <n v="6.8512000724818698"/>
        <n v="3.8356068857829899"/>
        <n v="5.32211609473356"/>
        <n v="-2.44013963945849"/>
        <n v="11.5760417629859"/>
        <n v="5.20145926011197"/>
        <n v="8.5954794898257099"/>
        <n v="31.787763181203001"/>
        <n v="3.6857783253138501"/>
        <n v="5.2165893358119"/>
        <n v="8.2152546913662103"/>
        <n v="5.4537585569034404"/>
        <n v="3.2843592120142402"/>
        <n v="-1.27605176980616"/>
        <n v="5.5116979339319796"/>
        <n v="-4.7085469066634902"/>
        <n v="20.648414986850302"/>
        <n v="19.000046726240502"/>
        <n v="39.419110439817999"/>
        <n v="32.313505126926302"/>
        <n v="52.774786589761597"/>
        <n v="19.025955399346799"/>
        <n v="8.7480851417290104"/>
        <n v="7.4236630275658202"/>
        <n v="18.779735103811301"/>
        <n v="14.5100988981018"/>
        <n v="4.8670427280537902"/>
        <n v="5.3612156119228001"/>
        <n v="1.6614835012668701"/>
        <n v="10.405488061034699"/>
        <n v="9.9737589538862697"/>
        <n v="5.9097643250137404"/>
        <n v="8.0000001494178008"/>
        <n v="6.9995619573062404"/>
        <n v="4.5349427871263099"/>
        <n v="6.1904199335449697"/>
        <n v="8.9308300091565496"/>
        <n v="7.1937854445294196"/>
        <n v="5.1863291844120498"/>
        <n v="4.0544881480059001"/>
        <n v="1.6890483933093601"/>
        <n v="32.084543978588201"/>
        <n v="264.53670597357001"/>
        <n v="9.1746424002603497"/>
        <n v="28.528846389953902"/>
        <n v="6.0599699115775501"/>
        <n v="1.26062059864257"/>
        <n v="8.3057826959449699"/>
        <n v="-9.33945280989815"/>
        <n v="9.5211161387631904"/>
        <n v="3.7119096104150899"/>
        <n v="3.98543544625214"/>
        <n v="64.814687785401503"/>
        <n v="1.18541540304773"/>
        <n v="-1.25257319029706"/>
        <n v="9.3609220478076391"/>
        <n v="10.1093423743907"/>
        <n v="9.7484401681653701"/>
        <n v="2.8552011607403802"/>
        <n v="0.58390555949357303"/>
        <n v="18.707779475227699"/>
        <n v="5.02668595623292"/>
        <n v="3.0924875329050301"/>
        <n v="3.1940420519781698"/>
        <n v="8.9536443196085393"/>
        <n v="5.5268201428265096"/>
        <n v="10.566050327174199"/>
        <n v="1.32300635853677"/>
        <n v="59.149516229900698"/>
        <n v="-3.4824903286303099"/>
        <n v="0.636513583747501"/>
        <n v="1.5672508344028799"/>
        <n v="-1.4480609093766901"/>
        <n v="10.244925794895201"/>
        <n v="8.1995245956538998"/>
        <n v="-1.6059221989808901"/>
        <n v="23.935852265434299"/>
        <n v="5.6505843559142601"/>
        <n v="-5.9001802829777601"/>
        <n v="6.9277691556882699"/>
        <n v="167.18897070523701"/>
        <n v="0.86588331045067002"/>
        <n v="5.1979226447736302"/>
        <n v="11.4218327561777"/>
        <n v="6.5749244395903599"/>
        <n v="13.6342131903002"/>
        <n v="-0.512003454987905"/>
        <n v="0.80956521980739604"/>
        <n v="165.73497247931101"/>
        <n v="17.0610147409175"/>
        <n v="1.6201383412372601"/>
        <n v="9.5878779020258698"/>
        <n v="2.6981443303077302"/>
        <n v="21.7345624619029"/>
        <n v="26.131330118477599"/>
        <n v="13.6697818658463"/>
        <n v="-6.2319278509962697"/>
        <n v="4.5641299996037397"/>
        <n v="-1.03888303540728"/>
        <n v="46.169145241842799"/>
        <n v="8.8922127560479307"/>
        <n v="-1.46548381178779"/>
        <n v="9.4091892200254996"/>
        <n v="68.889714276852104"/>
        <n v="3.1537806589639201"/>
        <n v="28.018124271679699"/>
        <n v="-2.2452807139741"/>
        <n v="-0.93954248392435602"/>
        <n v="6.4045069653161999"/>
        <n v="5.9873722723695"/>
        <n v="2.2794111930372098"/>
        <n v="1.01704622446586"/>
        <n v="-5.1131948290588101"/>
        <n v="3.4014373508948399"/>
        <n v="2.1772027675002499"/>
        <n v="10.4202108327662"/>
        <n v="10.2361565241786"/>
        <n v="1.2375980590459901"/>
        <n v="3.5971210413988599"/>
        <n v="53.054476874504999"/>
        <n v="34.025414192353097"/>
        <n v="120.335946714458"/>
        <n v="7.0623142587807797"/>
        <n v="74.017161454322704"/>
        <n v="3.1625252558363899"/>
        <n v="1.5854622741090501"/>
        <n v="-3.4501515205864601"/>
        <n v="1.5389822530985"/>
        <n v="41.137350508031503"/>
        <n v="-17.016659023482902"/>
      </sharedItems>
    </cacheField>
    <cacheField name="1986" numFmtId="0">
      <sharedItems containsString="0" containsBlank="1" containsNumber="1" minValue="-31.904747575869401" maxValue="398.07308560005703" count="185">
        <m/>
        <n v="13.9165769085529"/>
        <n v="0.32606411194819201"/>
        <n v="-9.0130619199435795"/>
        <n v="-2.4173004288158801"/>
        <n v="10.8788152586437"/>
        <n v="2.96400555028975"/>
        <n v="-1.69848529741974"/>
        <n v="77.292236686413304"/>
        <n v="8.3293141601739205"/>
        <n v="6.5484747263312899"/>
        <n v="2.95099701537751"/>
        <n v="-4.2574142381577103"/>
        <n v="2.7967811357781001"/>
        <n v="-3.6041725823892001"/>
        <n v="-6.3456768645837904"/>
        <n v="8.2544048942708308"/>
        <n v="1.3454896153243301"/>
        <n v="-17.392650306292101"/>
        <n v="4.6603870294527097"/>
        <n v="4.2023612224357496"/>
        <n v="5.8351367142157597"/>
        <n v="230.10522228428701"/>
        <n v="149.17931828969799"/>
        <n v="4.4734951573405501"/>
        <n v="-31.904747575869401"/>
        <n v="7.1854379022554999"/>
        <n v="14.061249874598101"/>
        <n v="-3.4290372281515098"/>
        <n v="3.13237904093367"/>
        <n v="3.0345939760400902"/>
        <n v="21.454896656802799"/>
        <n v="4.66902079732996"/>
        <n v="-2.0204048360965001"/>
        <n v="0.17923568387799099"/>
        <n v="28.453256506046301"/>
        <n v="-29.1726624817288"/>
        <n v="29.1689263673813"/>
        <n v="7.3922763044852502"/>
        <n v="17.693395923273499"/>
        <n v="18.0499235187227"/>
        <n v="4.5835626454407796"/>
        <n v="-3.9140610420045898"/>
        <n v="4.1506689398761702"/>
        <n v="2.9995431146228202"/>
        <n v="5.6414789547042998"/>
        <n v="2.3155859457536101"/>
        <n v="9.3872710775395092"/>
        <n v="2.4053432529361101"/>
        <n v="2.9716170842458398"/>
        <n v="7.7643052826818604"/>
        <n v="4.1401280335820596"/>
        <n v="-13.6904243950232"/>
        <n v="12.875171647217501"/>
        <n v="4.4504225262189401"/>
        <n v="10.8788168280312"/>
        <n v="-5.2731554558425797"/>
        <n v="3.9464651642693598"/>
        <n v="2.45388054898268"/>
        <n v="4.7501761125617197"/>
        <n v="3.0512977803574599"/>
        <n v="5.0551716344616304"/>
        <n v="1.94843641617626"/>
        <n v="-20.8098140654884"/>
        <n v="4.3353559786809903"/>
        <n v="6.5699528949223103"/>
        <n v="41.705795523684898"/>
        <n v="69.661185354611405"/>
        <n v="40.516789098044498"/>
        <n v="112.894815375691"/>
        <n v="-2.9234097160413599"/>
        <n v="18.881998543334799"/>
        <n v="4.3350538646985699"/>
        <n v="4.1295871272879499"/>
        <n v="41.462592775249597"/>
        <n v="12.2933626905493"/>
        <n v="3.7707200605301199"/>
        <n v="2.12867790570674"/>
        <n v="9.8428194975172705"/>
        <n v="15.934598432788601"/>
        <n v="3.74226138866254"/>
        <n v="7.1400749700184702"/>
        <n v="5.9382816076605298"/>
        <n v="4.4835141338743796"/>
        <n v="2.35606885998352"/>
        <n v="7.3262639853269498"/>
        <n v="2.17153665936732"/>
        <n v="6.7894004535617496"/>
        <n v="6.5496963095359204"/>
        <n v="12.2355433967133"/>
        <n v="-6.7315183596206802"/>
        <n v="24.586225125075199"/>
        <n v="50.159931074280401"/>
        <n v="7.4884178819098803"/>
        <n v="26.861122180827"/>
        <n v="1.6120268600886301"/>
        <n v="8.7117235911027695"/>
        <n v="157.29038633115101"/>
        <n v="7.7829709408656802"/>
        <n v="6.1967681853664898"/>
        <n v="4.9671801095668098"/>
        <n v="-25.7012348890764"/>
        <n v="51.115458737466597"/>
        <n v="0.47289254001839298"/>
        <n v="-7.8379810011260096"/>
        <n v="7.26304117277021"/>
        <n v="8.0186879175682595"/>
        <n v="9.5520420624682494"/>
        <n v="3.6982248529460802"/>
        <n v="5.9172849327499204"/>
        <n v="16.253272347728402"/>
        <n v="-8.3777155221454805E-2"/>
        <n v="5.6156397625768602"/>
        <n v="7.4907494864751998"/>
        <n v="5.2790251732862696"/>
        <n v="14.4923243761961"/>
        <n v="2.7643469151818598"/>
        <n v="70.851017271246306"/>
        <n v="-0.138300097115064"/>
        <n v="3.5177058992224501"/>
        <n v="6.5545096897654798"/>
        <n v="-9.1723599507006508"/>
        <n v="7.26025166616866"/>
        <n v="8.0225608951431902"/>
        <n v="13.509284187899301"/>
        <n v="-8.7173198626618795"/>
        <n v="10.0829328780771"/>
        <n v="9.42290066822056"/>
        <n v="-4.2002786832254797"/>
        <n v="5.4154525842827796"/>
        <n v="281.46019588995898"/>
        <n v="0.21170036797151701"/>
        <n v="-0.55079947086129299"/>
        <n v="14.3925700792726"/>
        <n v="8.4648483787493198"/>
        <n v="16.9483353075472"/>
        <n v="-20.6347047658614"/>
        <n v="3.2920008372046698"/>
        <n v="0.33844938626683102"/>
        <n v="68.363513956520904"/>
        <n v="2.8919363881342299"/>
        <n v="8.0000000824632203"/>
        <n v="1.35686908763664"/>
        <n v="5.56544143367028"/>
        <n v="3.3345682651736901"/>
        <n v="20.451128822589698"/>
        <n v="26.896747649867599"/>
        <n v="5.0979696114700204"/>
        <n v="3.6855773873431601"/>
        <n v="-22.0407947578441"/>
        <n v="-7.0217325514131099"/>
        <n v="-26.8701992403121"/>
        <n v="28.6425566443022"/>
        <n v="5.5360829303033698"/>
        <n v="-1.25281578687675"/>
        <n v="78.503795797429902"/>
        <n v="-0.94815922337536995"/>
        <n v="39.060426728405801"/>
        <n v="8.0242219969597492"/>
        <n v="28.7347765605281"/>
        <n v="1.25184094198202"/>
        <n v="6.3227231095052598"/>
        <n v="5.7466777389899599"/>
        <n v="30.4503196519935"/>
        <n v="-16.932826082525899"/>
        <n v="3.8601592888437102"/>
        <n v="5.5947999370371901"/>
        <n v="1.6531553058301001"/>
        <n v="-4.0290015735531597"/>
        <n v="16.1705682809915"/>
        <n v="-1.2496691064488099"/>
        <n v="3.5226678476433899"/>
        <n v="36.006885550443201"/>
        <n v="25.4601393714042"/>
        <n v="137.28087514851401"/>
        <n v="4.6262917213853703"/>
        <n v="70.963335084944404"/>
        <n v="2.0138925356339601"/>
        <n v="-1.1768232399454099"/>
        <n v="398.07308560005703"/>
        <n v="-2.9725271942026699"/>
        <n v="-0.309706014589196"/>
        <n v="16.656865772349001"/>
        <n v="81.988356699386699"/>
        <n v="8.0258830987763208"/>
      </sharedItems>
    </cacheField>
    <cacheField name="1987" numFmtId="0">
      <sharedItems containsString="0" containsBlank="1" containsNumber="1" minValue="-10.9759466585695" maxValue="523.08095229651303" count="188">
        <n v="3.5919700692430698"/>
        <n v="12.6940698239433"/>
        <m/>
        <n v="2.3565116397896699"/>
        <n v="9.8233113499662998"/>
        <n v="-3.0609292083738599E-4"/>
        <n v="5.9441988098561902"/>
        <n v="9.3680898899218299"/>
        <n v="3.6855848026168698"/>
        <n v="127.53991805908601"/>
        <n v="9.3265626185165207"/>
        <n v="7.0271048715089499"/>
        <n v="2.4369481876171899"/>
        <n v="-3.4177950785882398"/>
        <n v="1.68411087935741"/>
        <n v="3.0284598525977899"/>
        <n v="1.23732316838962"/>
        <n v="11.1196311686084"/>
        <n v="6.3838800203370696E-2"/>
        <n v="0.65904847055915605"/>
        <n v="6.5863476522141697"/>
        <n v="9.58153706474552"/>
        <n v="6.4881541787956003"/>
        <n v="14.5841938238962"/>
        <n v="206.208708657138"/>
        <n v="7.3377701923827896"/>
        <n v="10.729960713460001"/>
        <n v="1.1011726853261199"/>
        <n v="-2.3033511827736102"/>
        <n v="4.79160141366921"/>
        <n v="2.1934820882296302"/>
        <n v="25.848418982457702"/>
        <n v="5.0825164676545604"/>
        <n v="-4.0752068006097204"/>
        <n v="-2.3923091463216499"/>
        <n v="73.767397889428594"/>
        <n v="7.6265215785214204"/>
        <n v="23.3769365166645"/>
        <n v="3.2232204203780999"/>
        <n v="6.9623851494902196"/>
        <n v="10.144383268949699"/>
        <n v="0.61048538742953395"/>
        <n v="3.86184870693562"/>
        <n v="1.2796635538407199"/>
        <n v="5.6938700481929301"/>
        <n v="4.7546887497327504"/>
        <n v="14.422948754198901"/>
        <n v="8.84202042232309"/>
        <n v="7.5819203021339696"/>
        <n v="11.012044645646199"/>
        <n v="7.4971258535141496"/>
        <n v="4.4524060891223796"/>
        <n v="-8.7010139850368198"/>
        <n v="12.469372536531401"/>
        <n v="2.7536654411205399"/>
        <n v="5.9441980228870603"/>
        <n v="-6.1194919951041298"/>
        <n v="3.4566593025448298"/>
        <n v="7.18936131386035"/>
        <n v="4.2840840672174796"/>
        <n v="7.3400103675635497"/>
        <n v="2.4558609840870398"/>
        <n v="2.7684510798751498"/>
        <n v="0.99328323326113799"/>
        <n v="5.4405491149795999"/>
        <n v="2.3381909149462099"/>
        <n v="39.201496901410998"/>
        <n v="27.2599901134191"/>
        <n v="18.4980118983013"/>
        <n v="94.263457209608305"/>
        <n v="1.5181706537540001"/>
        <n v="15.252678716861199"/>
        <n v="5.0593504636007101"/>
        <n v="4.6207281110272804"/>
        <n v="7.9985348517503096"/>
        <n v="58.710821116373403"/>
        <n v="4.8418896955079598"/>
        <n v="8.6113318712471596"/>
        <n v="2.2425026791251099"/>
        <n v="12.5231608478454"/>
        <n v="-10.9759466585695"/>
        <n v="8.2495742126290406"/>
        <n v="9.3639206358300893"/>
        <n v="9.2592589100146494"/>
        <n v="7.7514915940813696"/>
        <n v="15.921980396327999"/>
        <n v="11.306944046584601"/>
        <n v="5.3707759184612902"/>
        <n v="9.3278933059824407"/>
        <n v="2.1974085120419602"/>
        <n v="21.533419014583298"/>
        <n v="9.8941593575205804"/>
        <n v="19.9464890827253"/>
        <n v="20.178872213712101"/>
        <n v="6.0092827820809402"/>
        <n v="10.822594575582899"/>
        <n v="-0.25530325242201002"/>
        <n v="-0.16378567966289401"/>
        <n v="5.4019520838358099"/>
        <n v="79.591647877619096"/>
        <n v="6.0968660968661101"/>
        <n v="6.1062161401196802"/>
        <n v="4.83110780905717"/>
        <n v="10.7824858838894"/>
        <n v="14.427716704621901"/>
        <n v="16.847056925055298"/>
        <n v="20.905949740934599"/>
        <n v="6.2870961883605396"/>
        <n v="11.615020220823"/>
        <n v="16.092349605338999"/>
        <n v="2.5195406599366699"/>
        <n v="11.735783517085199"/>
        <n v="6.9631790098888597"/>
        <n v="6.3038626366093795E-2"/>
        <n v="11.7528423735997"/>
        <n v="3.0148084226507401"/>
        <n v="2.7779878841253498"/>
        <n v="15.460832553855001"/>
        <n v="17.960774156787998"/>
        <n v="142.02533872387801"/>
        <n v="2.8601666931635101"/>
        <n v="-1.9065324223787199"/>
        <n v="3.05146989815404"/>
        <n v="21.238421517090099"/>
        <n v="0.80978882223902804"/>
        <n v="10.4621278717946"/>
        <n v="12.9149973373765"/>
        <n v="16.723866656822999"/>
        <n v="7.6667147507538003"/>
        <n v="9.3999479656777396"/>
        <n v="1.7028848476718501"/>
        <n v="1.6845634269815499"/>
        <n v="19.669475598480599"/>
        <n v="523.08095229651303"/>
        <n v="-1.0476345000292799"/>
        <n v="7.2212546815901"/>
        <n v="12.696801867657101"/>
        <n v="11.4701482050531"/>
        <n v="11.1778505668217"/>
        <n v="4.5182057777363802"/>
        <n v="2.28930265168405"/>
        <n v="85.649643304075099"/>
        <n v="7.99999973433275"/>
        <n v="7.9715999600601997"/>
        <n v="9.8587353537434392"/>
        <n v="3.2079694238904701"/>
        <n v="10.0967847739566"/>
        <n v="27.9690683037031"/>
        <n v="3.7465180940298"/>
        <n v="7.7371009309537904"/>
        <n v="0.66527647888547403"/>
        <n v="6.7414678656410603"/>
        <n v="25.8913532515746"/>
        <n v="-1.7359543290489801"/>
        <n v="0.53242794157266404"/>
        <n v="11.4942569245607"/>
        <n v="165.67664000031601"/>
        <n v="2.3739437095546001"/>
        <n v="29.706123938759401"/>
        <n v="9.6116296578220197"/>
        <n v="44.754117209668699"/>
        <n v="17.258823726317299"/>
        <n v="4.7209492399031303"/>
        <n v="1.1131169557029399"/>
        <n v="3.6738233651226602"/>
        <n v="25.683276830967699"/>
        <n v="-3.1330818098780102"/>
        <n v="7.8191573554070004"/>
        <n v="1.6588416793282299"/>
        <n v="4.7232135131412498"/>
        <n v="5.8229957260811904"/>
        <n v="4.8526715819587496"/>
        <n v="5.1707114798276903"/>
        <n v="33.612229033145802"/>
        <n v="3.3425778833431798"/>
        <n v="35.347569375278198"/>
        <n v="180.98801172235301"/>
        <n v="9.4907425152116307"/>
        <n v="72.783991222286105"/>
        <n v="2.4773884667957402"/>
        <n v="8.6842293864650895"/>
        <n v="37.444524654392403"/>
        <n v="362.55632118027501"/>
        <n v="16.475182339151299"/>
        <n v="7.1082330926846504"/>
        <n v="4.5174287763183996"/>
        <n v="14.8480301619174"/>
        <n v="62.012898264580102"/>
      </sharedItems>
    </cacheField>
    <cacheField name="1988" numFmtId="0">
      <sharedItems containsString="0" containsBlank="1" containsNumber="1" minValue="-17.775266565868399" maxValue="13611.634818537501" count="191">
        <n v="3.1084392050033598"/>
        <n v="20.152601263973501"/>
        <m/>
        <n v="3.69277055172387"/>
        <n v="2.2137744494873601"/>
        <n v="-5.7857927218662997E-4"/>
        <n v="5.9361249888757497"/>
        <n v="4.1773252998125798"/>
        <n v="2.3810457316534701"/>
        <n v="381.24634440952002"/>
        <n v="12.7288317145654"/>
        <n v="7.1797870849113501"/>
        <n v="1.52685544235396"/>
        <n v="3.4912227012660102"/>
        <n v="2.1689899031095501"/>
        <n v="-0.61050690748118097"/>
        <n v="3.4085566001813299"/>
        <n v="7.49583529709692"/>
        <n v="-5.38974383656904"/>
        <n v="2.00942770331545"/>
        <n v="1.4843106435970399"/>
        <n v="3.7263355405191301"/>
        <n v="4.8930139730095004"/>
        <n v="17.523337096260601"/>
        <n v="627.95147020427396"/>
        <n v="2.7573551147413302"/>
        <n v="-7.6690730217596403"/>
        <n v="14.9648718212948"/>
        <n v="22.697059568482299"/>
        <n v="2.6240559401543799"/>
        <n v="4.5399981763381199"/>
        <n v="2.7902388095901101"/>
        <n v="21.717881186714099"/>
        <n v="12.1076614989561"/>
        <n v="-0.38092601495539202"/>
        <n v="0.813898665359304"/>
        <n v="91.586185492103496"/>
        <n v="-6.2263529839170797"/>
        <n v="27.750056245025402"/>
        <n v="1.9373061869664401"/>
        <n v="5.4116078710971998"/>
        <n v="18.839273428197401"/>
        <n v="4.4988593545861999"/>
        <n v="1.2332204045959301"/>
        <n v="3.1936926585763201"/>
        <n v="1.69046127693917"/>
        <n v="3.94457902469824"/>
        <n v="43.535871492425102"/>
        <n v="9.0609634770063501"/>
        <n v="8.4967104222419803"/>
        <n v="9.7960553936204295"/>
        <n v="7.3280156146752802"/>
        <n v="3.1935469963027598"/>
        <n v="-11.613801199767201"/>
        <n v="13.417554344496301"/>
        <n v="5.9361263685747199"/>
        <n v="3.1055037131804499"/>
        <n v="3.2200025079114898"/>
        <n v="7.1194109301433501"/>
        <n v="7.6831483347329996"/>
        <n v="3.1934013340292"/>
        <n v="4.1992461278610698"/>
        <n v="2.6151344015709301"/>
        <n v="6.1331733274523099"/>
        <n v="-2.5944205835565102"/>
        <n v="33.402854187954503"/>
        <n v="21.653639130922599"/>
        <n v="9.7061494135055408"/>
        <n v="79.544839057370794"/>
        <n v="3.9769845032664199"/>
        <n v="16.6798711374344"/>
        <n v="6.7614492129673804"/>
        <n v="6.3502384409142998"/>
        <n v="11.655297949067901"/>
        <n v="23.646037717068602"/>
        <n v="4.2975787486388199"/>
        <n v="8.8019463939166194"/>
        <n v="9.1775104576434092"/>
        <n v="9.53403991183907"/>
        <n v="27.427621559443999"/>
        <n v="17.5260765685418"/>
        <n v="9.4104612978073199"/>
        <n v="8.95795187098547"/>
        <n v="5.9336160749780102"/>
        <n v="7.7847972694008698"/>
        <n v="4.4371861155060799"/>
        <n v="8.2325153687047692"/>
        <n v="3.2463123572466701"/>
        <n v="20.0802993273963"/>
        <n v="10.431250000767999"/>
        <n v="23.135292753317401"/>
        <n v="19.165227680005302"/>
        <n v="6.65040261914507"/>
        <n v="12.055576655298699"/>
        <n v="1.26995011508571"/>
        <n v="0.60978928297595303"/>
        <n v="6.4556242788588198"/>
        <n v="-1.8773064706232201"/>
        <n v="76.621714711244806"/>
        <n v="-3.9634146341463499"/>
        <n v="7.0109252119673799"/>
        <n v="7.1233084424180202"/>
        <n v="2.96934016775884"/>
        <n v="25.849148665889299"/>
        <n v="-17.775266565868399"/>
        <n v="0.43789264569117797"/>
        <n v="10.760729804788101"/>
        <n v="2.5053122325181798"/>
        <n v="10.117034033173599"/>
        <n v="9.6175606497840995"/>
        <n v="9.06918385963478"/>
        <n v="20.0811009249169"/>
        <n v="3.9287525352587198"/>
        <n v="2.7764263054723699"/>
        <n v="8.8560230091300003"/>
        <n v="3.6705965517075301"/>
        <n v="3.0750838063822399"/>
        <n v="26.337557140573701"/>
        <n v="4.5323204739851102"/>
        <n v="100.57598632182599"/>
        <n v="4.1232510988912203"/>
        <n v="-4.25293155479166"/>
        <n v="1.8595613188318101"/>
        <n v="25.1956211729944"/>
        <n v="0.93098771431507998"/>
        <n v="5.3831948279095103"/>
        <n v="10.8864576087397"/>
        <n v="31.091805802597499"/>
        <n v="3.62002625029952"/>
        <n v="2.5592402282271398"/>
        <n v="-5.2999977697331397"/>
        <n v="20.177126118624098"/>
        <n v="13611.634818537501"/>
        <n v="0.81963804487570302"/>
        <n v="4.8684605852824898"/>
        <n v="11.8153101960706"/>
        <n v="7.1428577623717802"/>
        <n v="7.90848888018445"/>
        <n v="6.5712064255581302"/>
        <n v="1.31896903735725"/>
        <n v="-0.19192916811472599"/>
        <n v="586.278731131526"/>
        <n v="9.7599591186082897"/>
        <n v="8.0000001388287405"/>
        <n v="7.9242369848491903"/>
        <n v="7.70678807492214"/>
        <n v="3.71561202814613"/>
        <n v="11.165389201192699"/>
        <n v="27.2355212990878"/>
        <n v="4.7042293808103004"/>
        <n v="4.5525009753459598"/>
        <n v="4.6840540479176296"/>
        <n v="2.22537632565512"/>
        <n v="-8.9486457364527503"/>
        <n v="78.862596335615294"/>
        <n v="-1.14033178200231"/>
        <n v="5.4307213169274702"/>
        <n v="16.8120453528425"/>
        <n v="64.288248062058699"/>
        <n v="3.90575551112049"/>
        <n v="63.932317207816901"/>
        <n v="9.1599411405790292"/>
        <n v="6.4537051677734603"/>
        <n v="33.3219717758709"/>
        <n v="9.8973912393739507"/>
        <n v="24.132609490613198"/>
        <n v="23.443423949844998"/>
        <n v="9.3619304101725902"/>
        <n v="7.9621185618389596"/>
        <n v="2.5857764526394602"/>
        <n v="5.9183965488826402"/>
        <n v="-2.57441539130541"/>
        <n v="-2.7234043673764701"/>
        <n v="4.15797138177156"/>
        <n v="7.7041939592453996"/>
        <n v="69.018131110141695"/>
        <n v="36.374289977308102"/>
        <n v="189.975114519253"/>
        <n v="1.71812831864311"/>
        <n v="7.5564064420380701"/>
        <n v="74.636391784691796"/>
        <n v="3.5274998593788802"/>
        <n v="-1.30707973725613"/>
        <n v="0.216495440517008"/>
        <n v="18.497659973323199"/>
        <n v="411.040253311166"/>
        <n v="6.5134153522084803"/>
        <n v="18.3739884358532"/>
        <n v="15.420832416804499"/>
        <n v="34.4903044484454"/>
        <n v="7.7851166925132302"/>
      </sharedItems>
    </cacheField>
    <cacheField name="1989" numFmtId="0">
      <sharedItems containsString="0" containsBlank="1" containsNumber="1" minValue="-4.7958613417903999" maxValue="4711.1695519693003" count="197">
        <n v="3.96254301219474"/>
        <n v="14.8392839097246"/>
        <m/>
        <n v="3.5001187582242599"/>
        <n v="16.279662685383698"/>
        <n v="3.6791601611128001E-3"/>
        <n v="6.8962071412175403"/>
        <n v="8.4015892735547499"/>
        <n v="1.7512766093602701"/>
        <n v="3046.0911520111899"/>
        <n v="5.1198110911896597"/>
        <n v="9.2282286705518395"/>
        <n v="2.9647605557896499"/>
        <n v="14.757184816970399"/>
        <n v="4.7974573616676404"/>
        <n v="2.2249344566342999"/>
        <n v="4.8316204121692898"/>
        <n v="8.33797324985537"/>
        <n v="6.7296841342691902"/>
        <n v="3.9746603649988099"/>
        <n v="1.8131713357610699"/>
        <n v="2.0453860153405801"/>
        <n v="5.6367131469639"/>
        <n v="13.1864212740411"/>
        <n v="1304.4242094348499"/>
        <n v="6.8235777506210802"/>
        <n v="8.6980499588853206"/>
        <n v="5.60791537798187"/>
        <n v="13.648777258978299"/>
        <n v="2.4562048001599801"/>
        <n v="4.6812532400297204"/>
        <n v="3.45846016176607"/>
        <n v="13.756031768694999"/>
        <n v="8.6024651337210702"/>
        <n v="-1.01240652384017"/>
        <n v="-1.8190831633797899"/>
        <n v="110.262247988577"/>
        <n v="12.744060178845"/>
        <n v="24.685816139907601"/>
        <n v="5.9606552478371997"/>
        <n v="3.5848590408388099"/>
        <n v="15.2483194530395"/>
        <n v="5.68893659993266"/>
        <n v="0.62484395052292996"/>
        <n v="4.7517439251268696"/>
        <n v="2.8790668272941198"/>
        <n v="8.4074117389220504"/>
        <n v="4.9652851473509099"/>
        <n v="23.608810424202598"/>
        <n v="16.0113735157279"/>
        <n v="6.6268813860181899"/>
        <n v="8.9963907439145601"/>
        <n v="6.4486618871322898"/>
        <n v="5.90482796847916"/>
        <n v="5.3679784135464503"/>
        <n v="19.137404849322198"/>
        <n v="4.7746006433972603"/>
        <n v="6.8961941755591196"/>
        <n v="5.5847319014255303"/>
        <n v="5.2435255241389003"/>
        <n v="6.5301393538037997"/>
        <n v="2.84829648400174"/>
        <n v="3.2852475479847798"/>
        <n v="4.7275045816268504"/>
        <n v="7.7280247911452404"/>
        <n v="7.9358621495630803"/>
        <n v="6.2753552682114799"/>
        <n v="28.294311077173099"/>
        <n v="22.315573420832699"/>
        <n v="13.7365724207038"/>
        <n v="99.253322317135897"/>
        <n v="-4.7958613417903999"/>
        <n v="14.4989727439914"/>
        <n v="5.3498589857447598"/>
        <n v="10.908896874544601"/>
        <n v="162.54600971486201"/>
        <n v="5.4358124433358199"/>
        <n v="12.5594900169817"/>
        <n v="11.5036925338541"/>
        <n v="12.1238763563495"/>
        <n v="7.8207096486158703"/>
        <n v="18.7365456340886"/>
        <n v="9.1495275815612391"/>
        <n v="8.5109284431431398"/>
        <n v="3.7628912064542099"/>
        <n v="7.4788727270258297"/>
        <n v="8.4368088690979697"/>
        <n v="5.52176590092688"/>
        <n v="17.160007882483601"/>
        <n v="22.868413284928799"/>
        <n v="18.702867022391199"/>
        <n v="6.1973879442466"/>
        <n v="12.3692212815603"/>
        <n v="15.637318557724599"/>
        <n v="2.0690402464834401"/>
        <n v="9.7690093725366207"/>
        <n v="6.98603069117509"/>
        <n v="19.018397405297399"/>
        <n v="5.6928034371643399"/>
        <n v="6.0651258465101696"/>
        <n v="-1.7218671622493"/>
        <n v="12.1294932387225"/>
        <n v="55.266521123522502"/>
        <n v="72.996455521747194"/>
        <n v="3.2700894017044102"/>
        <n v="1.05785830481373"/>
        <n v="3.9409233720696202"/>
        <n v="10.575520820101801"/>
        <n v="11.3766803966195"/>
        <n v="3.1438239930731098"/>
        <n v="10.9231572567731"/>
        <n v="8.7071656622466698"/>
        <n v="8.7158742205130508"/>
        <n v="6.19604917764239"/>
        <n v="4.0209826274689098"/>
        <n v="12.465469310496299"/>
        <n v="2.9199790556073699"/>
        <n v="3.3050904681662998"/>
        <n v="9.0167883725351494"/>
        <n v="5.8651498514037002"/>
        <n v="8.4897058902230391"/>
        <n v="27.394400441471401"/>
        <n v="4.75702703997423"/>
        <n v="8.5937565754546892"/>
        <n v="3.4153784756097099"/>
        <n v="2.1470383787649299"/>
        <n v="57.684478087708499"/>
        <n v="15.824346036726199"/>
        <n v="7.1477388277844396"/>
        <n v="7.9761248455558302"/>
        <n v="11.0475580900646"/>
        <n v="22.5094860996699"/>
        <n v="4.4617035433516898"/>
        <n v="15.0726529404724"/>
        <n v="1.7184319395283401"/>
        <n v="1.3999863554507399"/>
        <n v="28.9696733926063"/>
        <n v="4711.1695519693003"/>
        <n v="1.3480685037300799"/>
        <n v="5.6122679927117201"/>
        <n v="11.258372911177799"/>
        <n v="7.5706209571555698"/>
        <n v="5.63955099509199"/>
        <n v="-2.7484672671107499E-7"/>
        <n v="8.5850480171883099"/>
        <n v="-1.27655819583423"/>
        <n v="2572.3259262097899"/>
        <n v="9.0999414502652893"/>
        <n v="7.9999997277758998"/>
        <n v="-2.54065314746838"/>
        <n v="9.3928988725358806"/>
        <n v="2.29421371219243"/>
        <n v="10.5138047920231"/>
        <n v="31.454919599938801"/>
        <n v="5.3660395419506903"/>
        <n v="5.1571185640250503"/>
        <n v="1.1539992623284001"/>
        <n v="5.2970867600804796"/>
        <n v="8.5778225068913407"/>
        <n v="36.738651930724302"/>
        <n v="2.1702264619856302"/>
        <n v="4.1591704781811503"/>
        <n v="3.45363975095422"/>
        <n v="61.491276852691897"/>
        <n v="3.3553952451944999"/>
        <n v="102.704467581386"/>
        <n v="10.4082837313006"/>
        <n v="39.357506840480497"/>
        <n v="7.9246668293860001"/>
        <n v="2.8917372508083798"/>
        <n v="2.1257658830517601"/>
        <n v="30.023881236707901"/>
        <n v="-1.25261064954201"/>
        <n v="6.9764198563442603"/>
        <n v="0.99235454337180296"/>
        <n v="6.1167430870732904"/>
        <n v="7.2627790227431497"/>
        <n v="8.3127576065952393"/>
        <n v="6.8051008849040899"/>
        <n v="7.1840103131335002"/>
        <n v="8.8292833073050296"/>
        <n v="75.404830612269606"/>
        <n v="9.8926687290257895"/>
        <n v="20.600743960089599"/>
        <n v="115.446731043868"/>
        <n v="3.8470932099443198"/>
        <n v="8.5049384363215594"/>
        <n v="76.079466148176607"/>
        <n v="3.9207594808952302"/>
        <n v="1.3805332932893699"/>
        <n v="5.5008376949018603"/>
        <n v="89.163123589035294"/>
        <n v="69.688725352943493"/>
        <n v="-2.7920942078721702"/>
        <n v="17.081661278805701"/>
        <n v="80.877334730492194"/>
        <n v="0.79293286974662203"/>
      </sharedItems>
    </cacheField>
    <cacheField name="1990" numFmtId="0">
      <sharedItems containsString="0" containsBlank="1" containsNumber="1" minValue="-20.860356129365101" maxValue="6261.2395586103003" count="195">
        <n v="5.7698699046308404"/>
        <n v="11.993903907882901"/>
        <m/>
        <n v="4.8224431562607899"/>
        <n v="14.0074398272592"/>
        <n v="-0.43136881260591098"/>
        <n v="7.3262436583413502"/>
        <n v="9.7027486142261505"/>
        <n v="3.3359004939926402"/>
        <n v="2078.3168180697799"/>
        <n v="2.0984105165576801"/>
        <n v="6.0921793467051399"/>
        <n v="2.9996806093062198"/>
        <n v="5.98556154520156"/>
        <n v="2.8124037132310198"/>
        <n v="2.1765969255450601"/>
        <n v="1.8100154196004901"/>
        <n v="6.5327352922551096"/>
        <n v="26.188000659147001"/>
        <n v="4.8266955667041902"/>
        <n v="5.0737110468758004"/>
        <n v="35.034770004489999"/>
        <n v="6.03357230876908"/>
        <n v="16.267941984637101"/>
        <n v="2736.9706776883099"/>
        <n v="3.72830835473781"/>
        <n v="8.4099637662913107"/>
        <n v="6.2053530730713096"/>
        <n v="6.3000182840715402"/>
        <n v="1.83664510564687"/>
        <n v="3.3523017249257498"/>
        <n v="4.60362132287064"/>
        <n v="22.4709370974082"/>
        <n v="5.7112241686844003"/>
        <n v="-4.5232735428308404"/>
        <n v="1.6430984309149499"/>
        <n v="108.955307114497"/>
        <n v="-1.02906827090958"/>
        <n v="52.336103168203799"/>
        <n v="2.1759123002758498"/>
        <n v="2.34531032204417"/>
        <n v="18.547900299178"/>
        <n v="7.4719903997941399"/>
        <n v="5.2612745720604401"/>
        <n v="5.4331249506067296"/>
        <n v="3.3966434499065801"/>
        <n v="3.2083553268807901"/>
        <n v="2.60244721924072"/>
        <n v="50.459263080460303"/>
        <n v="30.259598537520102"/>
        <n v="7.8429544359747103"/>
        <n v="12.2477472947643"/>
        <n v="6.6794693688700901"/>
        <n v="5.8136292025555898"/>
        <n v="17.743051364244799"/>
        <n v="3.2738466439287701"/>
        <n v="7.3262509200194597"/>
        <n v="3.2713746083058499"/>
        <n v="4.2960229384631701"/>
        <n v="7.6021126514211899"/>
        <n v="5.1954024270197703"/>
        <n v="2.6571628628495301"/>
        <n v="4.9496500022292897"/>
        <n v="15.3581413902885"/>
        <n v="7.8862180733965301"/>
        <n v="22.245254599163498"/>
        <n v="31.166586734618601"/>
        <n v="17.279181168489501"/>
        <n v="11.9645333920464"/>
        <n v="30.246037687858099"/>
        <n v="10.352526844009599"/>
        <n v="20.690599583387801"/>
        <n v="1.5932117184689801E-2"/>
        <n v="5.0925849637981999"/>
        <n v="40.531259093510897"/>
        <n v="56.444609564666898"/>
        <n v="7.5649282250463701"/>
        <n v="25.008687485377799"/>
        <n v="11.9801417375466"/>
        <n v="11.995750083046801"/>
        <n v="25.666049673663998"/>
        <n v="15.467163435875101"/>
        <n v="11.858705769931399"/>
        <n v="8.0123290348854699"/>
        <n v="5.2951153772057804"/>
        <n v="9.1120570532033902"/>
        <n v="9.0493597549764093"/>
        <n v="10.668303850087501"/>
        <n v="-0.72918424046152097"/>
        <n v="22.7971969560272"/>
        <n v="73.645391040723794"/>
        <n v="15.1715522321592"/>
        <n v="15.932065365548"/>
        <n v="8.9140634628555695"/>
        <n v="25.1171058836009"/>
        <n v="14.151270221166399"/>
        <n v="2.5644041390114301"/>
        <n v="10.6371987367347"/>
        <n v="7.9756988166335496"/>
        <n v="145.62986225607801"/>
        <n v="4.0792540792540803"/>
        <n v="7.6030263420346502"/>
        <n v="10.087465738089801"/>
        <n v="0.71741452352363"/>
        <n v="37.907380761806998"/>
        <n v="15.501848385603401"/>
        <n v="-0.16733370124306601"/>
        <n v="4.7025138998310503"/>
        <n v="8.3822170868811092"/>
        <n v="11.979218649964601"/>
        <n v="11.9116195809889"/>
        <n v="5.4024444272682803"/>
        <n v="20.063275288455198"/>
        <n v="10.6527512934111"/>
        <n v="10.6920945016942"/>
        <n v="2.5133945663013701"/>
        <n v="10.9422034032947"/>
        <n v="7.69435962224851"/>
        <n v="2.6419323551218201"/>
        <n v="2.5071271793248702"/>
        <n v="11.927009417696301"/>
        <n v="28.105912393932002"/>
        <n v="4.9898769558860501"/>
        <n v="3.1510498379509602"/>
        <n v="18.539595374548799"/>
        <n v="16.622449874924101"/>
        <n v="23.242925308562601"/>
        <n v="2.6424775488110601"/>
        <n v="10.583630703006399"/>
        <n v="10.6608855205445"/>
        <n v="3.8078149763084901"/>
        <n v="3.7433290993795798"/>
        <n v="6.3883608265454397"/>
        <n v="-4.6356039314432698"/>
        <n v="39.359954276817398"/>
        <n v="6.6689418698616798"/>
        <n v="5016.1079496685297"/>
        <n v="1.55975130923443"/>
        <n v="3.8115722033833102"/>
        <n v="10.7158851533008"/>
        <n v="12.600000748112301"/>
        <n v="2.4236029808110802"/>
        <n v="24.8409243752035"/>
        <n v="6.4519991679136801"/>
        <n v="0.56520537524140502"/>
        <n v="6261.2395586103003"/>
        <n v="12.956838354491"/>
        <n v="8.0000003321898099"/>
        <n v="4.13823158649787"/>
        <n v="10.4948627903721"/>
        <n v="11.851238619617099"/>
        <n v="13.144652234953099"/>
        <n v="36.607531327035197"/>
        <n v="4.6505223141676097"/>
        <n v="3.5987126320023601"/>
        <n v="15.9029112575078"/>
        <n v="13.4614689148493"/>
        <n v="7.1014402982190203"/>
        <n v="66.235588352029495"/>
        <n v="-0.16687237531735399"/>
        <n v="4.6974233054645804"/>
        <n v="34.106939065728803"/>
        <n v="70.591549245848697"/>
        <n v="5.1057283364576396"/>
        <n v="215.83020553954299"/>
        <n v="10.6104147198705"/>
        <n v="6.3701775158874199"/>
        <n v="42.2390467085227"/>
        <n v="49.908430034259403"/>
        <n v="9.4738206841393797"/>
        <n v="30.3849073796423"/>
        <n v="23.822566397385401"/>
        <n v="8.5032199176345706"/>
        <n v="2.9759444426598902"/>
        <n v="5.7731821624428203"/>
        <n v="6.2899129991866296"/>
        <n v="-20.860356129365101"/>
        <n v="15.488886407828099"/>
        <n v="4.4765044777072198"/>
        <n v="58.244398106674602"/>
        <n v="2.0494187846098701"/>
        <n v="22.449185683892701"/>
        <n v="44.380089672357698"/>
        <n v="16.2490856973604"/>
        <n v="11.415688998885299"/>
        <n v="106.836676498035"/>
        <n v="3.9796893528447002"/>
        <n v="41.740657127242798"/>
        <n v="42.095098132218297"/>
        <n v="-0.96810437234614699"/>
        <n v="7.9878495744116798"/>
        <n v="9.0064395030793296"/>
        <n v="15.4454404639221"/>
        <n v="106.38892004329099"/>
        <n v="-0.92043104536658404"/>
      </sharedItems>
    </cacheField>
    <cacheField name="1991" numFmtId="0">
      <sharedItems containsString="0" containsBlank="1" containsNumber="1" minValue="-11.3661025319168" maxValue="4523.6318832019297" count="209">
        <n v="5.6148598162182299"/>
        <n v="14.9789364247387"/>
        <m/>
        <n v="3.3128057535960802"/>
        <n v="106.309982268478"/>
        <n v="35.514246957582898"/>
        <n v="6.9351483616088396"/>
        <n v="7.4409998103372699"/>
        <n v="0.81084872286790199"/>
        <n v="140.50237866101199"/>
        <n v="79.386104296154997"/>
        <n v="3.1065374734776201"/>
        <n v="3.0190849641358599"/>
        <n v="3.64187153111726"/>
        <n v="83.549512668336405"/>
        <n v="4.0931407927547498"/>
        <n v="2.8766244803879899"/>
        <n v="0.75662015031146301"/>
        <n v="-3.9677807475580402"/>
        <n v="2.72953199539077"/>
        <n v="226.537859856257"/>
        <n v="-1.8825239951494701"/>
        <n v="2.55653988633048"/>
        <n v="48.472407760157097"/>
        <n v="110.37670525984799"/>
        <n v="-2.45678809966383"/>
        <n v="6.4305911686605803"/>
        <n v="17.689440220316701"/>
        <n v="416.678093932004"/>
        <n v="4.4952829187791297"/>
        <n v="-2.8372808229556501"/>
        <n v="8.9412843178888703"/>
        <n v="5.1777099369234101"/>
        <n v="-0.38981560754078298"/>
        <n v="3.0567698960752199"/>
        <n v="99.295422733050302"/>
        <n v="5.4091047570204296"/>
        <n v="21.390982300084399"/>
        <n v="6.7145369584825003"/>
        <n v="0.66348926714647405"/>
        <n v="3.5687135295736101"/>
        <n v="2338.4496701441799"/>
        <n v="-1.48063569515986"/>
        <n v="27.005774041205299"/>
        <n v="8.1189051443011806"/>
        <n v="4.79241883781489"/>
        <n v="64.774686623290805"/>
        <n v="4.8266563646224103"/>
        <n v="-7.3878434552455001"/>
        <n v="3.8880061610583998"/>
        <n v="36.192388375198803"/>
        <n v="3.0850797602741298"/>
        <n v="7.6507281946487398"/>
        <n v="2.6594527436405699"/>
        <n v="102.961441237933"/>
        <n v="53.7886041732582"/>
        <n v="7.2456744201201699"/>
        <n v="13.6221175973015"/>
        <n v="6.4129553340986503"/>
        <n v="93.921321380493694"/>
        <n v="6.8893203828776004"/>
        <n v="16.125271175125601"/>
        <n v="5.4115729121121099"/>
        <n v="6.9351396631658098"/>
        <n v="132.57042895205601"/>
        <n v="19.084290230607898"/>
        <n v="8.2467889153053306"/>
        <n v="7.8451975316286804"/>
        <n v="1.5117660685452401"/>
        <n v="5.9931316382019597"/>
        <n v="2.5470848295290098"/>
        <n v="5.1013712207022897"/>
        <n v="-11.3661025319168"/>
        <n v="6.4190864809900701"/>
        <n v="62.230365036559299"/>
        <n v="20.041359240014"/>
        <n v="25.818670567109798"/>
        <n v="134.03587237174801"/>
        <n v="67.894366941103101"/>
        <n v="3.55211254107566"/>
        <n v="19.787741453102701"/>
        <n v="6.6699096214261999"/>
        <n v="3.2252751105106499"/>
        <n v="32.9750520555911"/>
        <n v="134.53764412728"/>
        <n v="3.9248311735183599"/>
        <n v="9.1404439747184103"/>
        <n v="26.283671030096301"/>
        <n v="16.334188322527702"/>
        <n v="14.610258813735699"/>
        <n v="35.715441236570001"/>
        <n v="25.3684751121971"/>
        <n v="10.267848542402501"/>
        <n v="8.9057435785104104"/>
        <n v="12.758199300754701"/>
        <n v="6.8904524294179899"/>
        <n v="13.7518189408817"/>
        <n v="1.80139469390592"/>
        <n v="25.6171132056879"/>
        <n v="111.126418152854"/>
        <n v="8.3653420963086091"/>
        <n v="20.129769919416201"/>
        <n v="7.5813286831223801"/>
        <n v="43.8422876390486"/>
        <n v="5.4352569560341202"/>
        <n v="2.9045709867426601"/>
        <n v="96.356496131147793"/>
        <n v="12.5319618961838"/>
        <n v="134.77157361465299"/>
        <n v="107.44004657016001"/>
        <n v="19.4483845547675"/>
        <n v="3.43921877652862"/>
        <n v="9.1410332757702299"/>
        <n v="-3.3046577461547599E-2"/>
        <n v="23.7132575125834"/>
        <n v="12.9717603920705"/>
        <n v="47.655659859566498"/>
        <n v="5.5446466809098602"/>
        <n v="-5.1273339073657196"/>
        <n v="5.4823203472854702"/>
        <n v="13.791009602903101"/>
        <n v="10.6923141627805"/>
        <n v="5.8701298436254499"/>
        <n v="10.6240231643885"/>
        <n v="13.4924162537213"/>
        <n v="17.8272220381754"/>
        <n v="228.33678176638199"/>
        <n v="1.8228415906620701"/>
        <n v="162.58473963535999"/>
        <n v="11.651552618415399"/>
        <n v="5.39631618665197"/>
        <n v="2.5419399320518701"/>
        <n v="139.82680692982899"/>
        <n v="8.5401828966237492"/>
        <n v="20.255248279920298"/>
        <n v="5.0443468195139598"/>
        <n v="15.132390367979699"/>
        <n v="-5.8160572986416499"/>
        <n v="3.3508738747932201"/>
        <n v="23.7488447345808"/>
        <n v="11.9935811151592"/>
        <n v="93.319951081590204"/>
        <n v="41.413104560323298"/>
        <n v="8.5642790038666892"/>
        <n v="3.5846986949418902"/>
        <n v="3.3818113361102999"/>
        <n v="5.9868991341245996"/>
        <n v="3.6304090564724301"/>
        <n v="-2.6407432784843201"/>
        <n v="18.863906801477199"/>
        <n v="4523.6318832019297"/>
        <n v="3.11704954082228"/>
        <n v="2.21180066239859"/>
        <n v="12.544638209438901"/>
        <n v="14.4164563645108"/>
        <n v="0.89025983938320497"/>
        <n v="7.9140587992138496"/>
        <n v="-8.4980917252172894"/>
        <n v="0.49279633082677798"/>
        <n v="378.04057870977198"/>
        <n v="16.395119643651501"/>
        <n v="3.9616561859783301"/>
        <n v="6.9948548910578001"/>
        <n v="55.2559947974759"/>
        <n v="3.1232974816515502"/>
        <n v="10.0861852678023"/>
        <n v="25.119837018706299"/>
        <n v="6.11137370971481"/>
        <n v="4.9521938378997801"/>
        <n v="2.6680391868020301"/>
        <n v="-4.8987403122825404"/>
        <n v="195.003978593043"/>
        <n v="128.62977168344699"/>
        <n v="-2.2624736499978901"/>
        <n v="88.772846262837206"/>
        <n v="-0.92367842987195603"/>
        <n v="4.43534521070245"/>
        <n v="128.76166661363101"/>
        <n v="7.4203983113969398"/>
        <n v="35.529014005019498"/>
        <n v="8.6710147411716498"/>
        <n v="25.345193055406099"/>
        <n v="12.3376365869539"/>
        <n v="34.607132942145398"/>
        <n v="94.927787554125601"/>
        <n v="8.7777504784766105"/>
        <n v="-2.04315669111091"/>
        <n v="3.0734989661165"/>
        <n v="96.2296807967452"/>
        <n v="2.6710928266055198"/>
        <n v="5.74652378137894"/>
        <n v="99.633511090898295"/>
        <n v="106.160919660581"/>
        <n v="4.0621214395853098"/>
        <n v="9.4613027252687107"/>
        <n v="1.57239169096131"/>
        <n v="7.0368020890458602"/>
        <n v="59.164106890933603"/>
        <n v="2.6430716347989298"/>
        <n v="28.112604357592101"/>
        <n v="26.019336699248601"/>
        <n v="96.102865462342507"/>
        <n v="100.80816762216701"/>
        <n v="90.7272799986183"/>
        <n v="21.449616427425799"/>
        <n v="72.546384595038603"/>
        <n v="15.654521922223701"/>
        <n v="92.654578208570399"/>
        <n v="-6.7773000431582799"/>
      </sharedItems>
    </cacheField>
    <cacheField name="1992" numFmtId="0">
      <sharedItems containsString="0" containsBlank="1" containsNumber="1" minValue="-15.423700484410601" maxValue="3855.3076410705798" count="213">
        <n v="3.8223351167833202"/>
        <n v="14.640655210188401"/>
        <m/>
        <n v="0.48293822201271303"/>
        <n v="476.51575086326"/>
        <n v="232.98465886695601"/>
        <n v="6.7107689605114196"/>
        <n v="5.7167437589776897"/>
        <n v="1.80682612323693"/>
        <n v="16.071993535694499"/>
        <n v="568.80729543934297"/>
        <n v="2.93123372538055"/>
        <n v="1.4801732227556701"/>
        <n v="3.4790932945441901"/>
        <n v="1065.3292301853101"/>
        <n v="5.4017606995468102"/>
        <n v="3.4245245595203602"/>
        <n v="3.0251344649124001"/>
        <n v="0.22705961999687899"/>
        <n v="2.58216189991052"/>
        <n v="59.5786493866893"/>
        <n v="-3.5326528722150701"/>
        <n v="3.9055654365796899"/>
        <n v="1362.0287835516001"/>
        <n v="1030.7768106265"/>
        <n v="3.4099064324645898"/>
        <n v="2.81388110098526"/>
        <n v="13.1992044095149"/>
        <n v="969.01296283996203"/>
        <n v="2.1223935897717801"/>
        <n v="1.7268753562391901"/>
        <n v="8.9232895389173201"/>
        <n v="6.63928085355347"/>
        <n v="2.78264702243938"/>
        <n v="1.47085083373742"/>
        <n v="199.85889560954899"/>
        <n v="2.1246350431822099"/>
        <n v="13.464377021538599"/>
        <n v="8.1903230216321692"/>
        <n v="-2.3837137265090302E-2"/>
        <n v="-1.2776710293542699"/>
        <n v="3855.3076410705798"/>
        <n v="-1.5692684126463801"/>
        <n v="22.664384952591199"/>
        <n v="-6.7645293100809898"/>
        <n v="-4.1158447073259596"/>
        <n v="19.728853134374301"/>
        <n v="3.7457213436469199"/>
        <n v="6.04138227637534"/>
        <n v="12.3572625666754"/>
        <n v="5.30619664154659"/>
        <n v="4.3868765905879901"/>
        <n v="1.65591108674465"/>
        <n v="5.5682900591807396"/>
        <n v="21.926114525084699"/>
        <n v="7.4475045339787203"/>
        <n v="10.234748477289299"/>
        <n v="6.7977641169750198"/>
        <n v="14.7988143017242"/>
        <n v="4.30322942836239"/>
        <n v="18.350780681307999"/>
        <n v="5.6737894589609699"/>
        <n v="6.7107711780831201"/>
        <n v="873.642867607688"/>
        <n v="15.5322258683715"/>
        <n v="13.1643989740148"/>
        <n v="0.88774678367798299"/>
        <n v="6.3066719780340303"/>
        <n v="1.96705575674531"/>
        <n v="3.0305665110865001"/>
        <n v="0.213866958889213"/>
        <n v="3.3209792958422502"/>
        <n v="1310.30881561465"/>
        <n v="11.150082868787001"/>
        <n v="26.220213626084998"/>
        <n v="1.9500308367719901"/>
        <n v="64.981189489958993"/>
        <n v="-15.423700484410601"/>
        <n v="4.0115805314625801"/>
        <n v="1.54567816586948"/>
        <n v="8.8613848280940495"/>
        <n v="11.3007436728124"/>
        <n v="3.7117126970505701"/>
        <n v="9.8994156084263896"/>
        <n v="3.6741738803140098"/>
        <n v="594.84671242645504"/>
        <n v="20.908165965844901"/>
        <n v="21.509179649469601"/>
        <n v="18.487354814741298"/>
        <n v="12.900034483506801"/>
        <n v="8.7446289793450198"/>
        <n v="7.2888562559160004"/>
        <n v="3.74245550165119"/>
        <n v="8.9651523617375801"/>
        <n v="2.81222187406782"/>
        <n v="29.341532563694798"/>
        <n v="104.500766708699"/>
        <n v="3.4492895309868898"/>
        <n v="12.058127727504701"/>
        <n v="4.3681154862511598"/>
        <n v="60.035733884995899"/>
        <n v="6.7386811523716004"/>
        <n v="1.6772695912006399"/>
        <n v="1472.2163557255999"/>
        <n v="18.8972340828787"/>
        <n v="830.11292303766697"/>
        <n v="75.4217451997757"/>
        <n v="28.121116258049899"/>
        <n v="5.2973145838607403"/>
        <n v="7.7779641230706602"/>
        <n v="1.8340066221673901"/>
        <n v="5.9938414767774297"/>
        <n v="97.433819908685393"/>
        <n v="-1.0632183908044399"/>
        <n v="9.1971107864114607"/>
        <n v="1.7451837771113501"/>
        <n v="13.9389902100661"/>
        <n v="10.227514252196"/>
        <n v="4.02355414884856"/>
        <n v="9.4037061158059601"/>
        <n v="11.9156332507611"/>
        <n v="942.306569115402"/>
        <n v="3.7290715712156399"/>
        <n v="932.49462790688199"/>
        <n v="14.739488562839201"/>
        <n v="4.5878783207556602"/>
        <n v="2.1334500956955602"/>
        <n v="945.03052195482098"/>
        <n v="14.567285139235601"/>
        <n v="12.643016362980701"/>
        <n v="5.6915448649635696"/>
        <n v="14.8138855781018"/>
        <n v="3.0139487589948701"/>
        <n v="1271.66403962857"/>
        <n v="0.73881682402854698"/>
        <n v="3.5544184241684902"/>
        <n v="21.745465395054399"/>
        <n v="13.171745343996699"/>
        <n v="173.690682516447"/>
        <n v="37.810170013886697"/>
        <n v="5.7419426529918001"/>
        <n v="5.3553992898152503"/>
        <n v="13.2764249696053"/>
        <n v="2.4142424724986"/>
        <n v="2.2788543459214701"/>
        <n v="10.268089191976699"/>
        <n v="2.8417159670586898"/>
        <n v="-5.2019371395045102"/>
        <n v="46.752355358166703"/>
        <n v="23.665311918930399"/>
        <n v="2.4957407667155"/>
        <n v="-0.63975977060314904"/>
        <n v="18.489094630457402"/>
        <n v="18.623928948174601"/>
        <n v="2.0014854841703902"/>
        <n v="4.8371560638988704"/>
        <n v="1.2730751525085799"/>
        <n v="10.2014077626019"/>
        <n v="5.0610595093311703"/>
        <n v="69.260617623755294"/>
        <n v="7.8818638109708301"/>
        <n v="5.0488787160023199"/>
        <n v="2.8759812868511898"/>
        <n v="38.625466947497202"/>
        <n v="9.5091838112985307"/>
        <n v="2.5763803336575202"/>
        <n v="11.446031813679699"/>
        <n v="14.0829206349286"/>
        <n v="7.3440669291872496"/>
        <n v="3.6417449976920602"/>
        <n v="3.6943538228855002"/>
        <n v="-0.225762921992441"/>
        <n v="1490.4184248448"/>
        <n v="7.2832831603952997"/>
        <n v="-0.29655913481401802"/>
        <n v="109.23365516194499"/>
        <n v="-0.82746651327731502"/>
        <n v="1.3877030595459801"/>
        <n v="13.157052604032801"/>
        <n v="82.023579840278998"/>
        <n v="3.4199230219457601"/>
        <n v="25.000504388262499"/>
        <n v="6.9612820069743897"/>
        <n v="39.558720125682399"/>
        <n v="34.898922486443503"/>
        <n v="11.2146202603888"/>
        <n v="208.17782277308899"/>
        <n v="1.0153412427837301"/>
        <n v="11.1882501385415"/>
        <n v="4.6682552599228302"/>
        <n v="5.5819405550841203"/>
        <n v="-12.906553829435699"/>
        <n v="887.57172249624398"/>
        <n v="3.2454346064128399"/>
        <n v="4.4904541312546398"/>
        <n v="574.01451122796402"/>
        <n v="3089.1525499191598"/>
        <n v="15.155649333878801"/>
        <n v="-6.9148572793612004"/>
        <n v="65.199438276979507"/>
        <n v="25.375481122157101"/>
        <n v="45.068029089554202"/>
        <n v="1768.2326215442699"/>
        <n v="59.623622696602503"/>
        <n v="712.14926029959099"/>
        <n v="2.5354064319738101"/>
        <n v="28.244062356827001"/>
        <n v="32.629184460634001"/>
        <n v="2.7861810511520999"/>
        <n v="8.5659684197727302"/>
        <n v="14.7140252811412"/>
        <n v="165.53395380792099"/>
        <n v="-14.1296583416493"/>
      </sharedItems>
    </cacheField>
    <cacheField name="1993" numFmtId="0">
      <sharedItems containsString="0" containsBlank="1" containsNumber="1" minValue="-8.1967735024624808" maxValue="15444.4204230537" count="211">
        <n v="5.3003140576524297"/>
        <n v="13.8705025937681"/>
        <m/>
        <n v="2.8067079896714602"/>
        <n v="917.78346841176301"/>
        <n v="125.65081421981699"/>
        <n v="4.5372321467585799"/>
        <n v="3.8631629175192099"/>
        <n v="1.2780363111586399"/>
        <n v="-3.5610955757657501"/>
        <n v="1391.1665431516799"/>
        <n v="2.3158536414469402"/>
        <n v="0.86922896362342805"/>
        <n v="2.7570846392899599"/>
        <n v="747.12452012683002"/>
        <n v="7.7426456757990501"/>
        <n v="3.99323192277686"/>
        <n v="2.3783218241831898"/>
        <n v="-1.4418397832899901"/>
        <n v="0.155518172723973"/>
        <n v="51.091053896477199"/>
        <n v="-3.0258147678716498"/>
        <n v="-0.85198374786276099"/>
        <n v="7544.8136815056896"/>
        <n v="1058.7144977475"/>
        <n v="1.87716544555549"/>
        <n v="5.1963045890809401"/>
        <n v="6.5571581914608998"/>
        <n v="1996.1502471771901"/>
        <n v="5.1953664131441304"/>
        <n v="-2.9514895271674102"/>
        <n v="8.5134507279827005"/>
        <n v="13.0647004889209"/>
        <n v="-3.4330203176627898"/>
        <n v="1.2890428821936699"/>
        <n v="2.3220239925444601"/>
        <n v="12.1644196722728"/>
        <n v="15.185864508950401"/>
        <n v="6.1541942908988299"/>
        <n v="55.755379370387601"/>
        <n v="1657.6415886577199"/>
        <n v="-1.13082861109129"/>
        <n v="24.8415782780257"/>
        <n v="2.8328237071293598"/>
        <n v="49.354086601107099"/>
        <n v="10.435572170321301"/>
        <n v="1.9908502989024399"/>
        <n v="18.9754918350441"/>
        <n v="4.80313298735663"/>
        <n v="21.008802894859201"/>
        <n v="3.88366391994282"/>
        <n v="2.67971049935618"/>
        <n v="0.57991780373467305"/>
        <n v="4.9837630616665898"/>
        <n v="13.624424659552799"/>
        <n v="6.4906547671219004"/>
        <n v="10.9994310522994"/>
        <n v="4.37172476589621"/>
        <n v="1078.88285465085"/>
        <n v="2.6417708897190799"/>
        <n v="8.4291053883226805"/>
        <n v="4.9894425674001504"/>
        <n v="-1.38317062735574"/>
        <n v="4.5372412631164103"/>
        <n v="84.805526992709105"/>
        <n v="13.376864229636601"/>
        <n v="5.97276445786341"/>
        <n v="1.76590123152506"/>
        <n v="7.2373450381542304"/>
        <n v="1.6235029532331899"/>
        <n v="3.0122213065656198"/>
        <n v="-0.50948077916767398"/>
        <n v="2.7330442246689999"/>
        <n v="15444.4204230537"/>
        <n v="31.757212369024899"/>
        <n v="0.67375727738637203"/>
        <n v="5.1423224843501201"/>
        <n v="49.058885355302003"/>
        <n v="-2.6931154191176998"/>
        <n v="14.428747308863899"/>
        <n v="1.88342481748877"/>
        <n v="1.0420164540688299"/>
        <n v="14.5043516282533"/>
        <n v="16.950888801422199"/>
        <n v="3.5179441523697599"/>
        <n v="8.6129087624759499"/>
        <n v="10.908614348744401"/>
        <n v="11.4107495542045"/>
        <n v="1466.7895077708199"/>
        <n v="18.336642446918599"/>
        <n v="21.2784550856639"/>
        <n v="14.845108068601901"/>
        <n v="11.297973858390501"/>
        <n v="9.8843943106280392"/>
        <n v="4.7564782215734702"/>
        <n v="19.152578257514101"/>
        <n v="10.8417618101674"/>
        <n v="2.1563668625874199"/>
        <n v="9.8617828547541002"/>
        <n v="5.1757521474436698"/>
        <n v="49.896814865619298"/>
        <n v="114.467671713863"/>
        <n v="1.83184754250638"/>
        <n v="11.090247755854399"/>
        <n v="3.8859518580774299"/>
        <n v="52.806399666525998"/>
        <n v="2.9689792196956502"/>
        <n v="0.52841064229036805"/>
        <n v="1243.46165650541"/>
        <n v="25.698483612532002"/>
        <n v="754.427956132085"/>
        <n v="107.40000000206"/>
        <n v="3.5714285714285801"/>
        <n v="6.2545228237659201"/>
        <n v="-7.3864207794696499"/>
        <n v="11.1825793452992"/>
        <n v="24.743017813806102"/>
        <n v="7.07610146862483"/>
        <n v="1.6341424824850199"/>
        <n v="1.00434947149506"/>
        <n v="8.8117850226041803"/>
        <n v="11.240276601844901"/>
        <n v="9.9899165237621599"/>
        <n v="3.30188453106945"/>
        <n v="10.774909271590399"/>
        <n v="306.19444507892501"/>
        <n v="53.693606232056602"/>
        <n v="9.5369049164161499"/>
        <n v="3.0349824633210098"/>
        <n v="1.55285599308712"/>
        <n v="860.45722129103399"/>
        <n v="11.153806148174001"/>
        <n v="42.867623315507799"/>
        <n v="3.03373287268604"/>
        <n v="11.6054293090275"/>
        <n v="442.12942247634197"/>
        <n v="3.2350941551597301"/>
        <n v="2.8545059184118702"/>
        <n v="36.249428437574601"/>
        <n v="318.89722533949799"/>
        <n v="42.956296799730403"/>
        <n v="11.9128847596645"/>
        <n v="9.2202179562304298"/>
        <n v="28.1746601128254"/>
        <n v="3.9869713102189501"/>
        <n v="2.37032483639894"/>
        <n v="10.361946657214199"/>
        <n v="2.7152828693442399"/>
        <n v="-3.8688135035764901"/>
        <n v="41.639058719838999"/>
        <n v="20.3916252341633"/>
        <n v="1.5975086274214301"/>
        <n v="2.2929203180300601"/>
        <n v="11.1110768103286"/>
        <n v="1.47921607543869"/>
        <n v="4.8564967052800396"/>
        <n v="-5.3893730414709804"/>
        <n v="8.8385531276965708"/>
        <n v="3.5547047307799202"/>
        <n v="46.384682865327001"/>
        <n v="6.8096219865676799"/>
        <n v="4.9751042059230199"/>
        <n v="-2.4958024652146"/>
        <n v="30.642796396941399"/>
        <n v="1.88639080485689"/>
        <n v="7.37643004499773"/>
        <n v="12.2200349582446"/>
        <n v="3.9395918904271499"/>
        <n v="3.4473698031263198"/>
        <n v="-5.14575255094302"/>
        <n v="227.308735779621"/>
        <n v="887.84073623402298"/>
        <n v="-1.6642827558673801"/>
        <n v="97.487348250859"/>
        <n v="8.4269758477745399E-2"/>
        <n v="3.4561867748337201"/>
        <n v="17.018613255050401"/>
        <n v="26.7363212387903"/>
        <n v="8.5932837364192096"/>
        <n v="54.663487013898397"/>
        <n v="3.0283126877492599"/>
        <n v="75.3876315812103"/>
        <n v="157.45371088670899"/>
        <n v="15.577911719693001"/>
        <n v="37.0791193186462"/>
        <n v="2.2122710919302899"/>
        <n v="17.389759488306701"/>
        <n v="4.8838998363137396"/>
        <n v="-1.3146037189081301"/>
        <n v="973.27761699076302"/>
        <n v="-8.1967735024624808"/>
        <n v="1207.2110489489"/>
        <n v="1133.9901456688399"/>
        <n v="6.5770667110527398E-2"/>
        <n v="4.6913433717174096"/>
        <n v="68.379428355981204"/>
        <n v="2.54643474492336"/>
        <n v="24.461986330207299"/>
        <n v="30.136871450944898"/>
        <n v="3333.5854224334198"/>
        <n v="47.851928892930601"/>
        <n v="-1.1951831262741699"/>
        <n v="31.645824152682401"/>
        <n v="17.414974629790699"/>
        <n v="2.06265987213476"/>
        <n v="8.0858755320608697"/>
        <n v="0.65472996740376699"/>
        <n v="16.375907863770198"/>
        <n v="13.3642582610797"/>
        <n v="143.65834165755501"/>
        <n v="-3.7911221921256302"/>
      </sharedItems>
    </cacheField>
    <cacheField name="1994" numFmtId="0">
      <sharedItems containsString="0" containsBlank="1" containsNumber="1" minValue="-29.172462155752498" maxValue="26765.8582518855" count="211">
        <n v="6.2879753612689502"/>
        <n v="17.016414787254199"/>
        <m/>
        <n v="24.794195245571501"/>
        <n v="2175.9789550875898"/>
        <n v="35.842475208307803"/>
        <n v="3.8798583215863101"/>
        <n v="7.6024522522292397"/>
        <n v="-0.262474925014473"/>
        <n v="2.84933971509302"/>
        <n v="4107.2967699474302"/>
        <n v="3.5892410054730699"/>
        <n v="1.0199854053209101"/>
        <n v="2.52494261860797"/>
        <n v="1386.0673976798701"/>
        <n v="6.6384454564795297"/>
        <n v="2.0943047756744702"/>
        <n v="35.030112783675399"/>
        <n v="14.6389618841227"/>
        <n v="3.9662163155599801"/>
        <n v="72.704968237948805"/>
        <n v="7.3311874440329197"/>
        <n v="2.18336657794642"/>
        <n v="49.1182675614766"/>
        <n v="1945.7486042475"/>
        <n v="2.6378811646243299"/>
        <n v="1.9595679677018301"/>
        <n v="7.9522077250966801"/>
        <n v="2240.1688662319798"/>
        <n v="2.2098426558684601"/>
        <n v="-8.7636265269016995"/>
        <n v="12.341255100385499"/>
        <n v="9.4638047015894209"/>
        <n v="24.412569682152899"/>
        <n v="1.4556309607759099"/>
        <n v="37.234034809390998"/>
        <n v="1.1843871362042799"/>
        <n v="14.4639849515997"/>
        <n v="20.6169888119177"/>
        <n v="46.386069435419003"/>
        <n v="5.8824723470360301"/>
        <n v="26765.8582518855"/>
        <n v="36.752825653822001"/>
        <n v="22.0963782592104"/>
        <n v="9.4169192692152794"/>
        <n v="-29.172462155752498"/>
        <n v="15.6704773391234"/>
        <n v="3.1907629183273398"/>
        <n v="26.282031722522401"/>
        <n v="5.2709823427601501"/>
        <n v="12.3419666441486"/>
        <n v="2.0516080286510601"/>
        <n v="7.6395270251401497"/>
        <n v="1.5655023587199499"/>
        <n v="10.1358756655482"/>
        <n v="29.077647323551201"/>
        <n v="7.70059550868136"/>
        <n v="10.5531512046486"/>
        <n v="3.9091675941041801"/>
        <n v="952.30714966894197"/>
        <n v="13.4484864487778"/>
        <n v="15.0087193477125"/>
        <n v="8.4488715638879803"/>
        <n v="3.7207929943537699"/>
        <n v="10.4321476871899"/>
        <n v="3.8798419192573599"/>
        <n v="39.669007814354202"/>
        <n v="2.9310817142422501"/>
        <n v="22.080150494604698"/>
        <n v="1.8454109565116601"/>
        <n v="0.82803804604640197"/>
        <n v="0.92486415799311295"/>
        <n v="2.6150313118472202"/>
        <n v="46.5514429443013"/>
        <n v="1.39362358599935"/>
        <n v="6041.4740470740899"/>
        <n v="30.128926968546399"/>
        <n v="1.4280016398634101"/>
        <n v="3.7773965514576302"/>
        <n v="23.2494807573282"/>
        <n v="24.526346739067201"/>
        <n v="11.1818883770146"/>
        <n v="0.46837432035114501"/>
        <n v="11.722278203280499"/>
        <n v="16.572397275826201"/>
        <n v="3.03497912941237"/>
        <n v="6.3211728985506603"/>
        <n v="21.338800675181702"/>
        <n v="25.616962532321899"/>
        <n v="111.758749841777"/>
        <n v="56.707891804932899"/>
        <n v="19.4910605451918"/>
        <n v="18.7057045785394"/>
        <n v="16.9523160277603"/>
        <n v="7.7765728025494401"/>
        <n v="22.147259018823"/>
        <n v="2.5413876033717302"/>
        <n v="9.9800447689324603"/>
        <n v="1.6945308600453901"/>
        <n v="33.931486599128597"/>
        <n v="396.43801739331201"/>
        <n v="2.6033770460224699"/>
        <n v="12.5379293358351"/>
        <n v="3.5424735763695199"/>
        <n v="31.107246528846499"/>
        <n v="6.8617322590588001"/>
        <n v="0.186808629280137"/>
        <n v="1546.7268159842899"/>
        <n v="180.874929917678"/>
        <n v="59.965293395022499"/>
        <n v="3.8810006761325302"/>
        <n v="6.2721176197092499"/>
        <n v="8.1589586516405692"/>
        <n v="-5.8704760273791798"/>
        <n v="12.5733704419943"/>
        <n v="7.8737170604255597"/>
        <n v="5.3443609406516996"/>
        <n v="4.7773257187413902"/>
        <n v="2.5787140273874898"/>
        <n v="22.731924150184799"/>
        <n v="0.85236081601824798"/>
        <n v="9.7705848200750403"/>
        <n v="11.0926013773148"/>
        <n v="17.1913029093567"/>
        <n v="7.76663619434275"/>
        <n v="13.267802451545901"/>
        <n v="61.635254009528602"/>
        <n v="3.5423773272247301"/>
        <n v="36.251785210766101"/>
        <n v="6.7532266195054103"/>
        <n v="0.65534023011287001"/>
        <n v="1.34480752384911"/>
        <n v="276.44112747184101"/>
        <n v="38.992130570124701"/>
        <n v="8.3603502830782208"/>
        <n v="8.3606272214247195"/>
        <n v="2.6246619726490099"/>
        <n v="15.339598343418"/>
        <n v="151.88570619048099"/>
        <n v="39.562351908417199"/>
        <n v="3.5617440694501799"/>
        <n v="64.319388323815105"/>
        <n v="50.241053723522498"/>
        <n v="6.5554305112241904"/>
        <n v="26.171881312568001"/>
        <n v="3.9373345120758398"/>
        <n v="20.459093129318401"/>
        <n v="2.8916937144723498"/>
        <n v="22.214367543041401"/>
        <n v="43.296464293665103"/>
        <n v="133.70479744743901"/>
        <n v="2.06273353612039"/>
        <n v="-0.15599774778362999"/>
        <n v="4.8159862010783296"/>
        <n v="-3.5678624345773802"/>
        <n v="1.9073149485235501"/>
        <n v="3.5424254517971199"/>
        <n v="-0.45045478529012001"/>
        <n v="13.0284160490462"/>
        <n v="3.6797454101237399"/>
        <n v="26.688241234940499"/>
        <n v="10.0602305107947"/>
        <n v="2.5522472447248998"/>
        <n v="7.2530884824223403"/>
        <n v="3.1782645443523898"/>
        <n v="7.27762763113292"/>
        <n v="3.3970996071805799"/>
        <n v="1.60269932529376"/>
        <n v="139.02307058953201"/>
        <n v="307.29805689706097"/>
        <n v="1.0948876037689701"/>
        <n v="159.26697258905"/>
        <n v="34.041367082088101"/>
        <n v="3.4627396276992402"/>
        <n v="27.937088494888801"/>
        <n v="25.062043752075802"/>
        <n v="9.8041281842547097"/>
        <n v="55.814745341715501"/>
        <n v="23.8310252197405"/>
        <n v="74.189615383324394"/>
        <n v="438.26372577275902"/>
        <n v="22.589236406677401"/>
        <n v="2.58804231614012"/>
        <n v="10.970426743749"/>
        <n v="2.65603359305877"/>
        <n v="14.0896830498087"/>
        <n v="43.544963773358901"/>
        <n v="269.72630276799799"/>
        <n v="35.842381357077201"/>
        <n v="4.6727635464799802"/>
        <n v="263.01147806415503"/>
        <n v="2.8729152493900498"/>
        <n v="28.626012833572101"/>
        <n v="4.5260576663857401"/>
        <n v="104.749137215122"/>
        <n v="-4.6649133413807702"/>
        <n v="31.169954274434001"/>
        <n v="6.8484975518894098"/>
        <n v="952.995953408471"/>
        <n v="38.957182364286602"/>
        <n v="2.13519841812374"/>
        <n v="1238.5952705791501"/>
        <n v="2.3702969159067302"/>
        <n v="62.890684584389902"/>
        <n v="2.3103001062972899"/>
        <n v="9.8081576345723995"/>
        <n v="68.227952779849304"/>
        <n v="20.784364435650801"/>
        <n v="9.8121870848900805"/>
        <n v="80.742198646010294"/>
        <n v="-3.8956725619350299"/>
      </sharedItems>
    </cacheField>
    <cacheField name="1995" numFmtId="0">
      <sharedItems containsString="0" containsBlank="1" containsNumber="1" minValue="-6.9754628598937103" maxValue="1825.4951490073099" count="213">
        <n v="3.3758374912745701"/>
        <n v="16.102711742496201"/>
        <m/>
        <n v="7.3969206889985299"/>
        <n v="1825.4951490073099"/>
        <n v="9.9706626786687007"/>
        <n v="4.9331210493655204"/>
        <n v="7.7671977318183698"/>
        <n v="3.9074797579720801"/>
        <n v="3.1651233901651601"/>
        <n v="161.163917579159"/>
        <n v="3.0463687910141002"/>
        <n v="2.2931775609939402"/>
        <n v="1.8139181927164301"/>
        <n v="545.65635226620498"/>
        <n v="1.2207695800341201"/>
        <n v="15.099451908022701"/>
        <n v="6.7695690379603803"/>
        <n v="7.14493870340395"/>
        <n v="135.95561903317301"/>
        <n v="1.0906701752885699"/>
        <n v="0.80243533729004901"/>
        <n v="13.3824463507885"/>
        <n v="661.50407712053698"/>
        <n v="5.3157154561704401"/>
        <n v="4.1784635151557401"/>
        <n v="11.427281710448501"/>
        <n v="93.978043055136695"/>
        <n v="1.01614920853133"/>
        <n v="2.87299753220067"/>
        <n v="8.2843827109388304"/>
        <n v="7.1552948525345199"/>
        <n v="9.8979758583015904"/>
        <n v="2.26332573160717"/>
        <n v="27.937647830207499"/>
        <n v="0.73775771072621399"/>
        <n v="11.680718107881701"/>
        <n v="13.6656964001969"/>
        <n v="11.0437898513941"/>
        <n v="6.6345140371088398"/>
        <n v="466.40735862755002"/>
        <n v="3.3959295103905598"/>
        <n v="18.850957257576098"/>
        <n v="8.3209744952185805"/>
        <n v="-1.54689929900537"/>
        <n v="21.2362437856018"/>
        <n v="10.508667229749101"/>
        <n v="13.5978068425104"/>
        <n v="8.8211208134416204"/>
        <n v="1.98132464852524"/>
        <n v="0.78393391698654102"/>
        <n v="1.2823906289403799"/>
        <n v="9.6523860015176606"/>
        <n v="28.577037530728202"/>
        <n v="5.74023614562722"/>
        <n v="9.5868816395397403"/>
        <n v="3.1191442413710599"/>
        <n v="11.4890031346056"/>
        <n v="5.2225532283901099"/>
        <n v="11.399741499736001"/>
        <n v="4.9291871526037303"/>
        <n v="9.8100403544025205"/>
        <n v="4.9331298112078299"/>
        <n v="31.408571542765401"/>
        <n v="12.706369018741"/>
        <n v="10.288490712872999"/>
        <n v="4.2011131892279803"/>
        <n v="1.1304145642476"/>
        <n v="1.12478837456173"/>
        <n v="2.247767526139"/>
        <n v="1.33911548793357"/>
        <n v="162.73388551075999"/>
        <n v="43.045330577780398"/>
        <n v="5.9513383005315896"/>
        <n v="3.9632505001165002"/>
        <n v="44.730038218558903"/>
        <n v="7.6808340922611604"/>
        <n v="9.7918362906388801"/>
        <n v="3.0531506318531099"/>
        <n v="2.0558722906533"/>
        <n v="8.6678182389794198"/>
        <n v="12.3517087490984"/>
        <n v="3.2760579002834498"/>
        <n v="4.1395908181483199"/>
        <n v="23.713968683935299"/>
        <n v="13.0495263965768"/>
        <n v="23.529840162974001"/>
        <n v="15.963377388462"/>
        <n v="26.7327889444513"/>
        <n v="11.5539999091651"/>
        <n v="11.076427188030999"/>
        <n v="5.0651440594443402"/>
        <n v="9.8820451304836308"/>
        <n v="11.064000105878"/>
        <n v="2.9200320656625101"/>
        <n v="9.0627022243215105"/>
        <n v="3.03399662040185"/>
        <n v="37.937494508019299"/>
        <n v="295.36766714092602"/>
        <n v="2.9975695646373501"/>
        <n v="9.0692392101446906"/>
        <n v="4.9252444939996298"/>
        <n v="25.186852402890199"/>
        <n v="1.8845915308424801"/>
        <n v="-0.52345898368942301"/>
        <n v="160.888673519863"/>
        <n v="11.2210708426678"/>
        <n v="42.031089232829402"/>
        <n v="8.0041801610241805"/>
        <n v="-1.8012422360248299"/>
        <n v="0.78350644454650398"/>
        <n v="7.0245616556598103"/>
        <n v="4.8505059552028902"/>
        <n v="19.6853644196947"/>
        <n v="10.6790055674445"/>
        <n v="6.5106884453684897"/>
        <n v="12.7614439560551"/>
        <n v="15.808983897355301"/>
        <n v="1.7959537100663101"/>
        <n v="9.3034396278523008"/>
        <n v="10.108912422964"/>
        <n v="10.9864119611362"/>
        <n v="12.8165188933691"/>
        <n v="38.045742326052398"/>
        <n v="2.3320697783624"/>
        <n v="29.3227114561017"/>
        <n v="8.1845942384617594"/>
        <n v="7.5384029394989698"/>
        <n v="1.30792665092055"/>
        <n v="38.737520376822403"/>
        <n v="49.036119126847602"/>
        <n v="0.76765776508231898"/>
        <n v="7.7759602766345299"/>
        <n v="38.809229399771198"/>
        <n v="2.8071266297119402"/>
        <n v="17.0916163109023"/>
        <n v="8.9986176722418794"/>
        <n v="19.6008436274624"/>
        <n v="10.1329436034921"/>
        <n v="60.272425427605199"/>
        <n v="51.459859010442997"/>
        <n v="2.8419200996490299"/>
        <n v="5.4032014639107002"/>
        <n v="77.219604974574196"/>
        <n v="3.6334195531012301"/>
        <n v="6.6815078429188501"/>
        <n v="1.3315310086915799"/>
        <n v="4.2494613214957404"/>
        <n v="75.401653189735697"/>
        <n v="13.3926837744126"/>
        <n v="2.0646234967141099"/>
        <n v="3.0614694956387698"/>
        <n v="6.3008615502761796"/>
        <n v="1.76808398686468"/>
        <n v="1.4306131452947899"/>
        <n v="4.5631788416138104"/>
        <n v="1.75616644146506"/>
        <n v="13.0064844675074"/>
        <n v="0.46670710183605002"/>
        <n v="13.578797877150199"/>
        <n v="7.6423038549755802"/>
        <n v="2.8128208163958801"/>
        <n v="15.851330793603401"/>
        <n v="11.084210360361901"/>
        <n v="2.7741824375375801"/>
        <n v="3.42861722997527"/>
        <n v="7.7847228214506901"/>
        <n v="3.9754911082964699"/>
        <n v="2.79722250633534"/>
        <n v="43.933473200733602"/>
        <n v="144.00686716319501"/>
        <n v="51.266583046924502"/>
        <n v="5.8183124968449"/>
        <n v="104.555028787418"/>
        <n v="7.1130072857358897"/>
        <n v="3.1762783092923401"/>
        <n v="9.5388192784834693"/>
        <n v="33.597987737670501"/>
        <n v="10.9290340708784"/>
        <n v="31.4999969298512"/>
        <n v="50.063918613083302"/>
        <n v="276.75384539538601"/>
        <n v="9.8910706131129906"/>
        <n v="15.155058667175901"/>
        <n v="3.8113913984446102"/>
        <n v="16.649380651178401"/>
        <n v="-2.0729303833619102"/>
        <n v="5.4115528550942402"/>
        <n v="8.8331272664585505"/>
        <n v="5.1504147092705104"/>
        <n v="139.981243098184"/>
        <n v="294.53076561863298"/>
        <n v="705.71848258062198"/>
        <n v="3.0620101734497802"/>
        <n v="-4.4572790198072196"/>
        <n v="4.1692878740455397"/>
        <n v="5.3510954461246998"/>
        <n v="86.007542441816994"/>
        <n v="26.861951356332401"/>
        <n v="9.3764376363304596"/>
        <n v="415.80988157654701"/>
        <n v="10.838319455778301"/>
        <n v="41.048326872872103"/>
        <n v="2.0966884865761402"/>
        <n v="370.94395326693501"/>
        <n v="1.3115069969390301"/>
        <n v="51.759901832726499"/>
        <n v="17.0401954191342"/>
        <n v="1.7319388222901899"/>
        <n v="-6.9754628598937103"/>
        <n v="45.743342762765302"/>
        <n v="30.611124759574199"/>
        <n v="3.0385382555345801"/>
      </sharedItems>
    </cacheField>
    <cacheField name="1996" numFmtId="0">
      <sharedItems containsString="0" containsBlank="1" containsNumber="1" minValue="-12.544137451645099" maxValue="4800.5316441574396" count="219">
        <n v="3.25948642303557"/>
        <n v="15.1761803358905"/>
        <m/>
        <n v="6.1864241201094101"/>
        <n v="4800.5316441574396"/>
        <n v="38.172058199481398"/>
        <n v="0.79717772932126296"/>
        <n v="6.6575575249698202"/>
        <n v="5.7730438986660504"/>
        <n v="-5.23754965904146E-2"/>
        <n v="19.591770305213299"/>
        <n v="3.4124076594492601"/>
        <n v="2.71139730513055"/>
        <n v="0.98620550242938498"/>
        <n v="26.419162938231601"/>
        <n v="14.453111406049899"/>
        <n v="0.476619740910181"/>
        <n v="6.9072936648719301"/>
        <n v="0.34870515112844203"/>
        <n v="19.143213112828501"/>
        <n v="62.966244320106902"/>
        <n v="0.19672000052604199"/>
        <n v="0.98424364077314397"/>
        <n v="1.63963391457347"/>
        <n v="53.714327346870597"/>
        <n v="2.7484522591507199"/>
        <n v="29.364697605249098"/>
        <n v="11.5802068693934"/>
        <n v="18.456243768767301"/>
        <n v="2.53841641959507"/>
        <n v="4.4887558151177798"/>
        <n v="8.1126326565530604"/>
        <n v="16.1121954488091"/>
        <n v="-3.5430457329538898"/>
        <n v="1.67527501989628"/>
        <n v="17.952342282868798"/>
        <n v="0.28002246060734098"/>
        <n v="4.0797761962447101"/>
        <n v="6.5067306354277701"/>
        <n v="56.283776273896599"/>
        <n v="0.41055908051586698"/>
        <n v="638.18882434587795"/>
        <n v="17.991924026720501"/>
        <n v="16.868378788976599"/>
        <n v="3.1987003391364501"/>
        <n v="-0.54613597943325898"/>
        <n v="15.075066835389901"/>
        <n v="-2.6716169878563201"/>
        <n v="2.6410111221483401"/>
        <n v="9.9050939276059005"/>
        <n v="0.60227950304918898"/>
        <n v="3.2649480823636901"/>
        <n v="2.0141836246838798"/>
        <n v="3.6697368431938902"/>
        <n v="24.021904066361301"/>
        <n v="8.9000045095332307"/>
        <n v="3.8670581481845501"/>
        <n v="40.964950823734803"/>
        <n v="4.5230404333132102"/>
        <n v="1.4901548145118"/>
        <n v="7.1076674485611901"/>
        <n v="3.0505511838105699"/>
        <n v="9.07483488878513"/>
        <n v="3.4600912454728001"/>
        <n v="22.539484449835101"/>
        <n v="0.23913803873189499"/>
        <n v="3.7835578325141901"/>
        <n v="10.814767319739101"/>
        <n v="-7.8275965545884701E-2"/>
        <n v="2.8684422999149501"/>
        <n v="1.3580780664666201"/>
        <n v="1.8696044083083101"/>
        <n v="13.562676743395301"/>
        <n v="4.1372765297604399"/>
        <n v="43.030270500922697"/>
        <n v="39.837742809483501"/>
        <n v="1.54596823705317"/>
        <n v="8.3685695652824297"/>
        <n v="39.233713489105497"/>
        <n v="0.82119636191735901"/>
        <n v="7.63570008913186"/>
        <n v="2.6730845108079002"/>
        <n v="0.98010119241836002"/>
        <n v="3.9305797534645999"/>
        <n v="2.8115314352770802"/>
        <n v="5.8835771203616103"/>
        <n v="18.193577844451401"/>
        <n v="10.449002895643901"/>
        <n v="3.85310354029285"/>
        <n v="9.9765900410159691"/>
        <n v="21.930280736456002"/>
        <n v="9.6877419612147992"/>
        <n v="8.9421939189697603"/>
        <n v="8.3736099945946894"/>
        <n v="3.5652587614733302"/>
        <n v="8.6765097549190493"/>
        <n v="10.0738348648313"/>
        <n v="2.5697167525017801"/>
        <n v="7.5750182894882299"/>
        <n v="2.2922523792224299"/>
        <n v="28.833645723895799"/>
        <n v="-12.544137451645099"/>
        <n v="2.4792913134935599"/>
        <n v="9.2288768761336506"/>
        <n v="4.5076232078974003"/>
        <n v="18.872107828523799"/>
        <n v="2.04656660644706"/>
        <n v="-0.44577539324210103"/>
        <n v="38.899631146546902"/>
        <n v="41.988773908518802"/>
        <n v="35.342907906788703"/>
        <n v="3.0325019928763899"/>
        <n v="11.8279569892473"/>
        <n v="0.64581591691708695"/>
        <n v="4.1106747645405903"/>
        <n v="15.5102373952987"/>
        <n v="9.6068128875385099"/>
        <n v="13.7252122556336"/>
        <n v="1.7381097361864599"/>
        <n v="5.4655545753468999"/>
        <n v="11.6619404578811"/>
        <n v="0.46196884905545199"/>
        <n v="11.1899353505517"/>
        <n v="10.9214157502718"/>
        <n v="0.81542035416521197"/>
        <n v="10.8174557970975"/>
        <n v="8.2668515042507398"/>
        <n v="6.0020440622212003"/>
        <n v="6.5821440801987903"/>
        <n v="18.9905281611011"/>
        <n v="12.434266009370599"/>
        <n v="2.2666044246802102"/>
        <n v="0.43548856724771701"/>
        <n v="1.6044436510833899"/>
        <n v="27.851977344564698"/>
        <n v="19.7608163868213"/>
        <n v="4.6563294878324797"/>
        <n v="6.8826124867654999"/>
        <n v="26.696773997590601"/>
        <n v="2.7959528334994301"/>
        <n v="8.7983858134843391"/>
        <n v="2.86482093164999"/>
        <n v="-1.6521191963627599"/>
        <n v="1.0853222076756599"/>
        <n v="23.0374930881772"/>
        <n v="5.73213134882067"/>
        <n v="10.8075727045923"/>
        <n v="48.817961428700798"/>
        <n v="1.85706349141468"/>
        <n v="7.00204278057004"/>
        <n v="52.345588112103002"/>
        <n v="3.6799033847535898"/>
        <n v="1.8307645593345501"/>
        <n v="1.4222781066408501"/>
        <n v="6.9686349443616802"/>
        <n v="26.491089856452302"/>
        <n v="1.04023440661661"/>
        <n v="4.2614956184685999"/>
        <n v="7.8230355612473499"/>
        <n v="4.0542129116155197"/>
        <n v="1.3940701311839401"/>
        <n v="3.9316670143794501"/>
        <n v="7.41575027535883"/>
        <n v="-0.94238378049381299"/>
        <n v="7.6889654784622801"/>
        <n v="2.9116655654236201"/>
        <n v="1.8118781249523901"/>
        <n v="3.9115527761346001"/>
        <n v="2.3909855109766802"/>
        <n v="11.421448236073299"/>
        <n v="2.6156218321041802"/>
        <n v="2.46470096528587"/>
        <n v="2.6592539109133502"/>
        <n v="44.0022839129307"/>
        <n v="46.036377668344102"/>
        <n v="7.8429321484771002"/>
        <n v="32.5622551345838"/>
        <n v="4.1615173410339796"/>
        <n v="1.5062228122035899"/>
        <n v="12.0838917199116"/>
        <n v="29.580486807541099"/>
        <n v="6.5817186106197703"/>
        <n v="29.932376300312299"/>
        <n v="85.032679460310703"/>
        <n v="9.99812531952848"/>
        <n v="99.235958154136199"/>
        <n v="11.8825503719107"/>
        <n v="4.53845765872902"/>
        <n v="11.452456564919499"/>
        <n v="1.0090586064723399"/>
        <n v="7.6823651330904896"/>
        <n v="-6.0802671556372196"/>
        <n v="10.1710796886465"/>
        <n v="11.4584549508316"/>
        <n v="4.5900509449284801"/>
        <n v="5.3879278075311703"/>
        <n v="4.0981409238428599"/>
        <n v="430.41272819818801"/>
        <n v="1014.01161581983"/>
        <n v="8.1600930139067902"/>
        <n v="1.2424989962342501"/>
        <n v="1.84954320173001"/>
        <n v="4.3565952490801401"/>
        <n v="77.223512216705998"/>
        <n v="12.692263455086399"/>
        <n v="19.3136558404147"/>
        <n v="4.5724812824332597"/>
        <n v="66.145661557869502"/>
        <n v="10.2476573329036"/>
        <n v="26.4317377794743"/>
        <n v="81.555254685637195"/>
        <n v="115.524717933329"/>
        <n v="8.6967671174354599"/>
        <n v="2.0851947436053302"/>
        <n v="6.6196380677948001"/>
        <n v="36.770087897473203"/>
        <n v="8.0220879924221897"/>
        <n v="24.349259559526299"/>
        <n v="8.9843833284062793"/>
      </sharedItems>
    </cacheField>
    <cacheField name="1997" numFmtId="0">
      <sharedItems containsString="0" containsBlank="1" containsNumber="1" minValue="-13.147173669114601" maxValue="913.21309958071799" count="218">
        <n v="3.7042377527197301"/>
        <n v="10.5450486551459"/>
        <m/>
        <n v="2.9601387701880801"/>
        <n v="95.453022179112907"/>
        <n v="11.239644480212499"/>
        <n v="2.2281603066612199"/>
        <n v="3.4597673790177201"/>
        <n v="-0.95230071349425305"/>
        <n v="-0.46391313116429"/>
        <n v="17.7359944945837"/>
        <n v="2.5306205855847299"/>
        <n v="1.27284722377543"/>
        <n v="1.26699553666487"/>
        <n v="9.2425044409958197"/>
        <n v="32.397789230774698"/>
        <n v="0.75762441010773796"/>
        <n v="3.6675091741243802"/>
        <n v="1.5561998498371299"/>
        <n v="3.8002322009131402"/>
        <n v="913.21309958071799"/>
        <n v="0.93171635862341895"/>
        <n v="73.229470237307893"/>
        <n v="11.1492939468364"/>
        <n v="71.649574733192594"/>
        <n v="-1.5000621689845599"/>
        <n v="4.0239031016117401"/>
        <n v="5.7050433582233904"/>
        <n v="7.7290234118441097"/>
        <n v="0.91689849789374001"/>
        <n v="8.58485338489292"/>
        <n v="12.9068748124847"/>
        <n v="4.9906084877987098"/>
        <n v="0.82338100064738695"/>
        <n v="1.1441283067035399"/>
        <n v="9.9224728330008993"/>
        <n v="-0.47648333694834799"/>
        <n v="3.3305805049417501"/>
        <n v="1.6165687420605901"/>
        <n v="3.9214742013522002"/>
        <n v="6.1638110545077902"/>
        <n v="192.642834535714"/>
        <n v="4.9645176820283901"/>
        <n v="16.839852934108499"/>
        <n v="0.92436654960799602"/>
        <n v="-0.83529144865923399"/>
        <n v="14.6798929254666"/>
        <n v="1.4936997685117901"/>
        <n v="-1.3525871262923199"/>
        <n v="2.2369073567908901"/>
        <n v="8.31150714911068"/>
        <n v="0.272816321974162"/>
        <n v="1.4448682036574401"/>
        <n v="2.0139195710143798"/>
        <n v="9.4513328123981797"/>
        <n v="7.0019630481717199"/>
        <n v="5.9512754203717302"/>
        <n v="7.2790929776351998"/>
        <n v="3.3862027887870201"/>
        <n v="17.904894975443199"/>
        <n v="6.2111546645542601"/>
        <n v="7.0061730420262602"/>
        <n v="9.8762774279093293"/>
        <n v="2.6311677899447501"/>
        <n v="3.8971517911084801"/>
        <n v="2.355985604347"/>
        <n v="0.20665555091620999"/>
        <n v="3.8852076349037601"/>
        <n v="6.5777461890281002"/>
        <n v="2.0804217710311401"/>
        <n v="3.2900559949147001"/>
        <n v="0.87820163997093903"/>
        <n v="0.65120319309272601"/>
        <n v="0.94653683835619495"/>
        <n v="-0.147098031242621"/>
        <n v="6.5349751711741799"/>
        <n v="19.458167588970301"/>
        <n v="1.43412666636782"/>
        <n v="-5.96911945125618"/>
        <n v="34.138194826563797"/>
        <n v="-13.147173669114601"/>
        <n v="6.5533805352357604"/>
        <n v="1.7847072215938899"/>
        <n v="0.49670367499415102"/>
        <n v="8.2573395168574102"/>
        <n v="1.4432537062100199"/>
        <n v="2.3168775480781698"/>
        <n v="5.7602179790936701"/>
        <n v="16.811605138756299"/>
        <n v="5.6426205940957201"/>
        <n v="6.8904096212211003"/>
        <n v="12.7269915008058"/>
        <n v="20.2607985778717"/>
        <n v="6.9968221858600703"/>
        <n v="5.5801978299680401"/>
        <n v="12.5713762955503"/>
        <n v="6.4983785778563998"/>
        <n v="2.6442286108928399"/>
        <n v="6.4762712593953999"/>
        <n v="3.9292599950264799"/>
        <n v="15.528086495721601"/>
        <n v="91.4987978410973"/>
        <n v="2.7541005236664202"/>
        <n v="8.0860951794631006"/>
        <n v="2.5673746897462202"/>
        <n v="9.6086992002075995"/>
        <n v="1.2455594998883399"/>
        <n v="0.50446081427382705"/>
        <n v="16.1357299796042"/>
        <n v="11.4352163318294"/>
        <n v="19.309548412119302"/>
        <n v="6.0050758321643798"/>
        <n v="2.6727509778357201"/>
        <n v="4.9151547266676499"/>
        <n v="4.0032857626454303"/>
        <n v="-4.71535484673295"/>
        <n v="19.3528167277303"/>
        <n v="11.5467672117432"/>
        <n v="-10.0088240342521"/>
        <n v="10.410509033443001"/>
        <n v="2.8737017854908502"/>
        <n v="4.4919734241551801"/>
        <n v="0.51470628499399096"/>
        <n v="8.9244688196033195"/>
        <n v="8.4497920120955303"/>
        <n v="9.0189409138505905"/>
        <n v="5.5040516996093096"/>
        <n v="11.448689124975299"/>
        <n v="2.6195436832513601"/>
        <n v="5.8873341579343501"/>
        <n v="1.6601947991305901"/>
        <n v="0.71339164250439102"/>
        <n v="1.01334248526635"/>
        <n v="12.5029398170542"/>
        <n v="4.10041409895274"/>
        <n v="3.1084448141740699"/>
        <n v="17.733691153468001"/>
        <n v="7.2811120531456597"/>
        <n v="3.92928882813115"/>
        <n v="0.95423548175925499"/>
        <n v="33.7942244584017"/>
        <n v="10.1433932306762"/>
        <n v="21.672134233792299"/>
        <n v="12.0770633850975"/>
        <n v="5.1207692412842798"/>
        <n v="20.834849667314501"/>
        <n v="3.48234958265934"/>
        <n v="1.7244479535614801"/>
        <n v="7.11317082800731"/>
        <n v="2.0584562468519501"/>
        <n v="6.9916813235484199"/>
        <n v="5.0553459310608604"/>
        <n v="9.7779931907770106"/>
        <n v="2.6427918966381401"/>
        <n v="2.7857106919765"/>
        <n v="6.1222892196353298"/>
        <n v="1.5619275338703"/>
        <n v="2.7699056078214599"/>
        <n v="-2.2352341591162901"/>
        <n v="13.383514638671301"/>
        <n v="1.6088390325678099"/>
        <n v="7.2831311286561196"/>
        <n v="6.2598157557939897"/>
        <n v="2.2777694918093401"/>
        <n v="8.4263615819780693"/>
        <n v="13.6665453459093"/>
        <n v="1.33225023071017"/>
        <n v="3.4109892406635698"/>
        <n v="-3.8338990286134602"/>
        <n v="3.1770227925516301"/>
        <n v="2.2182036876890701"/>
        <n v="3.1814334719644202"/>
        <n v="-4.0789743188351899"/>
        <n v="135.338399472194"/>
        <n v="15.058503642684601"/>
        <n v="15.621502445892199"/>
        <n v="37.921169977767001"/>
        <n v="1.9778291737995799"/>
        <n v="1.0849922181525899"/>
        <n v="8.4732224422129896"/>
        <n v="2.2527683662517899"/>
        <n v="3.38380837413172"/>
        <n v="33.611106597633601"/>
        <n v="20.8587311971357"/>
        <n v="5.0880575861725701"/>
        <n v="39.113976279528103"/>
        <n v="4.78876827484636"/>
        <n v="8.4308335916353201"/>
        <n v="1.5255179578795399"/>
        <n v="11.3448411809325"/>
        <n v="0.874655608207902"/>
        <n v="2.7571222493304202"/>
        <n v="3.78278546499355"/>
        <n v="2.03603454142922"/>
        <n v="4.4211683663267802"/>
        <n v="65.251200190119107"/>
        <n v="61.800044106132603"/>
        <n v="0.23102842526367301"/>
        <n v="-1.91780751141687"/>
        <n v="-3.5435676378260301"/>
        <n v="14.1253365327371"/>
        <n v="81.454862582061594"/>
        <n v="-1.3053523737627599"/>
        <n v="20.5872321472553"/>
        <n v="3.09526851918858"/>
        <n v="18.073795456302701"/>
        <n v="7.05967193501679"/>
        <n v="27.4851660952394"/>
        <n v="66.0870678114849"/>
        <n v="1.3588417601368701"/>
        <n v="33.947459925682999"/>
        <n v="6.5974047817614698"/>
        <n v="4.6403708495007701"/>
        <n v="11.8364073965688"/>
        <n v="13.2904926919581"/>
        <n v="8.1374329185802701"/>
        <n v="25.402541259163701"/>
        <n v="-2.8790481379557802"/>
      </sharedItems>
    </cacheField>
    <cacheField name="1998" numFmtId="0">
      <sharedItems containsString="0" containsBlank="1" containsNumber="1" minValue="-31.565914979462399" maxValue="143.639661614673" count="217">
        <n v="6.5929505018422798"/>
        <n v="9.1091729390180696"/>
        <m/>
        <n v="5.3094830691090102"/>
        <n v="39.359348325269302"/>
        <n v="6.7308599050757696"/>
        <n v="1.49955384331271"/>
        <n v="-3.1310886974195902"/>
        <n v="-4.2544453145585797"/>
        <n v="-1.7052796240008501"/>
        <n v="10.6984977562983"/>
        <n v="2.6815167221076202"/>
        <n v="1.13560612644123"/>
        <n v="0.441905227151835"/>
        <n v="-0.96513336719066001"/>
        <n v="11.450556004805399"/>
        <n v="1.80564350098564"/>
        <n v="5.2316047475610601"/>
        <n v="7.9403160307083498"/>
        <n v="4.7362125618407198"/>
        <n v="33.951028562048101"/>
        <n v="-7.0574110777343897"/>
        <n v="3.0489213274769198"/>
        <n v="-2.4396946739962999"/>
        <n v="76.580446454202303"/>
        <n v="2.4080125595953499"/>
        <n v="2.7415511064557601"/>
        <n v="7.0511267653363197"/>
        <n v="4.9243615848878797"/>
        <n v="8.7032561535407105"/>
        <n v="-11.6485735659254"/>
        <n v="10.696267217080401"/>
        <n v="9.9672708188165604"/>
        <n v="-0.41415409498235101"/>
        <n v="-0.176225256269674"/>
        <n v="8.1776023640883295"/>
        <n v="-0.18925905914194599"/>
        <n v="0.77899020596075297"/>
        <n v="-0.90025162894407595"/>
        <n v="5.3873613906569604"/>
        <n v="1.0658698782603"/>
        <n v="26.9353763603477"/>
        <n v="-18.222089661454898"/>
        <n v="14.7730454103545"/>
        <n v="1.34665437141399"/>
        <n v="-0.33599058976861301"/>
        <n v="11.938194929588001"/>
        <n v="2.80018158531561"/>
        <n v="1.29910517759338"/>
        <n v="1.9656797111853701"/>
        <n v="9.8079636862982795"/>
        <n v="0.68846540124903299"/>
        <n v="2.5401129320579101"/>
        <n v="1.2321428593646599"/>
        <n v="6.5047012516099301"/>
        <n v="7.4479534267524903"/>
        <n v="6.8781107173523397"/>
        <n v="3.6452118284330202"/>
        <n v="9.4617301717161304"/>
        <n v="4.2698191487698001"/>
        <n v="-3.78267923541847"/>
        <n v="2.3776814892017901"/>
        <n v="2.8322696202358402"/>
        <n v="2.5666017086473998"/>
        <n v="6.8945046911586001"/>
        <n v="-0.15014693764280199"/>
        <n v="3.3514370302113701"/>
        <n v="6.0013508957666799"/>
        <n v="3.0979375318242899"/>
        <n v="0.95026269144091202"/>
        <n v="2.9912468251144002"/>
        <n v="-17.786401478440201"/>
        <n v="1.27228495808586"/>
        <n v="6.9403213402784401"/>
        <n v="17.048465245133599"/>
        <n v="3.3246404448857398"/>
        <n v="5.4118212030400601"/>
        <n v="10.340339577477"/>
        <n v="-31.565914979462399"/>
        <n v="5.1035683652089299"/>
        <n v="1.7378730680715599"/>
        <n v="0.97842673269006797"/>
        <n v="9.5024351849079807"/>
        <n v="2.97009281527207"/>
        <n v="2.0807336761725002"/>
        <n v="1.2199262832331399"/>
        <n v="10.2989949131436"/>
        <n v="7.4957213980223303"/>
        <n v="14.157417628516701"/>
        <n v="13.7672389258277"/>
        <n v="8.0369389907671795"/>
        <n v="6.15846278596368"/>
        <n v="3.2110019999291"/>
        <n v="75.2711687750257"/>
        <n v="7.3448624298563399"/>
        <n v="2.38711477002045"/>
        <n v="8.0101675245640092"/>
        <n v="6.5527808568178498"/>
        <n v="9.3815171577855896"/>
        <n v="-15.860765536614601"/>
        <n v="4.7146049324609596"/>
        <n v="2.4026216780980598"/>
        <n v="10.575072448255799"/>
        <n v="6.0044026750300201"/>
        <n v="-2.66802470249985E-2"/>
        <n v="5.6628447230408598"/>
        <n v="6.9314026688890502"/>
        <n v="9.0775062837514593"/>
        <n v="10.3577373382146"/>
        <n v="5.9933574879227098"/>
        <n v="4.4759231761170897"/>
        <n v="-17.156112460197601"/>
        <n v="84.504458900736694"/>
        <n v="4.0179182645084897"/>
        <n v="-6.6667018904523196"/>
        <n v="-6.6273402982433298"/>
        <n v="2.4302378745561399"/>
        <n v="5.3710903574295799"/>
        <n v="8.3630114411166403"/>
        <n v="6.7494088290043397"/>
        <n v="1.46296875332581E-2"/>
        <n v="9.2141601259812198"/>
        <n v="7.4656574441799597"/>
        <n v="6.8404057489466901"/>
        <n v="9.9222336984018806"/>
        <n v="6.3601425764023398"/>
        <n v="-2.0325464596420799"/>
        <n v="4.8238249001398703"/>
        <n v="-1.9409601196600099"/>
        <n v="11.6571702137998"/>
        <n v="0.90091251388027205"/>
        <n v="6.2099695419687997"/>
        <n v="-1.1379830778214699"/>
        <n v="-3.6927670059890798"/>
        <n v="15.716055443006899"/>
        <n v="2.6810378406034499"/>
        <n v="1.3917089531508"/>
        <n v="1.73957502877444"/>
        <n v="1.2184147028853101"/>
        <n v="35.825239760386097"/>
        <n v="0.82998445119352504"/>
        <n v="-1.8258033185684299"/>
        <n v="-1.93179698964558"/>
        <n v="18.451612993658799"/>
        <n v="6.9635795165232697"/>
        <n v="19.548479857810499"/>
        <n v="8.4987199983485802"/>
        <n v="1.12386562495534"/>
        <n v="8.2695548349927499"/>
        <n v="12.831213235837399"/>
        <n v="6.0781626857225897"/>
        <n v="6.0093443036106597"/>
        <n v="14.028487755265299"/>
        <n v="-0.69259227664404899"/>
        <n v="4.1078506762858096"/>
        <n v="3.9336725178357002"/>
        <n v="1.05051916353243"/>
        <n v="-13.896562706194301"/>
        <n v="7.5260368956337498"/>
        <n v="0.997519102698746"/>
        <n v="10.4056703614173"/>
        <n v="1.5957994077981701"/>
        <n v="14.5438540145621"/>
        <n v="11.0217488088362"/>
        <n v="3.8250333650786401"/>
        <n v="16.258576332888399"/>
        <n v="-5.3722142512385904"/>
        <n v="3.4136407504570099"/>
        <n v="1.28569506783962"/>
        <n v="3.0593771199779001"/>
        <n v="-18.382171482891302"/>
        <n v="48.134519766048498"/>
        <n v="18.538967341902399"/>
        <n v="2.2282006493574502"/>
        <n v="-13.9338144870691"/>
        <n v="17.662270765756201"/>
        <n v="2.7790309064741101"/>
        <n v="-1.3288485545620301"/>
        <n v="11.152682090439599"/>
        <n v="23.775122880697001"/>
        <n v="4.2300951830240896"/>
        <n v="1.82751509450425"/>
        <n v="21.955645181208698"/>
        <n v="24.413951181542501"/>
        <n v="6.9474910927061604"/>
        <n v="16.000023637578199"/>
        <n v="17.211624316665901"/>
        <n v="4.8533168189139397"/>
        <n v="7.4280313514474399"/>
        <n v="0.81295969136579105"/>
        <n v="7.4052779927261696"/>
        <n v="10.411783644515401"/>
        <n v="-0.71771258681474104"/>
        <n v="10.860123282567301"/>
        <n v="9.5566324699754794"/>
        <n v="8.0637104569703393"/>
        <n v="87.876348155003399"/>
        <n v="17.616803319545301"/>
        <n v="3.87678290640903"/>
        <n v="2.6604505428169301"/>
        <n v="-1.85648387898057"/>
        <n v="3.27167597647902"/>
        <n v="143.639661614673"/>
        <n v="2.7406467235295202"/>
        <n v="14.222113626203299"/>
        <n v="8.7857068515249406"/>
        <n v="12.0120177685888"/>
        <n v="12.3839054585972"/>
        <n v="38.997955592297799"/>
        <n v="18.890286702571601"/>
        <n v="8.8378641281389907"/>
        <n v="4.5939252138053499"/>
        <n v="4.7254087471508397"/>
        <n v="-8.3429517500430794"/>
        <n v="8.0757383731677503"/>
        <n v="16.906872813821799"/>
        <n v="-27.048649270359899"/>
      </sharedItems>
    </cacheField>
    <cacheField name="1999" numFmtId="0">
      <sharedItems containsString="0" containsBlank="1" containsNumber="1" minValue="-26.299992832085401" maxValue="557.50111309121496" count="218">
        <n v="2.1900606609249298"/>
        <n v="8.0068132965617895"/>
        <m/>
        <n v="4.5010973040581002"/>
        <n v="557.50111309121496"/>
        <n v="2.10284998886902"/>
        <n v="2.73197952535102"/>
        <n v="8.4433774602005798"/>
        <n v="-1.83655839220664"/>
        <n v="5.3804080932536601E-2"/>
        <n v="2.0108470348305199"/>
        <n v="0.475401012985117"/>
        <n v="0.25634969447565897"/>
        <n v="2.1621416752937099"/>
        <n v="14.9541402608853"/>
        <n v="0.59889778280168604"/>
        <n v="48.342543390814598"/>
        <n v="17.390824506462302"/>
        <n v="3.7810377366500201"/>
        <n v="3.3191395941760602"/>
        <n v="2.65643643982582"/>
        <n v="4.9509389244303303"/>
        <n v="8.4333237399380607"/>
        <n v="316.79343482519999"/>
        <n v="-1.6723132151743001"/>
        <n v="2.7121512028960901"/>
        <n v="2.4115658890652898"/>
        <n v="8.0105008831072002"/>
        <n v="4.4334235157992898"/>
        <n v="11.5939764773489"/>
        <n v="6.1702589958832599"/>
        <n v="14.2352084945169"/>
        <n v="4.0847154897584401"/>
        <n v="1.92385564173627"/>
        <n v="6.1645095253735001"/>
        <n v="4.3770557097261097E-2"/>
        <n v="2.18776787056487"/>
        <n v="-1.2630589387553499"/>
        <n v="-0.77591192944338205"/>
        <n v="2.1877885006517501"/>
        <n v="441.90249187535198"/>
        <n v="29.355341928193301"/>
        <n v="12.6229408327015"/>
        <n v="5.8113604228332596"/>
        <n v="7.6120782777759501"/>
        <n v="11.0294713554238"/>
        <n v="2.5363899114323201"/>
        <n v="3.78909596351069"/>
        <n v="2.3019920192075598"/>
        <n v="3.0417962742610198"/>
        <n v="0.34313514155883201"/>
        <n v="1.68475372464907"/>
        <n v="3.8341544024193901"/>
        <n v="10.856336310220399"/>
        <n v="6.1214526604288304"/>
        <n v="6.8888341012274301"/>
        <n v="2.8736604869036402"/>
        <n v="23.005304387068399"/>
        <n v="3.3448335856793698"/>
        <n v="-26.299992832085401"/>
        <n v="0.91943541830022502"/>
        <n v="1.9190602331479301"/>
        <n v="2.31856149221601"/>
        <n v="2.5411101326916699"/>
        <n v="6.4610175425736402"/>
        <n v="2.2227230926196899"/>
        <n v="7.7896876254426699"/>
        <n v="0.92703588522357405"/>
        <n v="6.7318209442208703"/>
        <n v="0.20381115472984801"/>
        <n v="-0.78459758228372301"/>
        <n v="19.191335888387002"/>
        <n v="1.3731386699952399"/>
        <n v="9.7288417594470609"/>
        <n v="13.971165047912001"/>
        <n v="4.2276753067020998"/>
        <n v="-2.4354943637058901"/>
        <n v="-12.4222901416822"/>
        <n v="39.157625670910399"/>
        <n v="3.6227332801274299"/>
        <n v="1.1214893320939701"/>
        <n v="1.0604563202383701"/>
        <n v="5.0415579831109198"/>
        <n v="11.2105069504252"/>
        <n v="-4.0956856330225504"/>
        <n v="7.5757272828106599"/>
        <n v="7.3824351149288097"/>
        <n v="3.5133478817245698"/>
        <n v="7.0314025367099298"/>
        <n v="8.1202643205415708"/>
        <n v="6.45327603689827"/>
        <n v="6.5719123435539002"/>
        <n v="5.8622861838064999"/>
        <n v="14.1611959851412"/>
        <n v="7.1102727418784504"/>
        <n v="2.29396839491729"/>
        <n v="3.06839552293496"/>
        <n v="4.3761933903212098"/>
        <n v="31.7078471448764"/>
        <n v="71.148044919836195"/>
        <n v="3.4988933721487001"/>
        <n v="6.1860973446610101"/>
        <n v="1.5361284470883001"/>
        <n v="6.9160608124156502"/>
        <n v="-0.37320862752051198"/>
        <n v="-1.2410513472625799"/>
        <n v="13.2801406207938"/>
        <n v="4.1939390490643502"/>
        <n v="37.574440469952997"/>
        <n v="1.26155228240594"/>
        <n v="4.8283720267767896"/>
        <n v="2.7800211954282998"/>
        <n v="-1.22983539023988"/>
        <n v="18.0893573873241"/>
        <n v="127.97396639694"/>
        <n v="0.81285046545578199"/>
        <n v="0.91775156184902995"/>
        <n v="29.9783598769225"/>
        <n v="2.3325322513429798"/>
        <n v="7.4318610842355497"/>
        <n v="7.4421967726855804"/>
        <n v="0.81919278590167699"/>
        <n v="4.1627011588476304"/>
        <n v="6.0162725898448803"/>
        <n v="6.8370451178301597"/>
        <n v="8.1312525832425795"/>
        <n v="5.7347028294046503"/>
        <n v="-1.25689219624905"/>
        <n v="4.7646198599860403"/>
        <n v="1.4918482868627101"/>
        <n v="-1.19137718573774"/>
        <n v="-0.120156156475602"/>
        <n v="4.7271270723456403E-2"/>
        <n v="39.781666013611598"/>
        <n v="7.1891429470469603"/>
        <n v="2.7533066129381298"/>
        <n v="7.9427871164430801"/>
        <n v="15.3190813355821"/>
        <n v="2.5121117275931799"/>
        <n v="2.7380669156244601"/>
        <n v="16.286045581710699"/>
        <n v="0.76562477073758795"/>
        <n v="22.640490046078899"/>
        <n v="5.40180786523592"/>
        <n v="12.159348349107001"/>
        <n v="10.8817569804571"/>
        <n v="8.9377890127919208"/>
        <n v="4.7745193014140996"/>
        <n v="39.6907697261083"/>
        <n v="4.5452820569551002E-2"/>
        <n v="6.7852561344328803"/>
        <n v="6.1150169052753096"/>
        <n v="0.37974663716507001"/>
        <n v="13.4305716350796"/>
        <n v="9.2262326228871796"/>
        <n v="1.2833699963615901"/>
        <n v="6.62302293772699"/>
        <n v="8.8870474257355596"/>
        <n v="6.72818025485806"/>
        <n v="0.586374712045028"/>
        <n v="2.05581175615057"/>
        <n v="11.0382944317452"/>
        <n v="0.84238695078826697"/>
        <n v="2.9345454117468002"/>
        <n v="6.3346397302426398"/>
        <n v="2.25284307616498"/>
        <n v="11.068894208222201"/>
        <n v="1.47277776354353"/>
        <n v="3.3705275771826799"/>
        <n v="10.6801279115958"/>
        <n v="-3.0293411179209402"/>
        <n v="1.47561328209184"/>
        <n v="2.6686819748236101"/>
        <n v="15.8794681992135"/>
        <n v="49.522463002686699"/>
        <n v="72.386605466146406"/>
        <n v="11.106962648113001"/>
        <n v="14.4883912432052"/>
        <n v="15.823578015666"/>
        <n v="-0.52544772270957196"/>
        <n v="-3.5778297715097702"/>
        <n v="7.67457922142414"/>
        <n v="17.193851929337701"/>
        <n v="0.99410516813418304"/>
        <n v="1.55463608639049"/>
        <n v="14.3876863043419"/>
        <n v="27.8958985102444"/>
        <n v="7.7584371536185701"/>
        <n v="7.9047960294611999"/>
        <n v="73.973186759317301"/>
        <n v="7.2150525362800302"/>
        <n v="6.5314195214608999"/>
        <n v="0.89786461561740805"/>
        <n v="5.3700590467123996"/>
        <n v="2.0566347441652701"/>
        <n v="-7.5728662846645101"/>
        <n v="18.1427225039311"/>
        <n v="1.1151272022740699"/>
        <n v="-2.5769529776167701"/>
        <n v="26.501143751406101"/>
        <n v="3.8829960652083"/>
        <n v="7.1852094049420998"/>
        <n v="6.4012714868696898"/>
        <n v="4.3031818124770602"/>
        <n v="3.3614189577862699"/>
        <n v="54.279958304052101"/>
        <n v="11.540000000019401"/>
        <n v="-0.11313055058234101"/>
        <n v="27.399926714070901"/>
        <n v="1.41509811709537"/>
        <n v="44.115363283581203"/>
        <n v="1.81729585257806"/>
        <n v="26.192710061555498"/>
        <n v="3.07863899898366"/>
        <n v="4.3396876013991301"/>
        <n v="1.12623382889694"/>
        <n v="33.460905360990402"/>
        <n v="17.923873066351401"/>
      </sharedItems>
    </cacheField>
    <cacheField name="2000" numFmtId="0">
      <sharedItems containsString="0" containsBlank="1" containsNumber="1" minValue="-22.932319380691901" maxValue="2630.1226744224" count="218">
        <n v="1.0361008026952401"/>
        <n v="11.1173058824862"/>
        <m/>
        <n v="4.815430261735"/>
        <n v="418.01899153409897"/>
        <n v="5.6474714679937996"/>
        <n v="28.741552897599099"/>
        <n v="10.947919075559399"/>
        <n v="11.459535793989399"/>
        <n v="1.0372871007317499"/>
        <n v="-1.3736759982814699"/>
        <n v="1.48825220695463"/>
        <n v="2.5507505804989101"/>
        <n v="1.36404091396398"/>
        <n v="12.492773812845201"/>
        <n v="38.944893203090899"/>
        <n v="2.01461738713986"/>
        <n v="4.3410556635675999"/>
        <n v="-0.81977318522082498"/>
        <n v="3.4466593491479798"/>
        <n v="7.3808374666913297"/>
        <n v="14.3225233904653"/>
        <n v="0.92270742527738003"/>
        <n v="30.3325930267657"/>
        <n v="185.29076090944699"/>
        <n v="1.4140976756272301"/>
        <n v="-4.2363561473473101"/>
        <n v="5.1954052080175197"/>
        <n v="5.6060651408573499"/>
        <n v="-1.3228391507238499"/>
        <n v="29.015709174167402"/>
        <n v="16.5271466683627"/>
        <n v="14.1709669143697"/>
        <n v="8.5066010783456001"/>
        <n v="4.3741990307941698"/>
        <n v="5.5652676553852096"/>
        <n v="1.36728550428708"/>
        <n v="4.5600434868932496"/>
        <n v="2.06279261346987"/>
        <n v="1.6010172872691699"/>
        <n v="1.53156295867964"/>
        <n v="2630.1226744224"/>
        <n v="47.040083076182199"/>
        <n v="33.6753705095567"/>
        <n v="-4.4600245133590297"/>
        <n v="-7.9011034716340198"/>
        <n v="9.3897135490407102"/>
        <n v="1.7411637418705901"/>
        <n v="2.7434059904078798"/>
        <n v="1.8421337278037699"/>
        <n v="-0.48938900532758101"/>
        <n v="-1.7827306058833901"/>
        <n v="3.01797428833477"/>
        <n v="7.2077627971709699"/>
        <n v="22.678009189869499"/>
        <n v="2.9988881954024"/>
        <n v="2.8707742292844598"/>
        <n v="27.161738047337401"/>
        <n v="4.4738548370797302"/>
        <n v="-11.6834508543"/>
        <n v="3.9444069943828999"/>
        <n v="3.0365803495824601"/>
        <n v="24.977594753146601"/>
        <n v="3.3297547087570498"/>
        <n v="3.6847064485182002"/>
        <n v="6.79999995365581"/>
        <n v="9.7770614451239606"/>
        <n v="1.6378314323308301"/>
        <n v="-4.7198738791705903"/>
        <n v="1.5532902530466"/>
        <n v="1.07890621048246"/>
        <n v="28.089343597003399"/>
        <n v="1.14388786538939"/>
        <n v="4.6782108151043102"/>
        <n v="27.230113843563998"/>
        <n v="6.3001239583625201"/>
        <n v="2.2169826127346002"/>
        <n v="-22.932319380691901"/>
        <n v="64.735022297055806"/>
        <n v="1.59267068745956"/>
        <n v="2.86302977239589"/>
        <n v="2.11009321468467"/>
        <n v="6.8301146682112703"/>
        <n v="6.58604372567883"/>
        <n v="-3.39421614513682"/>
        <n v="7.9934467410707803"/>
        <n v="8.0972754941040996"/>
        <n v="4.3392366515500198"/>
        <n v="91.380663793612797"/>
        <n v="9.5834809163727499"/>
        <n v="7.7796103131470504"/>
        <n v="6.3515867580133296"/>
        <n v="20.447456851274701"/>
        <n v="6.6930218396673196"/>
        <n v="3.30467642451447"/>
        <n v="3.6449701598962898"/>
        <n v="6.8749502859406997"/>
        <n v="24.929260517305298"/>
        <n v="24.612436739475498"/>
        <n v="4.0247933412635204"/>
        <n v="1.9604989131011801"/>
        <n v="1.7923979660140501"/>
        <n v="10.5870802513251"/>
        <n v="-0.41386957756918702"/>
        <n v="-1.33626008998714"/>
        <n v="17.426402678376199"/>
        <n v="6.07984848923864"/>
        <n v="-4.2832267658875098"/>
        <n v="0.67460317460319197"/>
        <n v="-5.75137393409402"/>
        <n v="1.0217650054873699"/>
        <n v="20.521710179026002"/>
        <n v="24.797776609565702"/>
        <n v="-2.0879831473281198"/>
        <n v="53.812257875681603"/>
        <n v="13.3068623002662"/>
        <n v="1.11583405037081"/>
        <n v="6.5757933558345698"/>
        <n v="9.8531369204178993"/>
        <n v="1.55252192703072"/>
        <n v="7.27743020932476"/>
        <n v="5.6879986769014002"/>
        <n v="7.8775807655419401"/>
        <n v="6.3002182519458199"/>
        <n v="6.1233628421054398"/>
        <n v="1.2985383464518601"/>
        <n v="4.6084730226094504"/>
        <n v="3.61822725593801"/>
        <n v="-1.74588451489581"/>
        <n v="-1.76759868448363"/>
        <n v="1.3985763363833399"/>
        <n v="27.328751985976002"/>
        <n v="11.5703529669413"/>
        <n v="2.0324126087626602"/>
        <n v="11.2037274347744"/>
        <n v="10.6979645310047"/>
        <n v="-1.1157199256999899"/>
        <n v="8.1783831596027596"/>
        <n v="-0.61972792038501701"/>
        <n v="-9.3801528408806103"/>
        <n v="2.4617739880408598"/>
        <n v="10.071665337274499"/>
        <n v="32.896498220404197"/>
        <n v="11.999691388142001"/>
        <n v="11.615552870032699"/>
        <n v="3.4099293453386998"/>
        <n v="30.533953677205201"/>
        <n v="8.8552168514483895"/>
        <n v="2.2651951766986098"/>
        <n v="11.2811266523565"/>
        <n v="5.9617204481608601"/>
        <n v="3.1783937007447101"/>
        <n v="22.673737400878402"/>
        <n v="8.5662283597754101"/>
        <n v="3.4203698210844502"/>
        <n v="15.3333099619942"/>
        <n v="4.4724337187195298"/>
        <n v="5.5667199973461301"/>
        <n v="2.8843393002089499"/>
        <n v="3.1738644985459099"/>
        <n v="17.4087250881439"/>
        <n v="68.010444996710305"/>
        <n v="-1.2481818624538501"/>
        <n v="3.5247200388048001"/>
        <n v="5.8169335593727602"/>
        <n v="6.4679433531736699"/>
        <n v="13.102418040597801"/>
        <n v="3.2950719072607302"/>
        <n v="3.4202687274528198"/>
        <n v="14.664505442720699"/>
        <n v="10.442344704719"/>
        <n v="2.1789705814129299"/>
        <n v="1.92837555747182"/>
        <n v="2.8572091583599799"/>
        <n v="32.654614909167798"/>
        <n v="43.180789147307699"/>
        <n v="37.697928212309698"/>
        <n v="3.27540625524203"/>
        <n v="1.3086598487922001"/>
        <n v="3.8634775178326901"/>
        <n v="5.5590637944300498"/>
        <n v="3.28114136455646"/>
        <n v="3.2726316704968799"/>
        <n v="2.56773358739586"/>
        <n v="14.6097983167118"/>
        <n v="80.992656389847994"/>
        <n v="8.8443962470095805"/>
        <n v="9.9760151059332305"/>
        <n v="60.742821379891701"/>
        <n v="9.4895327760682608"/>
        <n v="1.5057704824390299"/>
        <n v="25.342941717642098"/>
        <n v="1.25194515123741"/>
        <n v="9.7009859698300307"/>
        <n v="5.2898048599024001"/>
        <n v="3.4088276652760601"/>
        <n v="25.3131431205105"/>
        <n v="10.0494567384089"/>
        <n v="1.3310499593202501"/>
        <n v="22.631873605948002"/>
        <n v="23.464548193683701"/>
        <n v="5.5681591339424203"/>
        <n v="12.043153064279201"/>
        <n v="3.2835794115288599"/>
        <n v="49.360776243032397"/>
        <n v="14.453361698046599"/>
        <n v="8.2011042471374207"/>
        <n v="27.5014120289019"/>
        <n v="3.53930849282203"/>
        <n v="47.292615213215903"/>
        <n v="7.7617147900130901"/>
        <n v="29.4528251104893"/>
        <n v="5.4244343271662201"/>
        <n v="2.0748986210147802"/>
        <n v="23.3460519238341"/>
        <n v="9.1821914156735591"/>
        <n v="32.613870511728798"/>
        <n v="0.62790002103558595"/>
      </sharedItems>
    </cacheField>
    <cacheField name="2001" numFmtId="0">
      <sharedItems containsString="0" containsBlank="1" containsNumber="1" minValue="-19.1467310262978" maxValue="106.352125501451" count="218">
        <n v="-2.8355024125308099"/>
        <n v="8.3128249995129799"/>
        <n v="-11.774536034330399"/>
        <n v="3.8617951943565898"/>
        <n v="106.352125501451"/>
        <n v="3.81085737408868"/>
        <n v="3.0805351791655902"/>
        <n v="1.8676998423894799"/>
        <n v="-2.3493076782079498"/>
        <n v="-1.09576771833679"/>
        <n v="4.0279694817782401"/>
        <m/>
        <n v="2.0847831653898101"/>
        <n v="4.6307182397206397"/>
        <n v="1.94710539424338"/>
        <n v="2.5150102258193199"/>
        <n v="13.7164067920133"/>
        <n v="1.9828027208490799"/>
        <n v="1.97028558167254"/>
        <n v="3.9615529171501702"/>
        <n v="3.2611601322243899"/>
        <n v="6.1177327917880397"/>
        <n v="-3.363827919977"/>
        <n v="0.35315070456091702"/>
        <n v="4.72611761621648"/>
        <n v="79.534572446849296"/>
        <n v="-1.9551084747206999"/>
        <n v="-1.3691957412820399"/>
        <n v="1.87009365776751"/>
        <n v="8.2250943212563108"/>
        <n v="2.2553892518749898"/>
        <n v="-5.5918980497648798"/>
        <n v="5.3373305401072599"/>
        <n v="0.425938675009292"/>
        <n v="1.5736767667920999"/>
        <n v="5.1214875164762104"/>
        <n v="0.97438332000132299"/>
        <n v="4.2771469816093202"/>
        <n v="2.04704945728633"/>
        <n v="6.8759687974264496"/>
        <n v="2.4693589147144799"/>
        <n v="73.059711361526993"/>
        <n v="-13.925208168323101"/>
        <n v="6.5184482918424296"/>
        <n v="8.6299839892223709"/>
        <n v="5.1553349955739201"/>
        <n v="9.7209379059262293"/>
        <n v="0.45493911213958399"/>
        <n v="1.7899985711883599"/>
        <n v="3.6603047451352402"/>
        <n v="4.8892849577053301"/>
        <n v="1.30499491007868"/>
        <n v="2.0843453711042499"/>
        <n v="2.51841422592467"/>
        <n v="6.0407388356655396"/>
        <n v="8.0143629603237194"/>
        <n v="3.3668486479639301"/>
        <n v="6.0127924338173804"/>
        <n v="2.7294389079958399"/>
        <n v="10.200915874305"/>
        <n v="4.0681009445365799"/>
        <n v="26.5982167835475"/>
        <n v="3.5675286643616499"/>
        <n v="15.077269578682801"/>
        <n v="4.1082324072949197"/>
        <n v="6.8004730367422797"/>
        <n v="-5.7553353403771004"/>
        <n v="6.5541184360084399"/>
        <n v="3.30338088882533"/>
        <n v="3.2453962100387601"/>
        <n v="2.0083341853883798"/>
        <n v="1.10884683902268"/>
        <n v="-0.16865893243166899"/>
        <n v="1.50534861378814"/>
        <n v="5.3743464015562203"/>
        <n v="34.817944066330298"/>
        <n v="1.75242631853581"/>
        <n v="1.80543765163377"/>
        <n v="3.7620374715630001"/>
        <n v="-11.9715274350058"/>
        <n v="3.4747525835880699"/>
        <n v="2.1441769430661299"/>
        <n v="3.4022568284081798"/>
        <n v="-5.6101452835138303"/>
        <n v="0.32197156408351202"/>
        <n v="2.48352296605476"/>
        <n v="-1.77395207359339"/>
        <n v="8.0843493801490798"/>
        <n v="5.8266189434353102"/>
        <n v="4.2270602881446102"/>
        <n v="13.248329870494899"/>
        <n v="11.0465639891595"/>
        <n v="5.3816654099990702"/>
        <n v="5.5819747417712797"/>
        <n v="14.2957154355698"/>
        <n v="3.9417941035044199"/>
        <n v="3.2156160172717598"/>
        <n v="6.8596860609348802"/>
        <n v="14.805418952699901"/>
        <n v="-19.1467310262978"/>
        <n v="8.7037497860545692"/>
        <n v="1.7477215582232799"/>
        <n v="3.0335920258844502"/>
        <n v="7.80736940095173"/>
        <n v="0.77390940222645099"/>
        <n v="-1.0848798481520101"/>
        <n v="10.156432638259099"/>
        <n v="1.5731202970259699"/>
        <n v="7.3329741542645897"/>
        <n v="2.6465410033987702"/>
        <n v="0.87685855890202902"/>
        <n v="3.3332218722913001"/>
        <n v="3.4784991471607598"/>
        <n v="-7.71871077505772"/>
        <n v="6.1192298501140003"/>
        <n v="8.8680738036521092"/>
        <n v="-1.5251515455206901"/>
        <n v="0.72002573556133598"/>
        <n v="7.1848746565277999"/>
        <n v="-0.91214072534330604"/>
        <n v="3.3234267637155201"/>
        <n v="6.9949351958055699"/>
        <n v="4.8454415076700696"/>
        <n v="0.98585593718807696"/>
        <n v="13.6648001624429"/>
        <n v="5.7227406045989797"/>
        <n v="11.4730549205663"/>
        <n v="4.1525582316937797"/>
        <n v="-0.32181060141183998"/>
        <n v="0.79007431458353505"/>
        <n v="2.3025007515752498"/>
        <n v="-1.4791039039390299"/>
        <n v="0.61452291175534401"/>
        <n v="1.6488449238749601"/>
        <n v="12.089250973368101"/>
        <n v="7.9169448389373001"/>
        <n v="50.892827440215598"/>
        <n v="1.2608154802248599"/>
        <n v="6.4730091787719202"/>
        <n v="-0.318163946128735"/>
        <n v="4.71896097213485"/>
        <n v="4.67836208273651"/>
        <n v="4.4165248754973998"/>
        <n v="24.844464778248799"/>
        <n v="2.5464448511562199"/>
        <n v="20.204751713195702"/>
        <n v="10.448544658193001"/>
        <n v="14.782071091458601"/>
        <n v="6.2320125154731203"/>
        <n v="25.622469973349201"/>
        <n v="-1.5818739118174401"/>
        <n v="11.2037643562035"/>
        <n v="5.0125209326036204"/>
        <n v="10.076477244864201"/>
        <n v="7.2415093398441597"/>
        <n v="4.1848548997257797"/>
        <n v="1.7126402564371499"/>
        <n v="11.017148295892101"/>
        <n v="5.3889844184419102"/>
        <n v="3.8609157203679998"/>
        <n v="3.3890667362067002"/>
        <n v="-4.56253382145964"/>
        <n v="1.0282140806878499"/>
        <n v="0.45524830290204898"/>
        <n v="5.6188622657626404"/>
        <n v="0.123866928820092"/>
        <n v="6.9139140059622104"/>
        <n v="3.1197680938462899"/>
        <n v="5.4195699380194604"/>
        <n v="5.50491102448854"/>
        <n v="3.7159828186516699"/>
        <n v="13.935604692692101"/>
        <n v="2.3446892486059601"/>
        <n v="2.5009685959897201"/>
        <n v="-4.9519409711783302"/>
        <n v="37.956315408349099"/>
        <n v="16.479619357003699"/>
        <n v="-0.39263042460349601"/>
        <n v="5.6750614869623197"/>
        <n v="-1.64659085871773"/>
        <n v="21.133991045710701"/>
        <n v="-1.8144317307134801"/>
        <n v="9.9070022455981501"/>
        <n v="71.351957203436697"/>
        <n v="3.3136316551397398"/>
        <n v="2.7034784138358701"/>
        <n v="8.2433866890060603"/>
        <n v="86.826209998767098"/>
        <n v="6.5539906564497796"/>
        <n v="3.6249055294183701"/>
        <n v="7.1844710957358204"/>
        <n v="39.530228233387"/>
        <n v="8.6752184537535193"/>
        <n v="8.9426193567203001"/>
        <n v="6.1567615854863504"/>
        <n v="13.797652751767"/>
        <n v="10.1786742562821"/>
        <n v="1.6340534760620899"/>
        <n v="1.9175322449305301"/>
        <n v="30.947706315931001"/>
        <n v="32.314862741274901"/>
        <n v="11.8340283174281"/>
        <n v="2.7482004537064899"/>
        <n v="1.75836123059287"/>
        <n v="2.7939476347862202"/>
        <n v="3.9135776455732101"/>
        <n v="52.979760680204301"/>
        <n v="3.8461538461538498"/>
        <n v="4.8159692152744498"/>
        <n v="4.5344758116547901"/>
        <n v="4.8266183326548697"/>
        <n v="2.2516899159740298"/>
        <n v="45.239476279182099"/>
        <n v="7.9969040562045803"/>
        <n v="2.6222647843613802"/>
        <n v="7.8004749630590897"/>
        <n v="25.331258462241401"/>
        <n v="-0.130890211660429"/>
      </sharedItems>
    </cacheField>
    <cacheField name="2002" numFmtId="0">
      <sharedItems containsString="0" containsBlank="1" containsNumber="1" minValue="-5.2271498759774202" maxValue="196.98409939993101" count="218">
        <n v="4.4346881334202202"/>
        <n v="8.9149282567500396"/>
        <n v="6.1255220365401799"/>
        <n v="2.67339738740157"/>
        <n v="196.98409939993101"/>
        <n v="3.6474762708811999"/>
        <n v="3.2395317698777699"/>
        <n v="4.1706559168441402"/>
        <n v="3.77083954826043"/>
        <n v="30.555204053903001"/>
        <n v="2.3573990191114098"/>
        <m/>
        <n v="1.2926846571170101"/>
        <n v="2.84030689376995"/>
        <n v="1.1455956666631799"/>
        <n v="4.2143862336007496"/>
        <n v="1.0278585737388799"/>
        <n v="1.6400077951979699"/>
        <n v="3.55421325456054"/>
        <n v="3.05698609068348"/>
        <n v="3.8928674350376999"/>
        <n v="3.8483802414747901"/>
        <n v="3.4143495556308601"/>
        <n v="3.9604743250220098"/>
        <n v="5.0078663725151502"/>
        <n v="44.893738836196299"/>
        <n v="0.71990927762229295"/>
        <n v="8.5804422910461504"/>
        <n v="2.8207573973461599"/>
        <n v="9.7981122375597494"/>
        <n v="0.90785623669995597"/>
        <n v="0.37420952853027201"/>
        <n v="5.1651930158420196"/>
        <n v="1.18737069613121"/>
        <n v="-2.3718817057485402"/>
        <n v="1.25752345524339"/>
        <n v="3.93782252221926"/>
        <n v="-0.24946389949714401"/>
        <n v="3.3406603675506701"/>
        <n v="0.602099078250106"/>
        <n v="4.5821373521655504"/>
        <n v="2.7744928495389698"/>
        <n v="31.719461228940499"/>
        <n v="-1.7389275602747001"/>
        <n v="5.9681905718386599"/>
        <n v="-0.36320887108685401"/>
        <n v="9.7868862840208894"/>
        <n v="4.5331757592785804"/>
        <n v="0.41000123382973203"/>
        <n v="0.296405181775867"/>
        <n v="2.72434939525772"/>
        <n v="1.3781258240974401"/>
        <n v="0.79058861720453399"/>
        <n v="2.3476474638624301"/>
        <n v="6.9206688493382797"/>
        <n v="1.37285594173106"/>
        <n v="4.6989281620196701"/>
        <n v="5.1319399215459596"/>
        <n v="3.1288831986340901"/>
        <n v="5.8032240967661899"/>
        <n v="3.4981235843012302"/>
        <n v="11.4865624240994"/>
        <n v="3.1655790664794199"/>
        <n v="3.31155638907574"/>
        <n v="16.1486673617657"/>
        <n v="4.0846746270662804"/>
        <n v="4.8576630322936003"/>
        <n v="-3.62143421303298"/>
        <n v="3.2743418804302298"/>
        <n v="5.2537412781922903"/>
        <n v="0.94426429760157804"/>
        <n v="3.2664474825379002"/>
        <n v="2.0674257413845001"/>
        <n v="9.4182889313259494E-2"/>
        <n v="0.85580781423627195"/>
        <n v="2.1227382023475201"/>
        <n v="5.9190746701747203"/>
        <n v="22.818584723063701"/>
        <n v="0.43277237665885998"/>
        <n v="10.3913445898093"/>
        <n v="3.37438322549465"/>
        <n v="-1.5828902713967401"/>
        <n v="3.3487708977212498"/>
        <n v="0.37214666608689101"/>
        <n v="3.1030836666716501"/>
        <n v="6.4691750654455999"/>
        <n v="2.6187515724004098"/>
        <n v="2.7257425856219699"/>
        <n v="-3.4018787528018599"/>
        <n v="3.8442744271675502"/>
        <n v="10.220969864032901"/>
        <n v="8.0915058309524408"/>
        <n v="4.9645271461940697"/>
        <n v="4.2227390236606697"/>
        <n v="3.9281182344124401"/>
        <n v="2.7129502947473201"/>
        <n v="5.8960516951723703"/>
        <n v="2.4830853281865499"/>
        <n v="3.7156837776141298"/>
        <n v="5.1869035132594101"/>
        <n v="28.279694089381799"/>
        <n v="8.1617006069760496"/>
        <n v="5.8721378467980303"/>
        <n v="4.75981737527135"/>
        <n v="9.0838484289886505"/>
        <n v="0.92450973105991396"/>
        <n v="-1.3909786153579899"/>
        <n v="0.93320555589554"/>
        <n v="2.02529559228444"/>
        <n v="0.71314123355148196"/>
        <n v="7.7572964669738704"/>
        <n v="3.4760208551481901"/>
        <n v="3.0331396462807301"/>
        <n v="5.1482898246273496"/>
        <n v="5.5023241130698999"/>
        <n v="6.3184647409895396"/>
        <n v="4.92118791987299"/>
        <n v="-1.39272821423994"/>
        <n v="27.247302775382"/>
        <n v="0.41171045540752998"/>
        <n v="3.7182475900851002"/>
        <n v="5.39203771110913"/>
        <n v="3.4436324742018098"/>
        <n v="0.65082138824628499"/>
        <n v="8.1115702573062691"/>
        <n v="4.2008738652823601"/>
        <n v="14.2069324429006"/>
        <n v="4.0874302793113797"/>
        <n v="0.31865660761221198"/>
        <n v="1.46441111905192"/>
        <n v="5.0727491511578497"/>
        <n v="-1.3375130068541099"/>
        <n v="0.95955933943483296"/>
        <n v="2.3792227674043001"/>
        <n v="9.8274020637106592"/>
        <n v="16.498525534896999"/>
        <n v="0.49753512584489101"/>
        <n v="3.5925945519456399"/>
        <n v="4.0229812720815801"/>
        <n v="4.8309178743961398"/>
        <n v="0.943966842274364"/>
        <n v="3.5128817229089599"/>
        <n v="41.508928002153198"/>
        <n v="2.7251909495501301"/>
        <n v="3.0751558354030499"/>
        <n v="6.3696873506597003"/>
        <n v="9.8318774351525509"/>
        <n v="6.7147910646761302"/>
        <n v="6.2192841889429804"/>
        <n v="112.69364910407199"/>
        <n v="1.55399465961345"/>
        <n v="10.003601687986301"/>
        <n v="2.5723019252641701"/>
        <n v="21.1090500029288"/>
        <n v="3.2483787442208998"/>
        <n v="3.7705413273682198"/>
        <n v="-1.5202067160627599"/>
        <n v="3.9348578981679898"/>
        <n v="5.8851629569448498"/>
        <n v="0.2980563329034"/>
        <n v="2.9367232700253401"/>
        <n v="4.7037663578772397"/>
        <n v="3.6131613542673899"/>
        <n v="3.9213785706568798"/>
        <n v="1.67133584566055"/>
        <n v="0.10901702378551199"/>
        <n v="4.23109181372058"/>
        <n v="-2.8584123926399601"/>
        <n v="12.2904314793296"/>
        <n v="1.85022033112874"/>
        <n v="4.3763966345048404"/>
        <n v="2.54977824252131"/>
        <n v="4.18978168737745"/>
        <n v="17.949384209927999"/>
        <n v="1.48786178815843"/>
        <n v="2.0950819718660099"/>
        <n v="4.21491436348742"/>
        <n v="3.0090051745119699"/>
        <n v="22.714269049669198"/>
        <n v="15.661906305459301"/>
        <n v="-5.2271498759774202"/>
        <n v="5.9567793580237698"/>
        <n v="10.801235231863499"/>
        <n v="1.90464530864327"/>
        <n v="-0.896915632384648"/>
        <n v="11.279103555301299"/>
        <n v="-3.93416695179114"/>
        <n v="1.51063301186223"/>
        <n v="2.3867689243367098"/>
        <n v="7.7204667105199896"/>
        <n v="19.509224849504001"/>
        <n v="3.8624345857023399"/>
        <n v="11.5148122597808"/>
        <n v="37.453282319257902"/>
        <n v="7.5816865413942596"/>
        <n v="1.54763939768029"/>
        <n v="0.39412432535841901"/>
        <n v="1.9078194401242601"/>
        <n v="5.5284826874792401"/>
        <n v="5.0278555655130202"/>
        <n v="1.6904580560415401"/>
        <n v="18.819702614706902"/>
        <n v="25.153100148565098"/>
        <n v="7.1894547818008503"/>
        <n v="-5.1925349166865704"/>
        <n v="2.2848028326208398"/>
        <n v="37.574820831712103"/>
        <n v="7.2330306793358998"/>
        <n v="-3.1695563374238001"/>
        <n v="12.6162766389703"/>
        <n v="45.483127509634897"/>
        <n v="0.206885090368885"/>
        <n v="33.022876078637097"/>
        <n v="2.8744212340722899"/>
        <n v="1.4813515871341401"/>
        <n v="8.71188048361509"/>
        <n v="12.537957905722999"/>
        <n v="19.390923266941002"/>
      </sharedItems>
    </cacheField>
    <cacheField name="2003" numFmtId="0">
      <sharedItems containsString="0" containsBlank="1" containsNumber="1" minValue="-7.5942842697965602" maxValue="93.926566906730798" count="222">
        <n v="3.0490462011099702"/>
        <n v="7.8067408729750998"/>
        <n v="11.655238221181"/>
        <n v="1.7188216320288401"/>
        <n v="93.926566906730798"/>
        <n v="5.1986353030768298"/>
        <n v="3.17748421556476"/>
        <n v="5.1118291762750196"/>
        <n v="4.0724067973300704"/>
        <n v="10.4957030215496"/>
        <n v="4.5985157283794003"/>
        <n v="1.3650529371584701"/>
        <n v="-0.48324412826735902"/>
        <n v="2.9856197364388901"/>
        <n v="1.3075525786001101"/>
        <n v="6.9614657084737797"/>
        <n v="11.945748644859099"/>
        <n v="1.8500886825035501"/>
        <n v="3.06170412441227"/>
        <n v="1.4847288149242699"/>
        <n v="5.8158166478962103"/>
        <n v="2.1894102270240801"/>
        <n v="8.6025806178362192"/>
        <n v="1.1548790542780401"/>
        <n v="1.4108614796775101"/>
        <n v="30.685321560365502"/>
        <n v="-4.1570440738335899"/>
        <n v="2.8247395206592198"/>
        <n v="6.3299922925248504"/>
        <n v="14.0910215230394"/>
        <n v="1.11587216720585"/>
        <n v="6.1046110643027696"/>
        <n v="3.6243062359866198"/>
        <n v="3.2590843720066398"/>
        <n v="1.3364186314078399"/>
        <n v="3.2497370069762299"/>
        <n v="4.3003787301563001"/>
        <n v="1.1797592414251701"/>
        <m/>
        <n v="4.3003008858909304"/>
        <n v="2.6031777190210299"/>
        <n v="3.2781206928541202"/>
        <n v="1.95291444913342"/>
        <n v="13.4154535204973"/>
        <n v="-4.2515369203041002"/>
        <n v="6.8290148422294701"/>
        <n v="4.92109973715145"/>
        <n v="10.6482369899355"/>
        <n v="2.9735105432378499"/>
        <n v="1.6199998578808801"/>
        <n v="5.3876739857675204"/>
        <n v="1.2927226314720901"/>
        <n v="1.3212535237087499"/>
        <n v="-3.1192729806893298"/>
        <n v="1.48182980917917"/>
        <n v="33.461540663330801"/>
        <n v="8.94246223948028"/>
        <n v="5.4874291358028398"/>
        <n v="5.7597407665567504"/>
        <n v="2.79439872772996"/>
        <n v="8.3207742043657902"/>
        <n v="3.4403637787490502"/>
        <n v="11.247279839913601"/>
        <n v="6.7774936059622197"/>
        <n v="3.28748082909414"/>
        <n v="21.872841759065199"/>
        <n v="3.9335033388896399"/>
        <n v="3.8886139103935902"/>
        <n v="12.767978327609301"/>
        <n v="6.80044175915803"/>
        <n v="0.18992370622940799"/>
        <n v="7.7027793573175396"/>
        <n v="1.85936824410877"/>
        <n v="-0.36412535644490202"/>
        <n v="-0.21712039573060299"/>
        <n v="2.3927761394988201"/>
        <n v="3.42601021010252"/>
        <n v="28.7044072059077"/>
        <n v="15.9106965575684"/>
        <n v="12.8939411821531"/>
        <n v="-0.57031338307059798"/>
        <n v="0.63562190156352505"/>
        <n v="3.4535738278752199"/>
        <n v="-7.7072097406016796E-2"/>
        <n v="6.5329780666523201"/>
        <n v="4.4712346716099898"/>
        <n v="4.2395646991158902"/>
        <n v="4.71856672944857"/>
        <n v="2.4518279154123199"/>
        <n v="-6.0076976408300302"/>
        <n v="6.2794733775402403"/>
        <n v="17.9855214217412"/>
        <n v="5.4334461064052801"/>
        <n v="5.7850136899339999"/>
        <n v="5.6183127189500697"/>
        <n v="5.4352073220122703"/>
        <n v="5.2245173038942596"/>
        <n v="3.16682314898067"/>
        <n v="3.8677980853483001"/>
        <n v="3.91173008473453"/>
        <n v="13.1363946157608"/>
        <n v="13.858583413070299"/>
        <n v="0.49186323590416198"/>
        <n v="-0.469126358625502"/>
        <n v="3.1478079285653999"/>
        <n v="11.6240551108509"/>
        <n v="2.14726310376403"/>
        <n v="-1.60770370751224"/>
        <n v="11.738524647422301"/>
        <n v="6.1973132390099597"/>
        <n v="3.9745624299609501"/>
        <n v="1.79751759502633"/>
        <n v="9.0045141363744694"/>
        <n v="1.6693909796197099"/>
        <n v="3.4499934626881599"/>
        <n v="4.9206501937494904"/>
        <n v="13.450089840918"/>
        <n v="1.58125248896708"/>
        <n v="15.5114915940543"/>
        <n v="14.362565272974701"/>
        <n v="8.4186826434214197"/>
        <n v="8.8033324884722592"/>
        <n v="0.63255628987555201"/>
        <n v="8.7486643975612299"/>
        <n v="2.4388128267292202"/>
        <n v="5.2115763034855398"/>
        <n v="-0.81349450348946595"/>
        <n v="2.1859765845399002"/>
        <n v="5.0181073743907199"/>
        <n v="5.0549561674941401E-2"/>
        <n v="0.86040825531392795"/>
        <n v="1.8812836467563301"/>
        <n v="14.865972461699499"/>
        <n v="-1.7040047987300699"/>
        <n v="3.1113668275341402"/>
        <n v="4.4965284955397804"/>
        <n v="4.2796672223965402"/>
        <n v="0.94636679308848703"/>
        <n v="5.5393374465150202"/>
        <n v="1.6516489673794399"/>
        <n v="-7.5942842697965602"/>
        <n v="1.8715847065342399"/>
        <n v="20.496539408029701"/>
        <n v="4.7311249366806898"/>
        <n v="10.2365745343768"/>
        <n v="-3.83468427579683"/>
        <n v="3.640147317501"/>
        <n v="4.4854796181696903"/>
        <n v="5.6231925905445603"/>
        <n v="10.3460966723308"/>
        <n v="3.2989328768782502"/>
        <n v="1.27110787199547"/>
        <n v="-0.18848138092404601"/>
        <n v="9.8043237766589595"/>
        <n v="5.3310771975095204"/>
        <n v="2.1702793158560101"/>
        <n v="2.8608232861372298"/>
        <n v="3.0703049673214799"/>
        <n v="5.6134328473555799"/>
        <n v="2.06841724107821"/>
        <n v="2.62679971281803"/>
        <n v="10.3466275257883"/>
        <n v="3.5526580799610601"/>
        <n v="1.1313642557216601"/>
        <n v="1.8037246653412899"/>
        <n v="3.1921313294937201"/>
        <n v="-1.8183021311185601"/>
        <n v="0.77603571445561703"/>
        <n v="6.2383933082751"/>
        <n v="4.4174728838681299"/>
        <n v="3.4271537296228698"/>
        <n v="15.144324650951001"/>
        <n v="-2.12561423501396"/>
        <n v="2.5474982005170301"/>
        <n v="2.0213659729191602"/>
        <n v="1.7172680588468401"/>
        <n v="17.1764677384087"/>
        <n v="23.153255470897701"/>
        <n v="13.657136811327501"/>
        <n v="20.361234787515802"/>
        <n v="3.7460521606674599"/>
        <n v="2.3166184486136401"/>
        <n v="9.7999241039694205"/>
        <n v="-0.92287993370855803"/>
        <n v="-1.7990488693887801"/>
        <n v="25.887081325784202"/>
        <n v="13.197686709531199"/>
        <n v="2.9656714133687401"/>
        <n v="12.4873416131617"/>
        <n v="5.8143441339598096"/>
        <n v="5.9468347893234501"/>
        <n v="13.8397977822705"/>
        <n v="21.317978216122899"/>
        <n v="5.3252827698308902"/>
        <n v="5.6404510467467501"/>
        <n v="1.7002394346743199"/>
        <n v="6.0054956773750696"/>
        <n v="-1.4306402184179501"/>
        <n v="7.9004692091231704E-2"/>
        <n v="8.2425569788366992"/>
        <n v="-2.8931069894519901"/>
        <n v="2.1495490160916999"/>
        <n v="27.086468911730901"/>
        <n v="27.1543298649025"/>
        <n v="8.9429371361186405"/>
        <n v="10.4785614283141"/>
        <n v="2.6847562673991701"/>
        <n v="23.289280989382199"/>
        <n v="1.1730205278592101"/>
        <n v="8.1643397533076207"/>
        <n v="16.541635153769199"/>
        <n v="1.9743147047601"/>
        <n v="26.765183201108101"/>
        <n v="-2.1734907423300598"/>
        <n v="34.933755738736899"/>
        <n v="5.9684639309691097"/>
        <n v="7.1096024629148102"/>
        <n v="0.79874278618451899"/>
        <n v="10.892342838930199"/>
        <n v="6.3957635871328904"/>
        <n v="17.607723683992301"/>
        <n v="8.8012756070631202"/>
      </sharedItems>
    </cacheField>
    <cacheField name="2004" numFmtId="0">
      <sharedItems containsString="0" containsBlank="1" containsNumber="1" minValue="-10.485130804880299" maxValue="94.190114137615197" count="222">
        <n v="2.80990970893053"/>
        <n v="9.6003925600674194"/>
        <n v="11.2714320572149"/>
        <n v="5.68195133906449"/>
        <n v="33.4435947900255"/>
        <n v="3.1523689253702498"/>
        <n v="3.0424239980269498"/>
        <n v="10.991084622511"/>
        <n v="8.5014220588529401"/>
        <n v="18.363354249203301"/>
        <n v="6.27859410767147"/>
        <n v="-3.25907462221531"/>
        <n v="2.3498233010051699"/>
        <n v="3.23226279973214"/>
        <n v="1.7397188496034499"/>
        <n v="9.2519651073584406"/>
        <n v="13.146159331435401"/>
        <n v="1.91499094831144"/>
        <n v="0.76971100380987401"/>
        <n v="9.0648589837556401E-2"/>
        <n v="4.5621363796935999"/>
        <n v="5.5815574262139602"/>
        <n v="1.1949975911647599"/>
        <n v="2.1619715777576398"/>
        <n v="22.675122504115102"/>
        <n v="2.09284342286597"/>
        <n v="4.6921425981385001"/>
        <n v="7.9677095092426802"/>
        <n v="7.7520607632126701"/>
        <n v="5.8281441360243802"/>
        <n v="15.8861646575306"/>
        <n v="4.3458816282063299"/>
        <n v="10.078788653573101"/>
        <n v="-4.4397859383637304"/>
        <n v="3.26087389828982"/>
        <n v="4.9166279971951496"/>
        <n v="0.29662727929698501"/>
        <m/>
        <n v="7.0247617068782198"/>
        <n v="6.9519926808646604"/>
        <n v="-2.50335752004385"/>
        <n v="0.139487834807241"/>
        <n v="6.3654582626611198"/>
        <n v="16.807238305784999"/>
        <n v="7.2830334068147797"/>
        <n v="3.3883617324946198"/>
        <n v="-6.3325469946368997"/>
        <n v="13.3503494295112"/>
        <n v="3.74722621391517"/>
        <n v="0.60597855920232702"/>
        <n v="1.38000006901808"/>
        <n v="2.7092681879024898"/>
        <n v="4.0490453190355904"/>
        <n v="1.1155958666263901"/>
        <n v="3.7920065137670802"/>
        <n v="2.09573309263418"/>
        <n v="45.166310045594003"/>
        <n v="11.446503789323099"/>
        <n v="4.8237379646163401"/>
        <n v="7.61152431608578"/>
        <n v="3.4007611128810602"/>
        <n v="8.4336944783274994"/>
        <n v="3.4954376354552301"/>
        <n v="6.39061997126917"/>
        <n v="11.6699083416978"/>
        <n v="2.67599044557902"/>
        <n v="24.799285678334801"/>
        <n v="3.8822250084793701"/>
        <n v="4.6904693692966504"/>
        <n v="3.9113624562196199"/>
        <n v="5.7942646054460303"/>
        <n v="0.60266124904441698"/>
        <n v="2.19400859215372"/>
        <n v="1.6226754400613399"/>
        <n v="0.99330611340206998"/>
        <n v="7.7652785346058"/>
        <n v="2.6200963806751898"/>
        <n v="14.350151125041499"/>
        <n v="16.521583323336799"/>
        <n v="94.190114137615197"/>
        <n v="-5.4807961265340204"/>
        <n v="16.922763507187401"/>
        <n v="3.0626621349464398"/>
        <n v="2.0311480128201"/>
        <n v="-0.53844408487991302"/>
        <n v="6.02385881441585"/>
        <n v="1.7953407416695599"/>
        <n v="6.7752378389141201"/>
        <n v="-3.5908797468807898"/>
        <n v="6.45198385160759"/>
        <n v="9.0509024049757407"/>
        <n v="3.6299331758192301"/>
        <n v="19.302924694715401"/>
        <n v="5.0910707251638598"/>
        <n v="7.8664940219242396"/>
        <n v="7.0487604053847104"/>
        <n v="6.61361084526086"/>
        <n v="8.5507270319428095"/>
        <n v="6.8856231304545803"/>
        <n v="5.4488670166636002"/>
        <n v="5.7254132279322798"/>
        <n v="0.51533673834518401"/>
        <n v="24.7082423900547"/>
        <n v="17.312211332730499"/>
        <n v="2.6750133342794"/>
        <n v="0.12733620410010399"/>
        <n v="2.6701836810610899"/>
        <n v="12.858599534194401"/>
        <n v="3.0950795015291099"/>
        <n v="-1.12476639985243"/>
        <n v="16.131626994790398"/>
        <n v="7.1268415550539101"/>
        <n v="5.1086947807588698"/>
        <n v="-3.5268785268785301"/>
        <n v="3.8391496384691801"/>
        <n v="3.1278802877273502"/>
        <n v="11.3712679311342"/>
        <n v="10.690428543700699"/>
        <n v="-1.2346616322255"/>
        <n v="16.8582781254993"/>
        <n v="22.605342495158201"/>
        <n v="0.70813482840976905"/>
        <n v="10.7106206517334"/>
        <n v="0.81016867161108097"/>
        <n v="8.8014924613156307"/>
        <n v="5.8080858810009097"/>
        <n v="6.8103437996311396"/>
        <n v="2.6817972100969598"/>
        <n v="3.11732659571314"/>
        <n v="7.0623006210565196"/>
        <n v="1.9338409648367001"/>
        <n v="0.913545179131802"/>
        <n v="-0.241253595722867"/>
        <n v="7.9870868570528"/>
        <n v="13.9558018033899"/>
        <n v="10.195960407930899"/>
        <n v="11.0237236129769"/>
        <n v="8.1174431717440694"/>
        <n v="1.97445641230578"/>
        <n v="-0.16604205392737001"/>
        <n v="3.5986241435231801"/>
        <n v="2.1131729996660602"/>
        <n v="3.6011280791159401"/>
        <n v="10.8864375145941"/>
        <n v="5.8857266503670997"/>
        <n v="16.691473012895901"/>
        <n v="0.76079520955900604"/>
        <n v="10.9375404710505"/>
        <n v="6.8454497603481599"/>
        <n v="14.8466261152179"/>
        <n v="6.0092826148210596"/>
        <n v="2.0402528031799401"/>
        <n v="0.38694202828206398"/>
        <n v="22.3683414748423"/>
        <n v="1.2040405976972299"/>
        <n v="5.8502058214665302"/>
        <n v="4.1664271507483503"/>
        <n v="5.6293282942251999"/>
        <n v="2.7587218997124401"/>
        <n v="2.9106920173294402"/>
        <n v="13.007889512312801"/>
        <n v="7.2513429841632204"/>
        <n v="1.9650045387153801"/>
        <n v="6.2790385771050596"/>
        <n v="5.8907585340695299"/>
        <n v="3.5751962041335301"/>
        <n v="-1.9923719016308901"/>
        <n v="10.335898475458499"/>
        <n v="-1.2921780498036399"/>
        <n v="2.3996146661087998"/>
        <n v="11.8350052238006"/>
        <n v="-4.8551843433771902"/>
        <n v="1.6914602096407201"/>
        <n v="13.1067848451559"/>
        <n v="15.4565958769332"/>
        <n v="20.255149577511101"/>
        <n v="11.094870063601499"/>
        <n v="6.4883781060477501"/>
        <n v="11.0563626034428"/>
        <n v="17.273997918608099"/>
        <n v="-0.134935110953364"/>
        <n v="3.9595282197786799"/>
        <n v="3.7628371755022099"/>
        <n v="12.826452501868401"/>
        <n v="2.7176733821331598"/>
        <n v="2.0108826965786299"/>
        <n v="6.7956176119490701"/>
        <n v="8.1233687464140907"/>
        <n v="7.6884014253457904"/>
        <n v="14.839341732124799"/>
        <n v="12.8379278475888"/>
        <n v="5.7387279306410104"/>
        <n v="3.3609420950912199"/>
        <n v="0.333021897741204"/>
        <n v="3.8712878454761501"/>
        <n v="24.674119952403998"/>
        <n v="10.3263712398652"/>
        <n v="9.7342564798664597"/>
        <n v="8.2785316123707897"/>
        <n v="-1.9078889675327799"/>
        <n v="3.5692594260299702"/>
        <n v="17.4315785210811"/>
        <n v="18.3477638214348"/>
        <n v="-10.485130804880299"/>
        <n v="8.8911937423491896"/>
        <n v="8.8842247045301708"/>
        <n v="3.35160946012441"/>
        <n v="12.427511075424"/>
        <n v="5.7364341085271304"/>
        <n v="15.587549983445101"/>
        <n v="15.3107362837374"/>
        <n v="10.1050559964877"/>
        <n v="2.6890876032200501"/>
        <n v="15.918274272173999"/>
        <n v="33.953724338534599"/>
        <n v="6.77327476185474"/>
        <n v="8.4333121320908493"/>
        <n v="2.11687819436077"/>
        <n v="7.0727591038912001"/>
        <n v="14.113319988449801"/>
        <n v="6.0421715904550002"/>
        <n v="19.716823205593801"/>
      </sharedItems>
    </cacheField>
    <cacheField name="2005" numFmtId="0">
      <sharedItems containsString="0" containsBlank="1" containsNumber="1" minValue="-3.2291770825999202" maxValue="59.329050669772201" count="223">
        <n v="5.0674972296866896"/>
        <n v="7.6236893587826797"/>
        <n v="10.9127735503048"/>
        <n v="6.6889339462895698"/>
        <n v="42.374249261728401"/>
        <n v="3.3068181468995399"/>
        <n v="3.3961021299505201"/>
        <n v="14.5852591731795"/>
        <n v="16.5263069327845"/>
        <n v="10.3175111982406"/>
        <n v="3.20875666635281"/>
        <n v="-1.3655834326387399"/>
        <n v="4.6767768049262601"/>
        <n v="3.8255091270901902"/>
        <n v="2.5377941575443801"/>
        <n v="14.7234965182528"/>
        <n v="18.8415894769233"/>
        <n v="2.0830742127538699"/>
        <n v="4.2936641352614702"/>
        <n v="3.73938539728054"/>
        <n v="4.58636070641845"/>
        <n v="6.5942585873959096"/>
        <n v="13.734967826337201"/>
        <n v="5.0560083984925397"/>
        <n v="6.1890157679820597"/>
        <n v="18.9721605296379"/>
        <n v="3.01220304566084"/>
        <n v="6.7623747376535999"/>
        <n v="5.9407976302192802"/>
        <n v="7.43122475252851"/>
        <n v="6.6677245571850197"/>
        <n v="18.766319143274799"/>
        <n v="6.4792024025565196"/>
        <n v="15.4717065693105"/>
        <n v="4.1884370815938503"/>
        <n v="3.11663850487676"/>
        <n v="3.115914979951"/>
        <n v="0.92463829155164501"/>
        <m/>
        <n v="7.1203153565192299"/>
        <n v="3.9037442690798501"/>
        <n v="1.2151349397056199"/>
        <n v="1.35714195904053"/>
        <n v="29.869546622257399"/>
        <n v="32.4987395105464"/>
        <n v="4.75319610754772"/>
        <n v="0.31588165822853398"/>
        <n v="-1.79488316970148"/>
        <n v="13.013325443748901"/>
        <n v="0.38008060806787097"/>
        <n v="4.1000007530757001"/>
        <n v="2.0194951130754402"/>
        <n v="9.4944269676204798E-2"/>
        <n v="0.40520733185161401"/>
        <n v="-1.4482278443829"/>
        <n v="2.9064240491661502"/>
        <n v="5.7812518425549104"/>
        <n v="12.361593341309201"/>
        <n v="6.0766788234208597"/>
        <n v="6.81473142832525"/>
        <n v="3.9494388299143401"/>
        <n v="7.9351029706329097"/>
        <n v="3.2577874066261798"/>
        <n v="8.5829912693265999"/>
        <n v="6.2127295068773201"/>
        <n v="2.3890567778232499"/>
        <n v="4.1009921493558599"/>
        <n v="5.9237495946647298"/>
        <n v="9.8755119111955594"/>
        <n v="2.5431049926316698"/>
        <n v="10.072132103636999"/>
        <n v="0.92894121543858399"/>
        <n v="6.64518598144788"/>
        <n v="1.9363414190136701"/>
        <n v="2.0969946720524"/>
        <n v="20.094472894661202"/>
        <n v="2.9353281399213"/>
        <n v="14.963718404163"/>
        <n v="27.390845372339498"/>
        <n v="4.1138052825715903"/>
        <n v="3.1144126416762998"/>
        <n v="59.329050669772201"/>
        <n v="2.2403193981021201"/>
        <n v="2.48974192114287"/>
        <n v="-3.2291770825999202"/>
        <n v="5.6684356262420401"/>
        <n v="5.0644082344359003"/>
        <n v="7.6324289193458803"/>
        <n v="-0.15003532091444099"/>
        <n v="7.2791641583987703"/>
        <n v="8.5848844414468708"/>
        <n v="2.6270309465173498"/>
        <n v="6.8472576998875496"/>
        <n v="6.9618636793542601"/>
        <n v="7.0127793928364097"/>
        <n v="5.1366011066339503"/>
        <n v="14.331787085591699"/>
        <n v="7.5017101308420102"/>
        <n v="2.8966989142282502"/>
        <n v="5.6219032632798003"/>
        <n v="3.0732111743427999"/>
        <n v="20.1661916084688"/>
        <n v="35.8578508515903"/>
        <n v="3.0658611057327598"/>
        <n v="1.0368466757499399"/>
        <n v="2.0105579008358201"/>
        <n v="11.4687438682087"/>
        <n v="2.0064743032682202"/>
        <n v="-1.1940176805642699"/>
        <n v="17.874827250545199"/>
        <n v="4.8996497205896103"/>
        <n v="7.12862226955437"/>
        <n v="3.7890385793018901"/>
        <n v="-1.62376578076149"/>
        <n v="1.041401491649"/>
        <n v="21.7710117887694"/>
        <n v="8.6403224809511805"/>
        <n v="-1.0622070563594499"/>
        <n v="0.49001050060310503"/>
        <n v="28.5685039972063"/>
        <n v="6.8969365161184397"/>
        <n v="9.4531760584168207"/>
        <n v="1.1905678702600799"/>
        <n v="10.418726751651599"/>
        <n v="6.0980346156786096"/>
        <n v="7.0267908425900698"/>
        <n v="5.9228432009751097"/>
        <n v="6.7710612487831598"/>
        <n v="6.8851085913576604"/>
        <n v="4.8173272087173"/>
        <n v="11.199010819183"/>
        <n v="5.5678015105274303"/>
        <n v="0.88622137637533205"/>
        <n v="2.0541668182584498"/>
        <n v="9.3441440759300907"/>
        <n v="18.3638246481935"/>
        <n v="13.0482805838232"/>
        <n v="5.8849827445920697"/>
        <n v="1.9633026109659999"/>
        <n v="4.8958993682021203"/>
        <n v="1.9374794824564801"/>
        <n v="19.1635299038814"/>
        <n v="9.0815892388413193"/>
        <n v="4.3345831834064201"/>
        <n v="20.098438776495499"/>
        <n v="0.44542581692577699"/>
        <n v="7.3310479826829598"/>
        <n v="3.9480996996314102"/>
        <n v="10.7412368152624"/>
        <n v="8.8625864706770994"/>
        <n v="3.1354545567465499"/>
        <n v="5.5980815845223804"/>
        <n v="19.858494770752401"/>
        <n v="9.8670941490748003"/>
        <n v="1.9887399549257201"/>
        <n v="8.7630041414625204"/>
        <n v="6.1193904079363604"/>
        <n v="0.94012864918371997"/>
        <n v="2.00026845094881"/>
        <n v="2.76672749784175"/>
        <n v="22.4646229555795"/>
        <n v="5.55608176808067"/>
        <n v="1.74832134983897"/>
        <n v="3.5037224004985901"/>
        <n v="5.9108934478540904"/>
        <n v="11.028080493772899"/>
        <n v="12.182379258203699"/>
        <n v="2.5591955066874901"/>
        <n v="8.1042869001147793"/>
        <n v="6.5901225334009004"/>
        <n v="3.3329032275652799"/>
        <n v="12.952824118026101"/>
        <n v="5.6219726997682101E-2"/>
        <n v="2.5824125520308701"/>
        <n v="2.2007719539728599"/>
        <n v="30.5426998130357"/>
        <n v="12.0069901176313"/>
        <n v="19.279432134411"/>
        <n v="9.0308402056380892"/>
        <n v="6.29929640524644"/>
        <n v="20.149658255560499"/>
        <n v="18.054402868472"/>
        <n v="4.72087875420317"/>
        <n v="1.9005186505386"/>
        <n v="10.6993061146418"/>
        <n v="16.615767390928202"/>
        <n v="4.2947632603107699"/>
        <n v="1.6678752719362"/>
        <n v="16.063802061627499"/>
        <n v="14.667996083637"/>
        <n v="7.5626997448123499"/>
        <n v="19.092574140870699"/>
        <n v="15.539811940085499"/>
        <n v="1.5205751526317099"/>
        <n v="0.68638305069896399"/>
        <n v="6.5568231157763703"/>
        <n v="0.45864511054863"/>
        <n v="11.950448970805301"/>
        <n v="28.1119336760507"/>
        <n v="7.5318626200936398"/>
        <n v="5.8761577617371303"/>
        <n v="5.09155618304895"/>
        <n v="9.5143246621006501"/>
        <n v="1.83747719818945"/>
        <n v="7.4544687665209297"/>
        <n v="13.3214257161692"/>
        <n v="4.17583607671025"/>
        <n v="7.0854161291639599"/>
        <n v="1.4948859166011199"/>
        <n v="6.4262025232485103"/>
        <n v="-1.7411852918063699"/>
        <n v="24.096058613923901"/>
        <n v="0.67786837374019604"/>
        <n v="21.430866564483502"/>
        <n v="2.90358439275809"/>
        <n v="29.6040593512976"/>
        <n v="12.690761656309499"/>
        <n v="18.810519570769699"/>
        <n v="0.41954189687101001"/>
        <n v="3.9951333907488298"/>
        <n v="18.533353551815701"/>
        <n v="5.5970097806404304"/>
        <n v="16.650199072887201"/>
      </sharedItems>
    </cacheField>
    <cacheField name="2006" numFmtId="0">
      <sharedItems containsString="0" containsBlank="1" containsNumber="1" minValue="-6.8677659989198601" maxValue="174.85770474256799" count="220">
        <n v="3.4843461954361299"/>
        <n v="7.6522543052652896"/>
        <n v="7.1997512929238798"/>
        <n v="4.6433221397979496"/>
        <n v="17.115665144854201"/>
        <n v="2.4781888868876898"/>
        <n v="3.4571840867039598"/>
        <n v="9.0965063238064392"/>
        <n v="11.9621492865846"/>
        <n v="13.741052485915199"/>
        <n v="4.6180125081882704"/>
        <n v="2.8136752136752099"/>
        <n v="1.1240695673665799"/>
        <n v="5.1153887401327696"/>
        <n v="1.8921610688270101"/>
        <n v="11.3012191438311"/>
        <n v="2.8456663337667298"/>
        <n v="2.2647071443340301"/>
        <n v="2.0943170727907598"/>
        <n v="-0.662826822466556"/>
        <n v="5.8759358110993798"/>
        <n v="6.7564742862859397"/>
        <n v="8.8424367155772892"/>
        <n v="0.82819450742665901"/>
        <n v="7.8001273597360097"/>
        <n v="10.748615735072301"/>
        <n v="3.2473457312234899"/>
        <n v="19.579161808103802"/>
        <n v="13.6636795403543"/>
        <n v="6.7742741191329703"/>
        <n v="4.0963707356936299"/>
        <n v="10.047721475542399"/>
        <n v="6.5751237414718702"/>
        <n v="5.1543983602337002"/>
        <n v="3.3340459386906902"/>
        <n v="2.57017267466084"/>
        <n v="3.8802139303624599"/>
        <n v="2.15025798459116"/>
        <m/>
        <n v="12.3498959180141"/>
        <n v="3.92654939643413"/>
        <n v="1.3595382596009"/>
        <n v="2.2996749778616299"/>
        <n v="13.325225383839401"/>
        <n v="11.3803017625706"/>
        <n v="5.8076608733045099"/>
        <n v="3.1107637092896399"/>
        <n v="4.6397709187093703"/>
        <n v="12.984310489578601"/>
        <n v="10.3655613337117"/>
        <n v="3.13000095849051"/>
        <n v="3.0862300370277"/>
        <n v="0.65410532086967499"/>
        <n v="0.39728115489390298"/>
        <n v="2.3670804990391301"/>
        <n v="2.0761795716543601"/>
        <n v="6.6412447728561297"/>
        <n v="10.7811837490163"/>
        <n v="5.1042132730291003"/>
        <n v="8.4009382174037093"/>
        <n v="4.05395790024828"/>
        <n v="3.60897403829189"/>
        <n v="8.7165858288174398"/>
        <n v="7.3599777306856602"/>
        <n v="2.9926520262509699"/>
        <n v="11.394003953466401"/>
        <n v="3.9796266398478402"/>
        <n v="8.9785794608663991"/>
        <n v="11.552349804496799"/>
        <n v="2.8990740154742398"/>
        <n v="7.4613445396577696"/>
        <n v="0.920723414612866"/>
        <n v="3.74675881881485"/>
        <n v="2.15532739127715"/>
        <n v="1.38470893905473"/>
        <n v="9.8681372777077705"/>
        <n v="2.7868336449573499"/>
        <n v="8.4473052603476297"/>
        <n v="84.683471822587606"/>
        <n v="37.584041821855202"/>
        <n v="1.3032039976521801"/>
        <n v="-4.2433861141716296"/>
        <n v="12.976371200528799"/>
        <n v="3.4950425941593601"/>
        <n v="4.6325878594249001"/>
        <n v="2.23838314534038"/>
        <n v="4.9813329707113096"/>
        <n v="4.4068807321600003"/>
        <n v="174.85770474256799"/>
        <n v="3.0838367335286598"/>
        <n v="-0.534851734912692"/>
        <n v="5.3486634652148597"/>
        <n v="13.5183157532254"/>
        <n v="3.6566864397030501"/>
        <n v="8.5081266181926498"/>
        <n v="7.5567994224615296"/>
        <n v="6.2863809590879702"/>
        <n v="14.087424416611899"/>
        <n v="3.5612616368807299"/>
        <n v="3.4198976808365402"/>
        <n v="14.582593024432301"/>
        <n v="23.044743979652299"/>
        <n v="8.6166845109313606"/>
        <n v="1.44715970880094"/>
        <n v="2.12485391464755"/>
        <n v="8.8481929326596092"/>
        <n v="10.649451546762799"/>
        <n v="-0.86201838922802698"/>
        <n v="21.551708909557899"/>
        <n v="23.530133251010898"/>
        <n v="9.3916177946831603"/>
        <n v="4.63110939910894"/>
        <n v="-5.6410256410256503"/>
        <n v="14.1683305695624"/>
        <n v="-0.22319561244255201"/>
        <n v="16.176362845409699"/>
        <n v="10.805101226387199"/>
        <n v="0.88073758637526101"/>
        <n v="9.1348816298163307"/>
        <n v="19.6795130437458"/>
        <n v="5.1756135078419696"/>
        <n v="6.1071543478172998"/>
        <n v="7.3600392790254396"/>
        <n v="7.33054791629083"/>
        <n v="1.3148816638552501"/>
        <n v="11.2770294472601"/>
        <n v="7.3600085048555499"/>
        <n v="9.3109884808070493"/>
        <n v="7.09433662444179"/>
        <n v="6.7355851515562097"/>
        <n v="6.4546752201781299"/>
        <n v="12.433553467799801"/>
        <n v="7.7449438054230102"/>
        <n v="1.4453667845756499"/>
        <n v="2.1697132395473502"/>
        <n v="13.418141240361701"/>
        <n v="10.765637160438599"/>
        <n v="9.5423187892460195"/>
        <n v="9.87297893528463"/>
        <n v="3.4785009440913699"/>
        <n v="8.3437211260295197"/>
        <n v="3.2526241782097598"/>
        <n v="4.64687336088652"/>
        <n v="2.16012423071348"/>
        <n v="21.300498806661199"/>
        <n v="10.106960530836499"/>
        <n v="21.986771568091299"/>
        <n v="0.192919415645605"/>
        <n v="14.0910628576721"/>
        <n v="9.5678840106437004"/>
        <n v="19.967259545059999"/>
        <n v="3.9809316735124201"/>
        <n v="9.4065858129460498"/>
        <n v="1.4961975811766299"/>
        <n v="23.864381126543201"/>
        <n v="7.8679120476971898"/>
        <n v="2.5611063841737498"/>
        <n v="8.7321882423580206"/>
        <n v="6.5697674418603498"/>
        <n v="2.7098343423932598"/>
        <n v="2.8429538302158002"/>
        <n v="13.6301336230696"/>
        <n v="5.9976381767040703"/>
        <n v="1.9699847513745801"/>
        <n v="7.6562480788968204"/>
        <n v="5.1115866629503701"/>
        <n v="1.5028704112147599"/>
        <n v="60.514285952228597"/>
        <n v="1.7284250464836499"/>
        <n v="5.4928638422994096"/>
        <n v="3.1845426593098098"/>
        <n v="8.8558326538908005"/>
        <n v="5.3931230688752496"/>
        <n v="3.8727171595439001"/>
        <n v="2.6400035085270499"/>
        <n v="1.18694415765546"/>
        <n v="8.3616135354892993"/>
        <n v="10.606579357101699"/>
        <n v="15.120406631676399"/>
        <n v="2.4615907257997698"/>
        <n v="7.2798952859746597"/>
        <n v="11.572387767639301"/>
        <n v="2.88549200196928"/>
        <n v="1.8441830136441999"/>
        <n v="12.492990311555101"/>
        <n v="4.3326922674586301"/>
        <n v="2.0120724346076302"/>
        <n v="-6.8677659989198601"/>
        <n v="12.3557424153695"/>
        <n v="4.1269841269841399"/>
        <n v="13.3249989171462"/>
        <n v="39.036124631904798"/>
        <n v="2.2210908789365602"/>
        <n v="1.7574136907454101"/>
        <n v="4.0411619474478302"/>
        <n v="1.4423444477168099"/>
        <n v="9.9844279204142303"/>
        <n v="10.3567699439691"/>
        <n v="-0.50876323001497803"/>
        <n v="21.062438868328599"/>
        <n v="12.249959293056"/>
        <n v="2.3805984519522401"/>
        <n v="15.8632193273606"/>
        <n v="1.7292126588432699"/>
        <n v="3.83382638659022"/>
        <n v="9.3762063635270696"/>
        <n v="5.51009528749724"/>
        <n v="2.40562021541911"/>
        <n v="14.852495470839999"/>
        <n v="7.4143991297506204"/>
        <n v="23.465808286702401"/>
        <n v="3.7022730777341999"/>
        <n v="17.9043155490636"/>
        <n v="-2.1644500087326599"/>
        <n v="8.5689479760376592"/>
        <n v="5.2741106484573397"/>
        <n v="13.588647275421"/>
        <n v="6.0646370145030799"/>
        <n v="14.5422526759543"/>
        <n v="-2.0176787072881002"/>
      </sharedItems>
    </cacheField>
    <cacheField name="2007" numFmtId="0">
      <sharedItems containsString="0" containsBlank="1" containsNumber="1" minValue="-22.013758599124301" maxValue="27.2380030941036" count="226">
        <n v="5.1668929688739098"/>
        <n v="8.2457647661167393"/>
        <n v="22.5277562007029"/>
        <n v="5.4770289773570697"/>
        <n v="4.3084322120718204"/>
        <n v="4.3867093833438"/>
        <n v="3.2112273413143599"/>
        <n v="8.2641131337706906"/>
        <n v="12.533960671494601"/>
        <n v="14.9399250245835"/>
        <n v="4.2778755387818004"/>
        <n v="3.16061220726536"/>
        <n v="4.3735436591026904"/>
        <n v="4.9859799349511302"/>
        <n v="2.2211758670764699"/>
        <n v="21.029328754315198"/>
        <n v="8.2733756288633593"/>
        <n v="1.9317211167246899"/>
        <n v="0.390153238195737"/>
        <n v="2.4923491834170002"/>
        <n v="6.4712601050251504"/>
        <n v="11.051431708150201"/>
        <n v="8.4356326946698204"/>
        <n v="2.9479658117552101"/>
        <n v="6.1975693910760601"/>
        <n v="12.8727022297203"/>
        <n v="3.8360883062072002"/>
        <n v="6.5748948317307701"/>
        <n v="7.3733538611183898"/>
        <n v="6.4390380870275701"/>
        <n v="8.61226108302513"/>
        <n v="1.12044769381039"/>
        <n v="4.6881779194659599"/>
        <n v="6.0291976506440204"/>
        <n v="1.83823165042337"/>
        <n v="3.3005456442315499"/>
        <n v="5.4436772166658303"/>
        <n v="2.37706132688891"/>
        <m/>
        <n v="5.0887570645659101"/>
        <n v="7.7496864930389799"/>
        <n v="3.0885494457229199"/>
        <n v="0.49070803470594598"/>
        <n v="20.271464976046701"/>
        <n v="6.7401171318129496"/>
        <n v="5.2020338122065697"/>
        <n v="3.5449226957637001"/>
        <n v="18.568416793498201"/>
        <n v="10.516785943754"/>
        <n v="3.5897754619145799"/>
        <n v="2.9999967654499899"/>
        <n v="3.0728466209937002"/>
        <n v="4.1382084687863196"/>
        <n v="3.5403818069683002"/>
        <n v="1.77027320694081"/>
        <n v="1.5250486337920099"/>
        <n v="2.4322805852355498"/>
        <n v="7.6366274365109899"/>
        <n v="7.0955157877629098"/>
        <n v="6.5180335073271198"/>
        <n v="7.1153505433563904"/>
        <n v="3.16937484521209"/>
        <n v="4.27625321004966"/>
        <n v="7.0634217169423401"/>
        <n v="12.5957398239341"/>
        <n v="2.6549588592751499"/>
        <n v="7.2882082606798804"/>
        <n v="3.4163967593150102"/>
        <n v="12.358388184085699"/>
        <n v="17.220579480555401"/>
        <n v="2.9663454927419801"/>
        <n v="7.0366610745821596"/>
        <n v="2.7532807031041"/>
        <n v="3.0244564103863798"/>
        <n v="2.5566370154462001"/>
        <n v="3.1744599354754302"/>
        <n v="4.2313616424725096"/>
        <n v="2.2525153793569799"/>
        <n v="9.4675081032733299"/>
        <n v="16.104240587274798"/>
        <n v="13.618875942629201"/>
        <n v="4.4148249019326196"/>
        <n v="5.9902657889932298"/>
        <n v="3.0376538593557001"/>
        <n v="3.4226670147504299"/>
        <n v="2.3194437271099"/>
        <n v="-4.7515342321489101E-2"/>
        <n v="3.0129473345120901"/>
        <n v="8.2110103854732692"/>
        <n v="3.3584712017732801"/>
        <n v="3.1374506019392601"/>
        <n v="6.6255071682860098"/>
        <n v="4.2746308813175196"/>
        <n v="4.1122563216730903"/>
        <n v="7.1054331655596501"/>
        <n v="7.1075407683932701"/>
        <n v="7.1939696270550204"/>
        <n v="5.0142978909013696"/>
        <n v="11.2585785299071"/>
        <n v="7.43263548031653"/>
        <n v="11.623096080963199"/>
        <n v="6.9444182524998999"/>
        <n v="1.1984880613122999"/>
        <n v="22.939061358698101"/>
        <n v="14.442376446786399"/>
        <n v="4.3331456345366597"/>
        <n v="0.85981086891624203"/>
        <n v="2.4789947658615099"/>
        <n v="11.3208103797352"/>
        <n v="5.0489183732776199"/>
        <n v="-0.70524354749979101"/>
        <n v="15.5270972952622"/>
        <n v="8.1294855961337795"/>
        <n v="14.876552220778301"/>
        <n v="6.3243771316921604"/>
        <n v="2.4191959442783602"/>
        <n v="4.3073622067359203"/>
        <n v="7.4382860046945298"/>
        <n v="3.13292372272159"/>
        <n v="12.017647138796599"/>
        <n v="2.4393861682751101"/>
        <n v="3.5909000838468601"/>
        <n v="6.22608464333572"/>
        <n v="7.3212473176833601"/>
        <n v="7.3047277891816202"/>
        <n v="6.5817378095028403"/>
        <n v="14.028442824711201"/>
        <n v="7.0220746229650297"/>
        <n v="-6.6824543073699099"/>
        <n v="6.8827250759073602"/>
        <n v="8.55458561870641"/>
        <n v="1.89248054012752"/>
        <n v="20.062671016917299"/>
        <n v="8.76200667001741"/>
        <n v="3.1715441234209201"/>
        <n v="2.5556923422445501"/>
        <n v="15.9087149618352"/>
        <n v="10.287966315995"/>
        <n v="10.7250137594501"/>
        <n v="7.6798144607668002"/>
        <n v="6.1277921549792902"/>
        <n v="1.55580331003991"/>
        <n v="4.5925525690303299"/>
        <n v="4.5550460766963399"/>
        <n v="2.2840004949121799"/>
        <n v="23.6439081182201"/>
        <n v="6.07221708052026"/>
        <n v="16.0415368886677"/>
        <n v="11.628567651516599"/>
        <n v="1.5340380549682799"/>
        <n v="7.43627840440044"/>
        <n v="8.8955856622167602"/>
        <n v="8.3083152792865906"/>
        <n v="4.0997248677262199"/>
        <n v="4.8813233572794301"/>
        <n v="9.2864342942275808"/>
        <n v="7.0997309934301596"/>
        <n v="9.6748618563305797"/>
        <n v="2.0722057299483501"/>
        <n v="3.0776620041022902"/>
        <n v="7.6032889406115096"/>
        <n v="-22.013758599124301"/>
        <n v="5.3162389960873497"/>
        <n v="3.02200374842214"/>
        <n v="10.3313245916728"/>
        <n v="4.8249401876995304"/>
        <n v="1.49067595453904"/>
        <n v="3.1642897549487499"/>
        <n v="1.9417833328393901"/>
        <n v="2.7952518857007398"/>
        <n v="3.7170870156893301"/>
        <n v="6.8883891031975502"/>
        <n v="3.7824839765311098"/>
        <n v="12.6355056430918"/>
        <n v="4.7702341294187498"/>
        <n v="3.2189981230854099"/>
        <n v="1.6240403153996801"/>
        <n v="10.9698605953142"/>
        <n v="15.8162274724437"/>
        <n v="13.8412392398238"/>
        <n v="12.936093577718699"/>
        <n v="8.9673067661421602"/>
        <n v="8.4353759573290095"/>
        <n v="15.3066214793858"/>
        <n v="6.5887124513435502"/>
        <n v="5.9168244766969504"/>
        <n v="9.2943453155891405"/>
        <n v="6.6020190215201104"/>
        <n v="4.3953575497345696"/>
        <n v="-1.9723865877711999"/>
        <n v="3.51717021972566"/>
        <n v="8.7018784972483001"/>
        <n v="9.6025818997089498"/>
        <n v="6.4252012519074002"/>
        <n v="1.1155436660847"/>
        <n v="4.1774845236276299"/>
        <n v="2.8258932313624698"/>
        <n v="11.079395686120099"/>
        <n v="10.7690643740435"/>
        <n v="3.3019342625677601"/>
        <n v="5.7769601471734999"/>
        <n v="11.9620669689353"/>
        <n v="4.9637921657209203"/>
        <n v="2.4733377418903602"/>
        <n v="27.2380030941036"/>
        <n v="9.2693446540198305"/>
        <n v="8.4775151844982197"/>
        <n v="1.55902338768522"/>
        <n v="12.7518502876051"/>
        <n v="2.12647656280636"/>
        <n v="6.1997582025374003"/>
        <n v="-0.83333333333332904"/>
        <n v="9.0993895275873804"/>
        <n v="22.842344043355599"/>
        <n v="10.314968175511099"/>
        <n v="2.70925848658695"/>
        <n v="21.897099928402699"/>
        <n v="7.3264120647871502"/>
        <n v="15.4484777579669"/>
        <n v="2.57652689535308"/>
        <n v="9.6302256121611798"/>
        <n v="5.8468923119352203"/>
        <n v="7.4886894940577697"/>
        <n v="10.888282434850201"/>
        <n v="12.9702107335817"/>
        <n v="0.89488682330379299"/>
      </sharedItems>
    </cacheField>
    <cacheField name="2008" numFmtId="0">
      <sharedItems containsString="0" containsBlank="1" containsNumber="1" minValue="-17.528735632183999" maxValue="59.740385546837203" count="226">
        <n v="4.2624490017658898"/>
        <n v="10.961412407556001"/>
        <n v="2.09628875042125"/>
        <n v="9.1169996750100797"/>
        <n v="19.3657735558326"/>
        <n v="4.11708542559394"/>
        <n v="2.2743383198432201"/>
        <n v="15.9501259770903"/>
        <n v="18.533353084924599"/>
        <n v="23.171164981312401"/>
        <n v="5.9895623606873398"/>
        <n v="11.0593351972663"/>
        <n v="4.7373715742344196"/>
        <n v="4.56982224937894"/>
        <n v="1.9563222809321701"/>
        <n v="27.777459536561"/>
        <n v="24.215793743440098"/>
        <n v="1.9088454254385401"/>
        <n v="6.43415220578032"/>
        <n v="9.1598004374907394"/>
        <n v="7.8609660939426202"/>
        <n v="8.10345623202093"/>
        <n v="11.3650919229748"/>
        <n v="1.4886106880551899"/>
        <n v="7.3353512859779402"/>
        <n v="21.213536135152399"/>
        <n v="3.51756129902832"/>
        <n v="5.10891410236363"/>
        <n v="10.381181762675"/>
        <n v="8.7785527236756007"/>
        <n v="1.8069348739949"/>
        <n v="12.692729958361801"/>
        <n v="5.6061809110802301"/>
        <n v="9.3727302556346803"/>
        <n v="7.0770707236142298"/>
        <n v="3.99631645542576"/>
        <n v="5.5109459366561602"/>
        <n v="1.4499280100657299"/>
        <m/>
        <n v="0.31113250293625999"/>
        <n v="7.7953460369819103"/>
        <n v="5.3729334850033901"/>
        <n v="4.9405368116780304"/>
        <n v="20.465316617956699"/>
        <n v="16.269203427653601"/>
        <n v="7.6773829151826503"/>
        <n v="3.1442897986536398"/>
        <n v="3.7127437036790001"/>
        <n v="11.423785789757"/>
        <n v="2.53277352430888"/>
        <n v="-0.34453256681308603"/>
        <n v="6.9000028505030002"/>
        <n v="3.0477272453345599"/>
        <n v="4.7348401205160098"/>
        <n v="2.0095812372326698"/>
        <n v="0.90933042230152195"/>
        <n v="1.50837811577367"/>
        <n v="4.1346929693806702"/>
        <n v="10.3916875139185"/>
        <n v="15.1178821648974"/>
        <n v="6.7968663608288997"/>
        <n v="12.046153593928"/>
        <n v="5.1486663517904896"/>
        <n v="15.094116008240301"/>
        <n v="12.203984461992899"/>
        <n v="2.9476558658458498"/>
        <n v="16.076220095872699"/>
        <n v="2.2543271978750998"/>
        <n v="6.8025234294926404"/>
        <n v="30.311673081421802"/>
        <n v="3.2352352799719299"/>
        <n v="9.3240093240093191"/>
        <n v="3.0372367724096101"/>
        <n v="2.1581188165359699"/>
        <n v="2.36707384043675"/>
        <n v="5.0049782860530501"/>
        <n v="20.4789590409741"/>
        <n v="3.4032800753165202"/>
        <n v="9.5923273865412995"/>
        <n v="19.410271086868299"/>
        <n v="16.7051243996574"/>
        <n v="2.4758458680372701"/>
        <n v="12.7627326829033"/>
        <n v="19.840038932338601"/>
        <n v="4.3445831257145402"/>
        <n v="7.84772902644215"/>
        <n v="-2.01334418011534"/>
        <n v="9.4074918223814006"/>
        <n v="3.8234851959926499"/>
        <n v="9.5547485861899197"/>
        <n v="3.9453274576743702"/>
        <n v="1.28141765617436"/>
        <n v="7.7905136392614098"/>
        <n v="12.6749391714258"/>
        <n v="4.8061386675782396"/>
        <n v="9.4999096044613491"/>
        <n v="9.2289831556953708"/>
        <n v="9.0970118999787193"/>
        <n v="7.2567638797885499"/>
        <n v="18.149751250044901"/>
        <n v="9.2137174856209505"/>
        <n v="37.732903703291697"/>
        <n v="9.1939696263720894"/>
        <n v="-0.50452564223920104"/>
        <n v="19.4219808649055"/>
        <n v="30.17540867057"/>
        <n v="12.1352814872696"/>
        <n v="1.35505672789652"/>
        <n v="2.4007034444019699"/>
        <n v="13.54680952549"/>
        <n v="23.6246844255135"/>
        <n v="-0.91153028828516403"/>
        <n v="20.936538211787699"/>
        <n v="15.1511749642626"/>
        <n v="22.2159884113739"/>
        <n v="12.2537866043431"/>
        <n v="1.481620896156"/>
        <n v="2.8263023010857999"/>
        <n v="18.662942733791301"/>
        <n v="8.8634506379722104"/>
        <n v="7.5332839062505501"/>
        <n v="17.326345551449101"/>
        <n v="23.709371496227199"/>
        <n v="7.6024389826068903"/>
        <n v="9.1867589615558494"/>
        <n v="-2.1166928416492499"/>
        <n v="16.327016024828101"/>
        <n v="10.403378925635099"/>
        <n v="16.719820413429801"/>
        <n v="8.2869493803287604"/>
        <n v="9.7091085717381294"/>
        <n v="6.6099654052112404"/>
        <n v="11.662247422828001"/>
        <n v="10.073130551752101"/>
        <n v="4.8303863930626001"/>
        <n v="2.3706235181843298"/>
        <n v="9.2442488257697999"/>
        <n v="7.4863002764100202"/>
        <n v="11.565162472783699"/>
        <n v="17.349104044919802"/>
        <n v="6.3103816198166696"/>
        <n v="5.46852859282727"/>
        <n v="5.4911940360027396"/>
        <n v="7.2763676417846304"/>
        <n v="3.23008845482914"/>
        <n v="13.618657947302101"/>
        <n v="16.479240691771999"/>
        <n v="7.6291258043849099"/>
        <n v="21.448753760998201"/>
        <n v="12.567579020617201"/>
        <n v="5.1528040750931199"/>
        <n v="10.716317113643999"/>
        <n v="5.6866928220934199"/>
        <n v="11.964667527033001"/>
        <n v="10.3889003992836"/>
        <n v="10.1291157206231"/>
        <n v="7.9213872023644996"/>
        <n v="16.1992534629853"/>
        <n v="2.30632549844012"/>
        <n v="10.566383034385399"/>
        <n v="5.6198545238214201"/>
        <n v="-17.528735632183999"/>
        <n v="2.7375251665345099"/>
        <n v="3.1362360261907698"/>
        <n v="33.751096991041599"/>
        <n v="10.9204672720775"/>
        <n v="7.5274950500311304"/>
        <n v="1.1032762920285499"/>
        <n v="7.1792161831583599"/>
        <n v="5.9522044511208101"/>
        <n v="11.6654413222722"/>
        <n v="3.89433845992298"/>
        <n v="6.5618578397873897"/>
        <n v="1.7377242881250701"/>
        <n v="12.224755055193199"/>
        <n v="17.008355406453799"/>
        <n v="3.1336626136193799"/>
        <n v="0.27967253221980598"/>
        <n v="22.899564688172401"/>
        <n v="16.015579888921799"/>
        <n v="18.0135183350842"/>
        <n v="14.4539786639935"/>
        <n v="8.5274678601573601"/>
        <n v="17.689852683385901"/>
        <n v="8.8910166131140898"/>
        <n v="8.2165427307412706"/>
        <n v="-1.38155543169427"/>
        <n v="6.4291621467773599"/>
        <n v="3.5022990968641898"/>
        <n v="2.83196979232221"/>
        <n v="2.0598898856125598"/>
        <n v="9.08520485427238"/>
        <n v="9.7509229881289095"/>
        <n v="28.828286449499601"/>
        <n v="15.5211432201182"/>
        <n v="2.8580749592820802"/>
        <n v="4.4656178439156502"/>
        <n v="10.4255760885952"/>
        <n v="31.926316024995199"/>
        <n v="8.64881979028074"/>
        <n v="10.8192404902347"/>
        <n v="9.0741989125294094"/>
        <n v="5.1337803515996097"/>
        <n v="28.163487560191101"/>
        <n v="59.740385546837203"/>
        <n v="4.5443021717512098"/>
        <n v="23.792521003189002"/>
        <n v="6.3403242522970498"/>
        <n v="4.7794117647058698"/>
        <n v="16.380754629426601"/>
        <n v="6.3642765477924597"/>
        <n v="29.020114409265702"/>
        <n v="8.9023885782868497"/>
        <n v="1.92670969899538"/>
        <n v="26.791584982816001"/>
        <n v="2.2581223630410401"/>
        <n v="30.132452853435201"/>
        <n v="-12.355680961095199"/>
        <n v="22.673316174610601"/>
        <n v="7.1645705748804396"/>
        <n v="7.8490303774777299"/>
        <n v="9.1198248874280399"/>
        <n v="20.377746235764999"/>
        <n v="7.8503317285133098"/>
        <n v="10.6402448170694"/>
        <n v="1.3492225294901501"/>
      </sharedItems>
    </cacheField>
    <cacheField name="2009" numFmtId="0">
      <sharedItems containsString="0" containsBlank="1" containsNumber="1" minValue="-27.6317920499278" maxValue="95.408659667954595" count="230">
        <n v="1.7032804481383901"/>
        <n v="8.2814323911923893"/>
        <n v="-2.1634044274614301"/>
        <n v="1.4894042701447501"/>
        <n v="-16.762140290159198"/>
        <n v="2.4183360589083498"/>
        <n v="0.13213613240546401"/>
        <n v="-2.7802230393940301"/>
        <n v="-15.1829798865339"/>
        <n v="15.377649370892099"/>
        <n v="2.4972530789156302"/>
        <n v="25.776397515528"/>
        <n v="1.11082507238632"/>
        <n v="4.9491607571199596"/>
        <n v="1.88926417785875"/>
        <n v="-18.844957289020201"/>
        <n v="10.458796525419601"/>
        <n v="0.53317939797155101"/>
        <n v="2.5396920609548599"/>
        <n v="2.4055048704277202"/>
        <n v="6.76435468091874"/>
        <n v="3.93801932553089"/>
        <n v="-12.9939412103815"/>
        <n v="-1.0363803139799601"/>
        <n v="0.18546652937485"/>
        <n v="9.2586619036400197"/>
        <n v="-2.47330116344131"/>
        <n v="1.0435831699592799"/>
        <n v="-2.4198943282750198"/>
        <n v="7.3134827459288498"/>
        <n v="-1.8297044154943201"/>
        <n v="-22.091416476351998"/>
        <n v="4.4240994174458201"/>
        <n v="15.108933748083899"/>
        <n v="0.71162839075418605"/>
        <n v="-2.3249220722794099"/>
        <n v="2.97975458150135"/>
        <n v="0.45754397962247101"/>
        <m/>
        <n v="3.5777950370729501"/>
        <n v="-0.209533361180647"/>
        <n v="1.2077792972368799"/>
        <n v="3.60351518418189"/>
        <n v="32.657929155267297"/>
        <n v="-21.1652331128962"/>
        <n v="4.0642254674548601"/>
        <n v="0.98604111094964297"/>
        <n v="1.9545582451361301"/>
        <n v="9.7013309134358092"/>
        <n v="0.31843653224615298"/>
        <n v="0.63417502065715303"/>
        <n v="1.7999979299586599"/>
        <n v="0.61037854240888101"/>
        <n v="0.26311907244425498"/>
        <n v="2.5878206809262401"/>
        <n v="1.84189163776318"/>
        <n v="8.0039138746684806"/>
        <n v="0.52902225424233495"/>
        <n v="3.4981465659755702"/>
        <n v="-7.3737481758569601"/>
        <n v="1.82670368400657"/>
        <n v="4.8731269192583797"/>
        <n v="2.0872244691639801"/>
        <n v="3.26627847024425"/>
        <n v="1.86557790781097"/>
        <n v="-2.76912594900325"/>
        <n v="11.1855422667248"/>
        <n v="0.70193365074479197"/>
        <n v="29.504507142178898"/>
        <n v="0.143775339270547"/>
        <n v="-0.38868174267153699"/>
        <n v="24.1464152909465"/>
        <n v="1.67883895982297"/>
        <n v="1.8621318930236901"/>
        <n v="1.77390522146771"/>
        <n v="1.3906950207908699"/>
        <n v="6.6627476049603701E-2"/>
        <n v="1.3287534124704301"/>
        <n v="5.3616196135863801"/>
        <n v="-18.0745351045978"/>
        <n v="1.8911119347340399"/>
        <n v="-2.13576824299331"/>
        <n v="15.666568622149599"/>
        <n v="1.77102924305261"/>
        <n v="4.5133053529964497"/>
        <n v="-3.8252077904034198"/>
        <n v="-20.830230958408801"/>
        <n v="2.5697706701249099"/>
        <n v="-9.8997984490267806E-3"/>
        <n v="5.5386354315257798"/>
        <n v="3.6001752730532801"/>
        <n v="3.19692668414319"/>
        <n v="1.15311395698279"/>
        <n v="-0.375465208978781"/>
        <n v="7.6537324232293704"/>
        <n v="11.601467237965499"/>
        <n v="4.1990645514698999"/>
        <n v="3.32987152335037"/>
        <n v="3.1394132185125398"/>
        <n v="2.83597213420774"/>
        <n v="1.76512587619911"/>
        <n v="8.2747524319714891"/>
        <n v="4.0353038615728698"/>
        <n v="6.9658830057659298"/>
        <n v="7.0403654356447696"/>
        <n v="-4.6245981552748097"/>
        <n v="4.5985169132210597"/>
        <n v="-19.521200513663"/>
        <n v="10.804708514317101"/>
        <n v="4.4192117763724799"/>
        <n v="11.6565049802064"/>
        <n v="3.1615964807251702"/>
        <n v="-0.56956492462434505"/>
        <n v="4.6910850740316103"/>
        <n v="27.6968163767013"/>
        <n v="2.5043846619667001"/>
        <n v="2.3323615160349802"/>
        <n v="3.04258997710257"/>
        <n v="3.6086441257284299"/>
        <n v="-17.166537445507299"/>
        <n v="3.64796491881232"/>
        <n v="-2.9320735318440301"/>
        <n v="10.284541002084699"/>
        <n v="-2.7228431411051299"/>
        <n v="-24.8472677473776"/>
        <n v="3.5379708015242599"/>
        <n v="2.5220383614607802"/>
        <n v="3.1172299562999202"/>
        <n v="-9.9006626274347393"/>
        <n v="5.8798826358662204"/>
        <n v="3.8194095228773799"/>
        <n v="3.0230449705849498"/>
        <n v="2.3450308679163099"/>
        <n v="1.76499206607248"/>
        <n v="-3.2960387737051602"/>
        <n v="0.87068790351803205"/>
        <n v="-9.6536757973700098"/>
        <n v="0.92210887101542505"/>
        <n v="-0.452558780552764"/>
        <n v="0.11616970124154601"/>
        <n v="2.1693917045123801"/>
        <n v="6.9291590853080001"/>
        <n v="12.41242379451"/>
        <n v="-5.0769856076254998"/>
        <n v="5.2434824401518902"/>
        <n v="-0.48068991533031602"/>
        <n v="2.8806517685043902"/>
        <n v="0.29507761420927597"/>
        <n v="4.6359321620512004"/>
        <n v="2.0208547158216299"/>
        <n v="4.8785992462735202"/>
        <n v="0.70008734296598596"/>
        <n v="2.40791238505463"/>
        <n v="2.7148440667520899"/>
        <n v="1.47137323196516"/>
        <n v="-0.358928161732948"/>
        <n v="-0.65420084184034999"/>
        <n v="7.8998229507883799"/>
        <n v="-5.9922015556219597"/>
        <n v="0.61678071512577004"/>
        <n v="6.9454042890454"/>
        <n v="4.1900599979519102"/>
        <n v="0.68609887459400898"/>
        <n v="6.0348429907188903"/>
        <n v="0.22070161064296201"/>
        <n v="-5.1159440083812902"/>
        <n v="15.9083302102455"/>
        <n v="51.260504201680803"/>
        <n v="2.6408876513721098"/>
        <n v="1.8078984296154501"/>
        <n v="-25.128136668773902"/>
        <n v="12.3746262931271"/>
        <n v="6.4709601130436001"/>
        <n v="2.0636983344061499"/>
        <n v="2.7382585664238199"/>
        <n v="1.8420874222929899"/>
        <n v="-4.8793099684998396"/>
        <n v="3.7855516158771998"/>
        <n v="4.9825555853530501"/>
        <n v="1.0981358637271399"/>
        <n v="1.8527334664847399"/>
        <n v="1.3948320161046399"/>
        <n v="1.586850062683"/>
        <n v="-24.218100876606901"/>
        <n v="4.0867782318448702"/>
        <n v="1.97061260305912"/>
        <n v="7.14766162390434"/>
        <n v="6.9023600582817597"/>
        <n v="-15.7132341120607"/>
        <n v="-1.68903868254876"/>
        <n v="2.9539246437378202"/>
        <n v="8.5480702580348495"/>
        <n v="-3.3895339629339098E-2"/>
        <n v="0.99937726813973904"/>
        <n v="2.3761317242306599"/>
        <n v="7.8876928946536102"/>
        <n v="-11.8293295391053"/>
        <n v="3.3603725702409002"/>
        <n v="13.9533328311591"/>
        <n v="6.4836242478257597"/>
        <n v="-1.1612222898941"/>
        <n v="3.3996808905103699"/>
        <n v="2.3589051005103299"/>
        <n v="9.7699243001328107"/>
        <n v="28.181963581291601"/>
        <n v="-9.5587544775632605"/>
        <n v="0.194772130958171"/>
        <n v="12.1262014941935"/>
        <n v="9.7610161350929907"/>
        <n v="4.9743896430612402"/>
        <n v="-27.6317920499278"/>
        <n v="5.4464491031988898"/>
        <n v="1.0526315789473699"/>
        <n v="9.0416624540597894"/>
        <n v="85.353275235057495"/>
        <n v="12.6299289738027"/>
        <n v="2.2886520447834999"/>
        <n v="8.6170745452344999"/>
        <n v="17.261565134241302"/>
        <n v="-1.1439072378428801"/>
        <n v="7.8316663600266603"/>
        <n v="5.9756770439148603"/>
        <n v="6.2156231512056799"/>
        <n v="2.5547143121155602"/>
        <n v="1.6777240352717799"/>
        <n v="-2.8331299917188901"/>
        <n v="-8.7052700202966395"/>
        <n v="8.6630418315964004"/>
        <n v="5.5596856602558704"/>
        <n v="95.408659667954595"/>
      </sharedItems>
    </cacheField>
    <cacheField name="2010" numFmtId="0">
      <sharedItems containsString="0" containsBlank="1" containsNumber="1" minValue="-16.228199699087401" maxValue="48.581689950096802" count="228">
        <n v="-1.22340655068425"/>
        <n v="5.8830220348695299"/>
        <n v="3.81463031545211"/>
        <n v="5.4296731989379898"/>
        <n v="32.270469122441199"/>
        <n v="4.4931432003189098"/>
        <n v="0.37431375811011902"/>
        <n v="11.1033505813839"/>
        <n v="16.527886364070199"/>
        <n v="20.915124272046999"/>
        <n v="7.7687154806765202"/>
        <n v="-15.3648895532304"/>
        <n v="1.60551428909972"/>
        <n v="1.1518588177623501"/>
        <n v="0.87305496217793199"/>
        <n v="13.545816790837399"/>
        <n v="8.56155516425477"/>
        <n v="1.8920778602700801"/>
        <n v="0.880885670477909"/>
        <n v="3.7796187281570499"/>
        <n v="7.1446630281084103"/>
        <n v="0.76412999957472005"/>
        <n v="7.4411259662576601"/>
        <n v="-0.392565565624793"/>
        <n v="1.4062939662060401"/>
        <n v="11.2904747190259"/>
        <n v="2.1586663019486698"/>
        <n v="2.2362220025570698"/>
        <n v="8.7775081155452295"/>
        <n v="8.4233383366787802"/>
        <n v="3.8240307367741302"/>
        <n v="16.688282846399701"/>
        <n v="6.08189139722215"/>
        <n v="7.6830614533246999"/>
        <n v="4.2113093109751096"/>
        <n v="2.8486377663442499"/>
        <n v="0.92996042392890399"/>
        <n v="0.312736574258764"/>
        <m/>
        <n v="8.8574414958317593"/>
        <n v="6.8813802533405504"/>
        <n v="1.5162179241975999"/>
        <n v="0.68818708277764495"/>
        <n v="20.786325148869299"/>
        <n v="29.4176837966296"/>
        <n v="3.8048602914638199"/>
        <n v="1.6751524700267999"/>
        <n v="0.65441540609209903"/>
        <n v="6.62884491215073"/>
        <n v="1.2020485294816901"/>
        <n v="2.7799999286435901"/>
        <n v="-0.206404074749727"/>
        <n v="1.8802823572046901"/>
        <n v="-1.4253139921248701"/>
        <n v="0.645275771121817"/>
        <n v="0.29696974492725298"/>
        <n v="3.2240728739620002"/>
        <n v="5.4434133154248601"/>
        <n v="15.5569181225381"/>
        <n v="4.3708843597827496"/>
        <n v="6.8992650940543001"/>
        <n v="2.9290448543409502"/>
        <n v="8.9013095113216796"/>
        <n v="9.0137173860125301"/>
        <n v="10.106864629661899"/>
        <n v="0.759165366649874"/>
        <n v="-16.228199699087401"/>
        <n v="0.15347937955046101"/>
        <n v="1.82235230425346"/>
        <n v="1.44457231740674"/>
        <n v="6.3924013895309901"/>
        <n v="0.322930666499261"/>
        <n v="4.22978499907929"/>
        <n v="1.06969747621216"/>
        <n v="7.1606723590247698"/>
        <n v="3.6029845733359198"/>
        <n v="16.5643202141089"/>
        <n v="1.58374132668224"/>
        <n v="15.9058283591544"/>
        <n v="16.5956447322347"/>
        <n v="16.102617596209999"/>
        <n v="5.6443308609733496"/>
        <n v="5.2150155369026301"/>
        <n v="24.9065341802403"/>
        <n v="-0.177480870585185"/>
        <n v="0.47979219539742202"/>
        <n v="2.0276049193381702"/>
        <n v="5.1375729884662196"/>
        <n v="0.237584677615857"/>
        <n v="3.9722524192748798"/>
        <n v="1.43035574550051"/>
        <n v="0.27066309679413803"/>
        <n v="4.6760432949900901"/>
        <n v="7.3938234670413898"/>
        <n v="2.5325704530004902"/>
        <n v="6.9453319279689802"/>
        <n v="6.1051619144132898"/>
        <n v="5.6091045060777303"/>
        <n v="15.2642936576363"/>
        <n v="5.2067878427983301"/>
        <n v="10.5260308551661"/>
        <n v="-2.88983629770622"/>
        <n v="15.882625978134"/>
        <n v="16.5867407502258"/>
        <n v="6.3688544653422401"/>
        <n v="1.1874525869746899"/>
        <n v="0.43636053754167398"/>
        <n v="9.8102351682039597"/>
        <n v="8.0774560971307405"/>
        <n v="-1.88074194993916"/>
        <n v="19.5422853937296"/>
        <n v="1.6391996480253299"/>
        <n v="10.0339035419669"/>
        <n v="3.1205928714169899"/>
        <n v="-1.0101010101010199"/>
        <n v="0.52992874899970799"/>
        <n v="2.73749683726491"/>
        <n v="9.1965711113867492"/>
        <n v="0.578606723263135"/>
        <n v="6.5120036890566801"/>
        <n v="19.278545342939001"/>
        <n v="5.4228194323074099"/>
        <n v="4.6557013825034197"/>
        <n v="6.4515993701816896"/>
        <n v="26.934876176157299"/>
        <n v="7.2692432475748996"/>
        <n v="5.3371101372097103"/>
        <n v="5.7378993076553"/>
        <n v="2.53348366045552"/>
        <n v="4.6484184623874496"/>
        <n v="-0.36064695497627502"/>
        <n v="4.7907354351690996"/>
        <n v="0.64750104746296699"/>
        <n v="1.0694615525414399"/>
        <n v="33.3049320977984"/>
        <n v="10.2185410293303"/>
        <n v="3.2953781556617701"/>
        <n v="10.6051076055229"/>
        <n v="4.3729644004923403"/>
        <n v="0.95825285091059698"/>
        <n v="6.9233633781209001"/>
        <n v="2.04128302301487"/>
        <n v="4.3649997350522902"/>
        <n v="3.1656946955337402"/>
        <n v="7.0432118936606098"/>
        <n v="11.651590438919101"/>
        <n v="1.60420269843273"/>
        <n v="39.178187970374097"/>
        <n v="-0.88050314465408497"/>
        <n v="7.6452279872526701"/>
        <n v="22.343168730232801"/>
        <n v="1.1264189202449899"/>
        <n v="12.127222061322801"/>
        <n v="7.2668459338943903"/>
        <n v="3.7258984989110102"/>
        <n v="3.4750430143817299"/>
        <n v="16.342766325307"/>
        <n v="6.1383785559650299"/>
        <n v="0.94041373181121901"/>
        <n v="5.9553613379708699"/>
        <n v="15.146932449007201"/>
        <n v="-10"/>
        <n v="3.1595927801634902"/>
        <n v="1.2013696344220699"/>
        <n v="32.053010253907701"/>
        <n v="10.5886442624245"/>
        <n v="2.5901539464769501"/>
        <n v="5.7107285940752197"/>
        <n v="-6.4548093556766203E-2"/>
        <n v="9.9171611234198007"/>
        <n v="1.5633507717248001"/>
        <n v="2.4940985913099101"/>
        <n v="0.64229086910161504"/>
        <n v="13.1963162481764"/>
        <n v="1.1769536736220201"/>
        <n v="-0.28710318409625302"/>
        <n v="6.9793298939115003"/>
        <n v="5.9103003429162602"/>
        <n v="14.1911095688207"/>
        <n v="3.1871847243425102"/>
        <n v="8.8353469416372796"/>
        <n v="17.1912763654916"/>
        <n v="22.6694192116219"/>
        <n v="1.6044157901993299"/>
        <n v="1.1078087134461601"/>
        <n v="1.74527790331425"/>
        <n v="17.433923648455899"/>
        <n v="2.5979205150403599"/>
        <n v="-15.346902305043301"/>
        <n v="5.7289416308887997"/>
        <n v="12.926402431149199"/>
        <n v="5.6409712495539797"/>
        <n v="6.96534650290124"/>
        <n v="7.1965541906269301"/>
        <n v="0.53269633341477596"/>
        <n v="-1.02931788544865"/>
        <n v="0.94756541869460897"/>
        <n v="3.1971754589367798"/>
        <n v="1.1287590302338399"/>
        <n v="-2.1197104463201599"/>
        <n v="6.3911950513067"/>
        <n v="7.0092836025974101"/>
        <n v="-9.3335991311349203E-2"/>
        <n v="4.0809892267374304"/>
        <n v="12.4616677349709"/>
        <n v="2.3060881533174298"/>
        <n v="10.963798950285399"/>
        <n v="7.7406087835351904"/>
        <n v="12.733336125746201"/>
        <n v="9.4650245490015106"/>
        <n v="-0.56818181818181301"/>
        <n v="9.4287162529614896"/>
        <n v="5.6376116381346204"/>
        <n v="13.673228207332899"/>
        <n v="6.2604169105677103"/>
        <n v="5.74685698442181"/>
        <n v="1.2152866818694601"/>
        <n v="48.581689950096802"/>
        <n v="5.5805973740208401"/>
        <n v="45.9432686985893"/>
        <n v="2.3176689027906399"/>
        <n v="42.303267248855697"/>
        <n v="1.4717088033394801"/>
        <n v="-5.1459434662577301"/>
        <n v="23.616292018244899"/>
        <n v="6.1284324316044403"/>
        <n v="13.9509131934519"/>
        <n v="2.5755360196158801"/>
      </sharedItems>
    </cacheField>
    <cacheField name="2011" numFmtId="0">
      <sharedItems containsString="0" containsBlank="1" containsNumber="1" minValue="-2.8877980559587502" maxValue="71.038821523976097" count="227">
        <n v="4.0056742140288204"/>
        <n v="9.7457099852377205"/>
        <n v="16.593346740162701"/>
        <n v="8.5166604727457305"/>
        <n v="31.771460155898598"/>
        <n v="2.3147437969979401"/>
        <n v="0.19676415203105099"/>
        <n v="13.167219372619799"/>
        <n v="23.703472183959299"/>
        <n v="4.2815499982611804"/>
        <n v="-0.52356020942408998"/>
        <n v="0.66864551205345901"/>
        <n v="6.2020986066022203"/>
        <n v="1.83341024455663"/>
        <n v="22.524361140543"/>
        <n v="8.3642501982880795"/>
        <n v="1.8072994675872001"/>
        <n v="3.7330830404265201"/>
        <n v="6.73800480732596"/>
        <n v="7.8594508527249198"/>
        <n v="6.1128299167331202"/>
        <n v="9.7367534959573998"/>
        <n v="-0.85860532278449897"/>
        <n v="2.4325279082448201"/>
        <n v="71.038821523976097"/>
        <n v="4.8992432201919298"/>
        <n v="-1.1512559809426499"/>
        <n v="14.6023542400665"/>
        <n v="8.3185922188201005"/>
        <n v="3.6134739023688498"/>
        <n v="20.1805054151625"/>
        <n v="9.1585619766830195"/>
        <n v="12.6533215833519"/>
        <n v="4.0091150571005203"/>
        <n v="3.24445517550211"/>
        <n v="3.1160638782640002"/>
        <n v="-2.0452916705949099E-2"/>
        <m/>
        <n v="3.26051486014924"/>
        <n v="8.07568446704094"/>
        <n v="5.7093205000567897"/>
        <n v="2.5890442474789399"/>
        <n v="13.791660106755"/>
        <n v="10.953325511461999"/>
        <n v="6.38680337285275"/>
        <n v="3.0456888014940202"/>
        <n v="2.7470408981606602"/>
        <n v="4.5932251422024004"/>
        <n v="1.6853218819097999"/>
        <n v="4.3237671322372497"/>
        <n v="-1.22227291824896"/>
        <n v="-0.46045349918918499"/>
        <n v="1.6162490001138099"/>
        <n v="-2.0571958009369999E-2"/>
        <n v="1.0694837453494299"/>
        <n v="0.63864346769059899"/>
        <n v="8.0607551751476603"/>
        <n v="16.908708362351799"/>
        <n v="5.4124080900796798"/>
        <n v="3.82048193673727"/>
        <n v="9.0404045104949802"/>
        <n v="2.6235333499222002"/>
        <n v="6.8375122295414599"/>
        <n v="11.6629763517622"/>
        <n v="1.6117129918036299"/>
        <n v="19.538228145408102"/>
        <n v="-1.9739335685287102E-2"/>
        <n v="5.4737367852274001"/>
        <n v="20.061875081957002"/>
        <n v="8.5803989581478799"/>
        <n v="9.3913405185907202"/>
        <n v="0.94796022538297098"/>
        <n v="-1.08746001985222"/>
        <n v="1.59563243436212"/>
        <n v="12.681227773110001"/>
        <n v="2.1891847208401698"/>
        <n v="9.1717112829739609"/>
        <n v="13.914822175982099"/>
        <n v="8.9992908381295393"/>
        <n v="4.5721235036914702"/>
        <n v="8.4529219873435704"/>
        <n v="17.045106569847"/>
        <n v="0.959017980521224"/>
        <n v="0.22450739171647199"/>
        <n v="2.8840456592971102"/>
        <n v="6.8946434031646797"/>
        <n v="0.62907025079672996"/>
        <n v="2.4093198298071901"/>
        <n v="3.8978657530308398"/>
        <n v="7.8072052366428002"/>
        <n v="1.6678347045972099"/>
        <n v="4.3207306132836401"/>
        <n v="1.9287207028937601"/>
        <n v="6.7916496771491799"/>
        <n v="7.83332804468386"/>
        <n v="5.3409451352902702"/>
        <n v="7.4659430336751296"/>
        <n v="4.85475952954853"/>
        <n v="8.7335789062029505"/>
        <n v="1.3497181548485699"/>
        <n v="33.409533154123899"/>
        <n v="24.6894374235643"/>
        <n v="3.09666958205543"/>
        <n v="1.46847532002307"/>
        <n v="1.60717698349345"/>
        <n v="5.7961884720497503"/>
        <n v="5.9105109580173396"/>
        <n v="-1.6220802500926701"/>
        <n v="20.542958265529901"/>
        <n v="10.065012967231601"/>
        <n v="22.481842244893599"/>
        <n v="3.36406625033514"/>
        <n v="1.9512195121951199"/>
        <n v="5.6596535149853704"/>
        <n v="1.2818638059201"/>
        <n v="17.2276629161355"/>
        <n v="5.9533431549037203"/>
        <n v="10.4687175993929"/>
        <n v="2.96508062083976"/>
        <n v="10.923445358978199"/>
        <n v="24.342753351190499"/>
        <n v="1.41240495830502"/>
        <n v="9.4090312476406002"/>
        <n v="10.3861871358875"/>
        <n v="3.9799293429318499"/>
        <n v="8.7833735652138305"/>
        <n v="8.1907985986224201"/>
        <n v="9.4264070032438791"/>
        <n v="4.5821696012963402"/>
        <n v="5.3499522979577101"/>
        <n v="3.4494616796761202"/>
        <n v="6.5234408708569704"/>
        <n v="7.4906405762908603"/>
        <n v="-0.59884490717114103"/>
        <n v="0.94801803355346703"/>
        <n v="12.628798047821"/>
        <n v="12.415097862191001"/>
        <n v="5.6696336737526796"/>
        <n v="7.3362884983506103"/>
        <n v="7.6365741351589698"/>
        <n v="3.7221723401057401"/>
        <n v="12.182890128791801"/>
        <n v="1.1239016284507699"/>
        <n v="10.254576668224701"/>
        <n v="11.618527083673399"/>
        <n v="1.2027035488728599"/>
        <n v="15.1192654880847"/>
        <n v="-1.48648648648648"/>
        <n v="2.3483622904499799"/>
        <n v="17.5477655754745"/>
        <n v="3.1614637980008"/>
        <n v="13.9902377428521"/>
        <n v="2.06310947543149"/>
        <n v="3.8148763624349602"/>
        <n v="3.9716051825615901"/>
        <n v="9.7784580967588397"/>
        <n v="10.2142805344967"/>
        <n v="0.193652086824386"/>
        <n v="6.67279000191441"/>
        <n v="26.397306664967498"/>
        <n v="6.5527065527065398"/>
        <n v="2.4677345011340601"/>
        <n v="1.88106547372519"/>
        <n v="15.884491777401999"/>
        <n v="16.410956267514401"/>
        <n v="5.8440989281363001"/>
        <n v="6.7457871247568999"/>
        <n v="3.9188057811050601"/>
        <n v="0.54010678317189298"/>
        <n v="8.8331682242247105"/>
        <n v="2.3698263491592102"/>
        <n v="-0.26512339484166603"/>
        <n v="5.0957105387574897"/>
        <n v="5.4198247373878399"/>
        <n v="1.82035485607192"/>
        <n v="3.9854038166168899E-2"/>
        <n v="18.270171342436701"/>
        <n v="3.9769433497420699"/>
        <n v="24.460086062189799"/>
        <n v="7.1914655174436"/>
        <n v="10.893680012252"/>
        <n v="15.412103777544999"/>
        <n v="26.3283499650477"/>
        <n v="3.8574703835547601"/>
        <n v="1.1707982035509701"/>
        <n v="4.4768278887385504"/>
        <n v="17.295115700524999"/>
        <n v="0.15269919798683401"/>
        <n v="-2.8877980559587502"/>
        <n v="8.9090977380159995"/>
        <n v="9.3916554920373194"/>
        <n v="38.833342972193101"/>
        <n v="9.1954731650834294"/>
        <n v="2.7869098819282998"/>
        <n v="11.680685162704499"/>
        <n v="13.8444468459506"/>
        <n v="1.6768312709334099"/>
        <n v="1.04001500712062"/>
        <n v="1.08835940037071"/>
        <n v="0.29501587794524697"/>
        <n v="1.0643813812327101"/>
        <n v="11.574077815584699"/>
        <n v="8.2008470933065105"/>
        <n v="2.8195950603803799"/>
        <n v="3.7430981204437002"/>
        <n v="13.324355569314701"/>
        <n v="12.8574543671204"/>
        <n v="11.565673274611401"/>
        <n v="0.47690216748883102"/>
        <n v="15.729703251458099"/>
        <n v="4.5711140603902898"/>
        <n v="1.6413373860182201"/>
        <n v="12.198422878403401"/>
        <n v="14.1819086626365"/>
        <n v="6.8660778163530702"/>
        <n v="9.87542024568336"/>
        <n v="21.626509936149201"/>
        <n v="-0.31890448565958701"/>
        <n v="28.149190952885402"/>
        <n v="6.3929376734504997"/>
        <n v="21.4136792818177"/>
        <n v="-0.90985989640847698"/>
        <n v="6.3037660651552896"/>
        <n v="18.113666669671598"/>
        <n v="5.5390564315126198"/>
        <n v="11.1074133068604"/>
        <n v="2.1717610318293601"/>
      </sharedItems>
    </cacheField>
    <cacheField name="2012" numFmtId="0">
      <sharedItems containsString="0" containsBlank="1" containsNumber="1" minValue="-3.6836842165512098" maxValue="75.277369177582401" count="231">
        <n v="0.18403270134612601"/>
        <n v="6.2038885361032001"/>
        <n v="7.3017564676043198"/>
        <n v="4.7300948357731896"/>
        <n v="7.2557499094382498"/>
        <n v="1.04271460643407"/>
        <n v="0.17455690577948199"/>
        <n v="4.6618107810305398"/>
        <n v="4.6797251255490604"/>
        <n v="22.314880673304899"/>
        <n v="5.3458044181472504"/>
        <n v="17.3684210526316"/>
        <n v="0.192742785601624"/>
        <n v="1.80516406122744"/>
        <n v="2.0542356850849299"/>
        <n v="2.88293295403217"/>
        <n v="14.294071682425001"/>
        <n v="1.9611193413831001"/>
        <n v="7.6989080769142504"/>
        <n v="5.8239994879591599"/>
        <n v="8.1645736762463503"/>
        <n v="1.1121789467451699"/>
        <n v="3.0147658518398801"/>
        <n v="3.3564966268654799"/>
        <n v="0.79577334730147697"/>
        <n v="75.277369177582401"/>
        <n v="0.74640642269547197"/>
        <n v="6.6982036915573397"/>
        <n v="7.1002755011505796"/>
        <n v="7.9431269413537997"/>
        <n v="-0.60294886643721701"/>
        <n v="1.21870268728608"/>
        <n v="9.0200828082342408"/>
        <n v="3.0118416084237798"/>
        <n v="6.1810361769261597"/>
        <n v="1.2184437073871901"/>
        <n v="2.2242477264538798"/>
        <n v="6.3720263157264895E-2"/>
        <m/>
        <n v="0.76346667921203004"/>
        <n v="2.3312175758119902"/>
        <n v="-0.40409836074087502"/>
        <n v="1.94228536388823"/>
        <n v="5.9399922119393596"/>
        <n v="11.3640902368718"/>
        <n v="3.6166550626843401"/>
        <n v="4.2704825693603103"/>
        <n v="0.67760745662135902"/>
        <n v="4.7336329684254101"/>
        <n v="1.0927418556658799"/>
        <n v="2.9140578048515202"/>
        <n v="3.18400059113418"/>
        <n v="1.2614108855827599"/>
        <n v="1.6787792155143499"/>
        <n v="1.45092107055808"/>
        <n v="1.4964888377983401"/>
        <n v="-1.96154334602758"/>
        <n v="2.37518362751084"/>
        <n v="5.0981815450064696"/>
        <n v="8.0024465385614096"/>
        <n v="3.5765135209381098"/>
        <n v="5.0032359079486204"/>
        <n v="2.7306572642251399"/>
        <n v="5.7725716870425599"/>
        <n v="2.1082729746665798"/>
        <n v="19.482877469941201"/>
        <n v="1.6130403279458501"/>
        <n v="-0.114607765550261"/>
        <n v="4.0721756227370802"/>
        <n v="33.541405017996503"/>
        <n v="5.89315892251292"/>
        <n v="2.97397234009919"/>
        <n v="1.1618250317351899"/>
        <n v="-2.34099847443396"/>
        <n v="7.1225010157379698"/>
        <n v="-2.9419027036060998"/>
        <n v="1.5388036277122401"/>
        <n v="0.29116647142262803"/>
        <n v="15.2052787396605"/>
        <n v="11.5159706830517"/>
        <n v="3.8451602137207201"/>
        <n v="-2.7221158783106599E-2"/>
        <n v="4.8547820439210199"/>
        <n v="-0.27514240345205099"/>
        <n v="3.9261500086523702"/>
        <n v="3.4453318119210601"/>
        <n v="3.3777508441259299"/>
        <n v="3.43097913322632"/>
        <n v="4.7276150666505599"/>
        <n v="1.9116421347554"/>
        <n v="3.5448007227636702"/>
        <n v="3.57978742613756"/>
        <n v="1.42118013612756"/>
        <n v="8.2077937909117509"/>
        <n v="2.8927616781615799"/>
        <n v="4.7596013895464804"/>
        <n v="4.8553637812144501"/>
        <n v="5.6450871756464203"/>
        <n v="3.7538787532365299"/>
        <n v="-3.6836842165512098"/>
        <n v="7.9343874779459798"/>
        <n v="18.953884144828201"/>
        <n v="2.66976938276827"/>
        <n v="3.44088030034162"/>
        <n v="3.2698586062158101"/>
        <n v="1.54730144037734"/>
        <n v="6.5719036138820703"/>
        <n v="4.60681522593885"/>
        <n v="-0.75609311955516001"/>
        <n v="4.7855698106675399"/>
        <n v="9.5229722115484794"/>
        <n v="8.6563168088118694"/>
        <n v="1.4405181267626399"/>
        <n v="-0.557846228474418"/>
        <n v="-0.75932136753490898"/>
        <n v="1.2518081696315999"/>
        <n v="7.4868920299966701"/>
        <n v="4.5422149377690504"/>
        <n v="7.5288593049568799"/>
        <n v="7.4860518754923397"/>
        <n v="7.79715716365929"/>
        <n v="5.9819305037218298"/>
        <n v="2.0133687076049802"/>
        <n v="3.5982212444109498"/>
        <n v="5.8585792052360404"/>
        <n v="10.463447176785801"/>
        <n v="7.0462513627158101"/>
        <n v="4.8559455185078804"/>
        <n v="2.18204801752952"/>
        <n v="3.5914738948437899"/>
        <n v="2.7342534936864"/>
        <n v="3.2659773184067298"/>
        <n v="3.6339995760225898"/>
        <n v="6.9209327171543302"/>
        <n v="0.53317246192638401"/>
        <n v="1.16156694861856"/>
        <n v="7.42422201997522"/>
        <n v="5.4661748633336904"/>
        <n v="6.9372127595246997"/>
        <n v="4.6707679532897997"/>
        <n v="6.1895515058489403"/>
        <n v="4.7919228446595499"/>
        <n v="1.00299826672435"/>
        <n v="4.6054076276253504"/>
        <n v="2.1460969853111198"/>
        <n v="3.1300969526382798"/>
        <n v="5.9375447131173802"/>
        <n v="0.177016999632059"/>
        <n v="12.784378857359499"/>
        <n v="1.50891632373114"/>
        <n v="3.1752345743067698"/>
        <n v="0.45583717040416599"/>
        <n v="2.46552355243207"/>
        <n v="17.639764474192901"/>
        <n v="0.99993230347088502"/>
        <n v="1.8621649281277"/>
        <n v="11.2603084734349"/>
        <n v="5.3083393717890699"/>
        <n v="9.9476367063502096"/>
        <n v="6.2432446803176704"/>
        <n v="1.4461095666107699"/>
        <n v="3.3530893008988598"/>
        <n v="7.7411500296796998"/>
        <n v="19.4001874414244"/>
        <n v="-0.18964168142568399"/>
        <n v="1.83366449467757"/>
        <n v="3.6064342687494699"/>
        <n v="9.9183154377639706"/>
        <n v="6.1759700217510298"/>
        <n v="1.2025849402273801"/>
        <n v="1.99417610100127"/>
        <n v="7.1489876041790801"/>
        <n v="-0.57471948718375598"/>
        <n v="1.17922814906284"/>
        <n v="-0.38819636013174402"/>
        <n v="4.7982758786515696"/>
        <n v="2.8677340264323701"/>
        <n v="4.1940692306183003"/>
        <n v="1.4737049541782099"/>
        <n v="0.346766937067926"/>
        <n v="6.32996223555197"/>
        <n v="3.80309318523845"/>
        <n v="8.9078684208783407"/>
        <n v="4.7228572712594303"/>
        <n v="8.0494805770961602"/>
        <n v="4.0122355496202902"/>
        <n v="30.1285931395558"/>
        <n v="3.2741115761676101"/>
        <n v="0.49534577120087397"/>
        <n v="4.6521926317731896"/>
        <n v="12.0412149954104"/>
        <n v="2.4755499627840001"/>
        <n v="3.1200446035816598"/>
        <n v="-2.0560444164796499"/>
        <n v="6.19933895593788"/>
        <n v="46.5069047554802"/>
        <n v="5.3872571175613801"/>
        <n v="6.4677848602670496"/>
        <n v="10.7352006048331"/>
        <n v="1.2603676526169101"/>
        <n v="0.479044260876066"/>
        <n v="1.0014220230161599"/>
        <n v="8.7483735019456397"/>
        <n v="3.87309650875972"/>
        <n v="10.437283876569801"/>
        <n v="26.246255248555102"/>
        <n v="0.75618532426918295"/>
        <n v="1.09724571223187"/>
        <n v="1.75039253278291"/>
        <n v="1.90914444199674"/>
        <n v="11.8685155888293"/>
        <n v="8.2700840824187303"/>
        <n v="6.1604670783706998"/>
        <n v="0.34469772808142801"/>
        <n v="7.4226732866055301"/>
        <n v="2.1739130434782701"/>
        <n v="10.483893997403801"/>
        <n v="3.8374556062565799"/>
        <n v="7.9825611104503897"/>
        <n v="4.0601096196353303"/>
        <n v="9.4129124737221304"/>
        <n v="15.398794701244601"/>
        <n v="14.059430064286101"/>
        <n v="13.6632725550557"/>
        <n v="9.0776606902503794"/>
        <n v="-0.46403569244374399"/>
        <n v="3.5931108474435098"/>
        <n v="4.0264752632009504"/>
        <n v="3.5254028600693101"/>
        <n v="4.68520638813985"/>
        <n v="6.9922272242810397"/>
      </sharedItems>
    </cacheField>
    <cacheField name="2013" numFmtId="0">
      <sharedItems containsString="0" containsBlank="1" containsNumber="1" minValue="-9.8403717922812195" maxValue="54.012911758392598" count="231">
        <n v="-1.9959484946561901"/>
        <n v="6.1885548257318597"/>
        <n v="4.8227854787698599"/>
        <n v="1.55401804733171"/>
        <n v="2.83972412637765"/>
        <n v="0.28874596412775599"/>
        <n v="0.44849220019473501"/>
        <n v="1.7521570355324201"/>
        <n v="-0.94932532487742105"/>
        <n v="23.948798416274599"/>
        <n v="3.3668246422446502"/>
        <n v="2.2435897435897401"/>
        <n v="0.47687744619564398"/>
        <n v="-0.16378151086239301"/>
        <n v="1.62388806972808"/>
        <n v="0.44506450902086703"/>
        <n v="7.9531039994455996"/>
        <n v="1.2712581549833699"/>
        <n v="1.39729839455183"/>
        <n v="-2.12917117768745"/>
        <n v="7.1749534323241404"/>
        <n v="7.1951517802901294E-2"/>
        <n v="0.38414001080897697"/>
        <n v="-0.170344886524703"/>
        <n v="-0.22412200317536701"/>
        <n v="21.257295694250701"/>
        <n v="1.9135529572401899"/>
        <n v="1.6572731942049901"/>
        <n v="5.9953883685492402"/>
        <n v="7.5045645329299298"/>
        <n v="2.8822243309011699"/>
        <n v="-2.8213211698954299"/>
        <n v="6.3909276058191198"/>
        <n v="1.5321209980109001"/>
        <n v="2.4874867776006702"/>
        <n v="1.7407379057341601"/>
        <n v="1.3647047378245201"/>
        <n v="-8.6842640435236304E-2"/>
        <m/>
        <n v="2.2607706122646598"/>
        <n v="2.1633700266545501"/>
        <n v="2.87673042852516"/>
        <n v="3.0534591692503699"/>
        <n v="2.7712914145542999"/>
        <n v="-1.10456218926858"/>
        <n v="1.9076764322117701"/>
        <n v="1.42476019715654"/>
        <n v="4.5902116726891604"/>
        <n v="2.6578302396626401"/>
        <n v="1.3323001564293999"/>
        <n v="1.37820598591605"/>
        <n v="-0.93773391729227695"/>
        <n v="1.95939168302444"/>
        <n v="3.5664868673285599"/>
        <n v="0.88817088236048403"/>
        <n v="4.6928191423126604"/>
        <n v="0.89275299360554095"/>
        <n v="2.3462900987460502"/>
        <n v="4.3376760951578897"/>
        <n v="1.9367561957824899"/>
        <n v="3.4999170463948102"/>
        <n v="1.5191771269208501"/>
        <n v="2.6668672801717599"/>
        <n v="8.7126745748714995"/>
        <n v="1.28065964076939"/>
        <n v="0.39767642949055898"/>
        <n v="4.0312499901982299"/>
        <n v="4.9019792990784099"/>
        <n v="1.2799870542613401"/>
        <n v="2.5582945097385701"/>
        <n v="3.62129654202479"/>
        <n v="0.77810053114406197"/>
        <n v="0.63694464898350101"/>
        <n v="-6.1579249344449103"/>
        <n v="2.1170639750210301"/>
        <n v="-0.65096501645530203"/>
        <n v="54.012911758392598"/>
        <n v="4.3293515739569299"/>
        <n v="5.9331313805819104"/>
        <n v="-0.93227524412934304"/>
        <n v="-1.0726737570682201"/>
        <n v="-2.04562420707737"/>
        <n v="2.92309825170382"/>
        <n v="1.0673725314318101"/>
        <n v="3.3584463459484701"/>
        <n v="0.84049308927904998"/>
        <n v="-0.53668052810571998"/>
        <n v="1.30681619185342"/>
        <n v="1.81244904114206"/>
        <n v="1.37403051856492"/>
        <n v="0.71841158478281397"/>
        <n v="8.0771488419148305"/>
        <n v="2.8205318902618601"/>
        <n v="2.8609742286394102"/>
        <n v="3.5766963467300501"/>
        <n v="3.9811805122509401"/>
        <n v="4.9659902913167704"/>
        <n v="1.5356621753592301"/>
        <n v="6.1865040008213699"/>
        <n v="1.13326028645875"/>
        <n v="36.775631886207997"/>
        <n v="-1.1597877780062001E-2"/>
        <n v="2.1245418386185402"/>
        <n v="1.80352515595645"/>
        <n v="1.14761015891955"/>
        <n v="8.4158156566074904"/>
        <n v="6.1436238894443997"/>
        <n v="-0.354375054330276"/>
        <n v="9.49908144359215"/>
        <n v="7.3375622336044"/>
        <n v="3.1751881360427201"/>
        <n v="0.78138755123549697"/>
        <n v="-2.67596566523605"/>
        <n v="0.27357798017892798"/>
        <n v="1.01854380505277"/>
        <n v="0.22325403107628"/>
        <n v="6.4739720834333703"/>
        <n v="2.5784510922661799"/>
        <n v="4.7153081328325497"/>
        <n v="8.5392342268278298E-2"/>
        <n v="6.0057136656634897"/>
        <n v="2.52167569370495"/>
        <n v="4.6016382123653798"/>
        <n v="6.2528852591672699"/>
        <n v="4.4330195675023596"/>
        <n v="10.2798956437383"/>
        <n v="2.0786989363386801"/>
        <n v="1.2813322272774501"/>
        <n v="2.27602449452651"/>
        <n v="1.7184194889033899"/>
        <n v="7.7327087346088303"/>
        <n v="1.2602624825603499"/>
        <n v="0.77835508300260903"/>
        <n v="3.9238512218232602"/>
        <n v="5.4523024549118002"/>
        <n v="6.7465996292125103"/>
        <n v="1.5318938192584"/>
        <n v="1.70388278647849"/>
        <n v="-0.53250196912759395"/>
        <n v="3.57671112814791"/>
        <n v="4.4832931537793099"/>
        <n v="0.652631802447871"/>
        <n v="2.27617130776592"/>
        <n v="4.3780708431065101"/>
        <n v="5.1193208138274899"/>
        <n v="2.0669709044932998"/>
        <n v="2.9078483378354498"/>
        <n v="0.78328981723237201"/>
        <n v="2.6012362690510402"/>
        <n v="4.48796829189821"/>
        <n v="4.1343318950499501"/>
        <n v="27.0462909961504"/>
        <n v="0.17447448132144"/>
        <n v="1.7018803606723301"/>
        <n v="4.0397908935007498"/>
        <n v="-0.36917408213945202"/>
        <n v="4.9647457156127404"/>
        <n v="4.3501805167050103"/>
        <n v="2.5532389173337"/>
        <n v="7.08265099891379"/>
        <n v="-9.8403717922812195"/>
        <n v="4.1610248197394997"/>
        <n v="1.6628842152002099"/>
        <n v="-2.2204118530219401"/>
        <n v="7.3831069673849798"/>
        <n v="5.5041704046836797"/>
        <n v="1.0572343514957701"/>
        <n v="2.0610633504229301"/>
        <n v="7.1955833465412402"/>
        <n v="3.5869353889672602"/>
        <n v="0.21966513465517301"/>
        <n v="3.5869058261315399"/>
        <n v="1.1820151957501801"/>
        <n v="2.24865489225866"/>
        <n v="5.7383714378645996"/>
        <n v="0.87719298245616495"/>
        <n v="1.4825303364234399"/>
        <n v="2.0904269681840599"/>
        <n v="0.76748857193598496"/>
        <n v="1.38968711500371"/>
        <n v="5.3201388723791503"/>
        <n v="2.68968999414369"/>
        <n v="6.5687636175158097"/>
        <n v="-0.89259788620712799"/>
        <n v="36.428629117693298"/>
        <n v="1.1861304699550299"/>
        <n v="-0.43105939187167103"/>
        <n v="2.3522743375371999"/>
        <n v="6.9591497150643002"/>
        <n v="0.63131169526100495"/>
        <n v="2.0006171750394102"/>
        <n v="27.109903955037201"/>
        <n v="5.1254432757643302"/>
        <n v="36.5121584994857"/>
        <n v="4.2318417345034396"/>
        <n v="7.2025336126713597"/>
        <n v="0.38376616817397702"/>
        <n v="0.50937911951882597"/>
        <n v="1.60035593502236"/>
        <n v="0.92739569140198297"/>
        <n v="6.5329982507902598"/>
        <n v="2.4186759001645299"/>
        <n v="5.6402315183768899"/>
        <n v="31.770193909529301"/>
        <n v="2.6246754872453701"/>
        <n v="-4.1413674041774398"/>
        <n v="1.68327589750687"/>
        <n v="1.7787458923541699"/>
        <n v="3.6330094505449599"/>
        <n v="1.1524458325214499"/>
        <n v="16.642768177043699"/>
        <n v="4.5002701897903803"/>
        <n v="-2.3714753252315099"/>
        <n v="1.6539111157330499"/>
        <n v="6.2801096970817998"/>
        <n v="9.6661835779582503"/>
        <n v="4.3087934370935397"/>
        <n v="2.6623487599172"/>
        <n v="8.9992466688451707"/>
        <n v="11.9878914796858"/>
        <n v="2.2421812768415199"/>
        <n v="35.502674634833497"/>
        <n v="-2.4530271398747301"/>
        <n v="4.0385236375227596"/>
        <n v="3.0071862496078099"/>
        <n v="2.2461223179242"/>
        <n v="0.35312712376172301"/>
        <n v="9.2089570491507704"/>
        <n v="5.8441114006734702"/>
        <n v="9.7308912293689591"/>
        <n v="8.0911402498345204"/>
      </sharedItems>
    </cacheField>
    <cacheField name="2014" numFmtId="0">
      <sharedItems containsString="0" containsBlank="1" containsNumber="1" minValue="-26.7002845822567" maxValue="40.440490106554797" count="231">
        <n v="3.95889741019282"/>
        <n v="5.4035353726556403"/>
        <n v="0.56694454253260995"/>
        <n v="0.73185332961858796"/>
        <n v="3.5608847720580501"/>
        <n v="1.54991706986272"/>
        <n v="-8.4019316557075299E-2"/>
        <n v="1.0486746377290299"/>
        <n v="-0.66804935569062696"/>
        <n v="40.282971631550602"/>
        <n v="2.3091824299097401"/>
        <n v="-0.96216029422652105"/>
        <n v="1.7783921999388099"/>
        <n v="1.40489309838073"/>
        <n v="2.1757072368232602"/>
        <n v="-1.2849955202663901"/>
        <n v="5.3056560277439102"/>
        <n v="0.982645554501687"/>
        <n v="-0.24778265388228199"/>
        <n v="-0.62038692584047805"/>
        <n v="5.66878852513904"/>
        <n v="1.3407833399348901"/>
        <n v="-1.6708830042604701"/>
        <n v="3.6481713633439998"/>
        <n v="1.00033721930362"/>
        <n v="18.104963399099901"/>
        <n v="1.06482027122048"/>
        <n v="3.0118908772151798"/>
        <n v="2.04949772560468"/>
        <n v="7.8467097435280904"/>
        <n v="0.45028649361540801"/>
        <n v="-1.84645728365686"/>
        <n v="5.9405368226187703"/>
        <n v="9.6040022025875107"/>
        <n v="11.8938033016777"/>
        <n v="1.94119897748668"/>
        <n v="-0.65312380362017597"/>
        <m/>
        <n v="5.8528916281727303"/>
        <n v="1.0310636878039601"/>
        <n v="4.40733235572075"/>
        <n v="2.0142126302225698"/>
        <n v="0.99363066697173996"/>
        <n v="-6.4645633129211904"/>
        <n v="2.2356323764313402"/>
        <n v="0.83504486194776495"/>
        <n v="-0.10031997940701801"/>
        <n v="6.2069204254105301"/>
        <n v="3.4633757412947399"/>
        <n v="1.49869869811268"/>
        <n v="0.88672509363223595"/>
        <n v="-1.33826248205131"/>
        <n v="2.5785363156947598"/>
        <n v="1.8779398537491101"/>
        <n v="1.2623044135102901"/>
        <n v="-0.29782683403537602"/>
        <n v="1.03210857831324"/>
        <n v="4.3212889376767496"/>
        <n v="1.45036466053507"/>
        <n v="3.0530553080051299"/>
        <n v="4.0467108908582397"/>
        <n v="2.2726447770527298"/>
        <n v="3.5876437102495"/>
        <n v="2.05296051570632"/>
        <n v="11.2476245030618"/>
        <n v="0.76909421678866596"/>
        <n v="-0.22372266769966101"/>
        <n v="2.91561332318757"/>
        <n v="10.9817882908686"/>
        <n v="1.6316233366533499"/>
        <n v="12.505405677962001"/>
        <n v="0.57694423299177799"/>
        <n v="2.67118030216858"/>
        <n v="3.02389423731965"/>
        <n v="-0.85139033332146097"/>
        <n v="1.31777821360919"/>
        <n v="4.5899044837015603"/>
        <n v="23.9399587593999"/>
        <n v="2.6158966829377301"/>
        <n v="5.2117231068278898"/>
        <n v="1.2975573692765201"/>
        <n v="-1.2738426468283399"/>
        <n v="-1.9387546208597"/>
        <n v="0.77521292472853498"/>
        <n v="0.99027355400474404"/>
        <n v="2.86031160659735"/>
        <n v="2.0778227704416801"/>
        <n v="-2.10540388667033"/>
        <n v="1.3277854278746299"/>
        <n v="2.8503130017394098"/>
        <n v="6.8493567248018596"/>
        <n v="0.14483805161005101"/>
        <n v="2.2189860393483101"/>
        <n v="3.6927260947231999"/>
        <n v="2.7211947107539101"/>
        <n v="3.6702755791838899"/>
        <n v="5.4431745493561197"/>
        <n v="3.7902503859496801"/>
        <n v="-0.52205639761034195"/>
        <n v="3.33175691703343"/>
        <n v="0.18200739255802001"/>
        <n v="9.7587687325632704"/>
        <n v="-2.8431713263401401"/>
        <n v="4.1416519446001798"/>
        <n v="0.66919344269959402"/>
        <n v="0.91324126198146904"/>
        <n v="6.9299458914800196"/>
        <n v="3.4453235631560899"/>
        <n v="1.6862947862667399"/>
        <n v="5.7712395247827599"/>
        <n v="7.6350319014900201"/>
        <n v="8.4152254362138894"/>
        <n v="2.6321958794814901"/>
        <n v="4.8698402400454199"/>
        <n v="1.3598723183513099"/>
        <n v="0.90689675061581498"/>
        <n v="-6.7579649145992997"/>
        <n v="2.85700648471038"/>
        <n v="5.7265591817456398"/>
        <n v="0.10527862325946601"/>
        <n v="0.81792132676443396"/>
        <n v="-1.0066040166524199"/>
        <n v="3.7803372717235102"/>
        <n v="2.5046100402686702"/>
        <n v="1.79536394969367"/>
        <n v="1.9206288110165299"/>
        <n v="3.67222811544951"/>
        <n v="3.1924061125192802"/>
        <n v="14.0351521545479"/>
        <n v="1.99922579072911"/>
        <n v="0.83359206424866295"/>
        <n v="2.7967022008578102"/>
        <n v="1.9155880146419999"/>
        <n v="8.7305229650644502"/>
        <n v="0.21543776242867799"/>
        <n v="0.57739059967585105"/>
        <n v="5.1432072170292296"/>
        <n v="6.7317708095170996"/>
        <n v="4.1831965890010103"/>
        <n v="4.3683689131246402"/>
        <n v="0.969333913059643"/>
        <n v="1.4469678575990199"/>
        <n v="1.2686434400342099"/>
        <n v="2.3427291702540001"/>
        <n v="3.9102251927154699"/>
        <n v="1.0362283197415101"/>
        <n v="7.4488365950656297"/>
        <n v="3.450335683769"/>
        <n v="1.0858708962557999"/>
        <n v="-11.8763231187452"/>
        <n v="2.16830404926014"/>
        <n v="20.969281307329901"/>
        <n v="2.46746678366378"/>
        <n v="8.2348917986665207"/>
        <n v="-0.40567684540504001"/>
        <n v="4.6626229173307596"/>
        <n v="8.3926278527072604"/>
        <n v="0.25318573200479499"/>
        <n v="0.258332848947191"/>
        <n v="8.0353661958790497"/>
        <n v="1.3377926421400701"/>
        <n v="0.48110943897887598"/>
        <n v="1.3613356559949601"/>
        <n v="1.75729954907395"/>
        <n v="1.71530423138522"/>
        <n v="7.2097654392607904"/>
        <n v="4.1978893257403502"/>
        <n v="2.43244108501779"/>
        <n v="4.0622003215720799"/>
        <n v="5.4373926541278204"/>
        <n v="0.46546147938842403"/>
        <n v="1.20055485938157"/>
        <n v="0.70459636932866898"/>
        <n v="1.32928077677204"/>
        <n v="1.3612377270773901"/>
        <n v="-1.4827510630931999"/>
        <n v="1.7102642931551499"/>
        <n v="7.4900711169660896"/>
        <n v="4.7323828039323397"/>
        <n v="4.9259925570700203"/>
        <n v="-2.0434043487274201"/>
        <n v="34.066985518911103"/>
        <n v="-1.5158597345160301"/>
        <n v="-0.267270041634802"/>
        <n v="0.993230854860357"/>
        <n v="0.38864452875802202"/>
        <n v="9.2934792219928397"/>
        <n v="2.5853829367974401"/>
        <n v="-26.7002845822567"/>
        <n v="3.0883907274978899"/>
        <n v="1.3758414952603499"/>
        <n v="4.6226986038941096"/>
        <n v="1.5836871581602201"/>
        <n v="-0.19278059413019799"/>
        <n v="0.45603161568168099"/>
        <n v="1.7445312915834701"/>
        <n v="7.1467358469376698"/>
        <n v="31.060507117467498"/>
        <n v="6.4358716323062302"/>
        <n v="37.094584034508699"/>
        <n v="2.5767789955195601"/>
        <n v="0.64578533247274095"/>
        <n v="0.47987577593058001"/>
        <n v="1.44146536528029"/>
        <n v="4.7666613583367097"/>
        <n v="0.66918096675007599"/>
        <n v="-0.72805110472585"/>
        <n v="2.4478441118455798"/>
        <n v="1.17765189695973E-2"/>
        <n v="-0.91606079686286501"/>
        <n v="4.6646604744981204"/>
        <n v="7.3895186377030297"/>
        <n v="7.5"/>
        <n v="6.0508458893555099"/>
        <n v="5.1063073238571803"/>
        <n v="15.901737523474001"/>
        <n v="2.4499539343407801"/>
        <n v="10.2206566034525"/>
        <n v="1.7416180525884499"/>
        <n v="14.024917626618"/>
        <n v="-0.44463119060560502"/>
        <n v="40.440490106554797"/>
        <n v="-2.9051661739813301"/>
        <n v="3.6981379680881798"/>
        <n v="1.3918106721693999"/>
        <n v="0.85311322201742701"/>
        <n v="1.6014389028881799"/>
        <n v="7.1633242200279499"/>
        <n v="5.3665461846838101"/>
        <n v="5.4405245606274697"/>
        <n v="0.62497448515246401"/>
      </sharedItems>
    </cacheField>
    <cacheField name="2015" numFmtId="0">
      <sharedItems containsString="0" containsBlank="1" containsNumber="1" minValue="-30.199653939378901" maxValue="46.476251225577798" count="227">
        <n v="6.8312869361570003"/>
        <n v="5.5452964281730601"/>
        <n v="2.4475630014740402"/>
        <n v="1.9115594158738001"/>
        <n v="-3.5183853459847798"/>
        <n v="0.56399135016087598"/>
        <n v="0.66058895913786797"/>
        <n v="-2.11493646984442"/>
        <n v="-16.267006025706898"/>
        <n v="26.579991602470699"/>
        <n v="1.2139099047108499"/>
        <n v="1.4697327650683001"/>
        <n v="2.7881703743811102"/>
        <n v="-0.62292124889053502"/>
        <n v="2.3009786668052401"/>
        <n v="-8.8496925689529693"/>
        <n v="21.3187470230149"/>
        <n v="1.3303861283517899"/>
        <n v="0.85150426118021005"/>
        <n v="-2.2239541791931399"/>
        <n v="5.8727770410232303"/>
        <n v="2.9477458727089401"/>
        <n v="-9.3693321410172494"/>
        <n v="5.3089321462957697"/>
        <n v="1.36573070914964"/>
        <n v="16.023239333096502"/>
        <n v="4.7314441777459103E-2"/>
        <n v="2.9520200698424301"/>
        <n v="-4.6206022584563202"/>
        <n v="7.5661750120711604"/>
        <n v="-1.8109976553294"/>
        <n v="-17.612803134126199"/>
        <n v="3.31620739595171"/>
        <n v="3.7303173755510501"/>
        <n v="2.7082631078528201"/>
        <n v="-0.86765131232338899"/>
        <n v="1.00504348534045"/>
        <n v="-1.2650568747671"/>
        <m/>
        <n v="4.95436552710441"/>
        <n v="-2.94409364951775E-3"/>
        <n v="4.7756823727082702"/>
        <n v="0.30979167778053801"/>
        <n v="-1.1558785928701201"/>
        <n v="-17.253987544945801"/>
        <n v="2.4493284205200601"/>
        <n v="-0.522859922969374"/>
        <n v="1.6204075588104301"/>
        <n v="3.9552153961299301"/>
        <n v="3.43904876302352"/>
        <n v="-0.47648769292514698"/>
        <n v="0.341901493935652"/>
        <n v="-0.75423411643662097"/>
        <n v="0.99227616029027399"/>
        <n v="1.85367882408802"/>
        <n v="1.80710082094966"/>
        <n v="6.8198337731111298"/>
        <n v="0.43306080205209702"/>
        <n v="2.4718859770976702"/>
        <n v="-4.9867447950390904"/>
        <n v="2.3484960068591798"/>
        <n v="3.0726544034528702"/>
        <n v="2.4354820859450501"/>
        <n v="2.11149688920487"/>
        <n v="-5.4756326567153497"/>
        <n v="9.9308897304488397"/>
        <n v="1.0207421577832601"/>
        <n v="0.54531826210914902"/>
        <n v="1.0364408302260699"/>
        <n v="10.836542778974399"/>
        <n v="1.13824878533235"/>
        <n v="2.87358724902536"/>
        <n v="1.61674649704926"/>
        <n v="2.5308980469022799"/>
        <n v="4.8594628005566403"/>
        <n v="-5.2503587832600802"/>
        <n v="-8.9271724532795496"/>
        <n v="0.66099052141352399"/>
        <n v="5.3774216765189804"/>
        <n v="13.2529666807363"/>
        <n v="2.9722893544020401"/>
        <n v="9.7203624267525601"/>
        <n v="14.519662907907801"/>
        <n v="-20.192750367898501"/>
        <n v="-0.293730433148639"/>
        <n v="2.7583920627998602"/>
        <n v="8.1443805720584805"/>
        <n v="2.2316214598906599"/>
        <n v="2.5224681650309102"/>
        <n v="3.0043095168452298"/>
        <n v="1.32371453249912"/>
        <n v="3.6435092831313498"/>
        <n v="6.9327703694637002"/>
        <n v="0.121551145173555"/>
        <n v="5.2059632982219899"/>
        <n v="2.7757419080134"/>
        <n v="2.1697521169532301"/>
        <n v="3.3577729595646599"/>
        <n v="3.9802426601396101"/>
        <n v="4.0506815676057704"/>
        <n v="-0.62704204707235101"/>
        <n v="2.2795881084801399"/>
        <n v="8.3001413476110297"/>
        <n v="0.19700167873683899"/>
        <n v="-30.199653939378901"/>
        <n v="6.0545203480568999"/>
        <n v="2.3177480289686101"/>
        <n v="0.93186357475971704"/>
        <n v="6.6554078239295897"/>
        <n v="2.1112989932750001"/>
        <n v="1.82354987628641"/>
        <n v="9.2386546839628494"/>
        <n v="3.4272875028895302"/>
        <n v="1.7861124575124701"/>
        <n v="-0.15623229866869801"/>
        <n v="3.1855959666495299"/>
        <n v="-25.958331468220798"/>
        <n v="3.2254289269251499"/>
        <n v="3.3357844490219102"/>
        <n v="6.2713425558086996E-2"/>
        <n v="-7.0407072719537798"/>
        <n v="3.2364528021983299"/>
        <n v="6.5037166915161002"/>
        <n v="3.0143807983594102"/>
        <n v="2.9278993647316698"/>
        <n v="10.2030391854904"/>
        <n v="1.9904826579852299"/>
        <n v="6.3682791466931093E-2"/>
        <n v="2.21918065733098"/>
        <n v="0.11571247401465699"/>
        <n v="4.5140511891420898"/>
        <n v="3.1729353096712498"/>
        <n v="1.1379724377699501"/>
        <n v="11.5743149591168"/>
        <n v="7.3234491085289797"/>
        <n v="-3.2316184381097899"/>
        <n v="2.0034208457824101"/>
        <n v="2.8835093750612901"/>
        <n v="4.2201182169632698"/>
        <n v="4.1366967391293104"/>
        <n v="2.2195729326273299"/>
        <n v="0.60976921772335402"/>
        <n v="5.7954545454545601"/>
        <n v="7.05995033545015"/>
        <n v="-4.7939085782704201"/>
        <n v="1.3995307426586501"/>
        <n v="19.814669259774298"/>
        <n v="1.2180557335533799"/>
        <n v="0.92804279475772899"/>
        <n v="3.8645743507766102"/>
        <n v="2.249426436212"/>
        <n v="2.8636651229894299"/>
        <n v="7.5879916301546997"/>
        <n v="0.77272797665138204"/>
        <n v="-2.8044681217138798"/>
        <n v="4.4090454332878597"/>
        <n v="-8.6776859504126804"/>
        <n v="1.4440385003646601"/>
        <n v="-19.146472518816601"/>
        <n v="1.7137541898800399"/>
        <n v="4.4419803343850397"/>
        <n v="2.4787689050220498"/>
        <n v="2.69052090074331"/>
        <n v="-0.71968278932669705"/>
        <n v="6.5000980092227403"/>
        <n v="-1.2311184168159599"/>
        <n v="1.31704293664644"/>
        <n v="1.97754447018805"/>
        <n v="2.0199644282652298"/>
        <n v="1.60388801037963"/>
        <n v="-3.7070130167194599"/>
        <n v="3.2031592803861302"/>
        <n v="1.4048846047571499"/>
        <n v="1.9600633571178001"/>
        <n v="-25.1298074959928"/>
        <n v="3.2647542744117302"/>
        <n v="7.2497359067888896"/>
        <n v="0.48591123775105399"/>
        <n v="3.86262641461978"/>
        <n v="-16.436946911286199"/>
        <n v="14.0225574392301"/>
        <n v="1.0697846196460099"/>
        <n v="3.0719550096641801"/>
        <n v="19.640337516879601"/>
        <n v="1.307617777231"/>
        <n v="-0.74270025025965902"/>
        <n v="6.8992696659305004"/>
        <n v="1.8728924804025"/>
        <n v="17.689332139315098"/>
        <n v="2.7732812185904798"/>
        <n v="4.5037095637356304"/>
        <n v="4.85459060945995"/>
        <n v="-0.216504525651942"/>
        <n v="2.12118024509547"/>
        <n v="5.5450647329473997"/>
        <n v="4.0077851821110198"/>
        <n v="-1.0031864187135799"/>
        <n v="38.214547748764403"/>
        <n v="0.62316836510871099"/>
        <n v="-8.4800172583267805"/>
        <n v="2.2027112729371798"/>
        <n v="0.72211357341251403"/>
        <n v="6.8662509497970099"/>
        <n v="-5.1532977875220602"/>
        <n v="7.2027265880061604"/>
        <n v="2.6713437133122402"/>
        <n v="5.2833685833473503"/>
        <n v="-8.7336142491022208"/>
        <n v="4.2138400764200998"/>
        <n v="7.84491693010263"/>
        <n v="7.5913640233224102"/>
        <n v="5.1878598645628502"/>
        <n v="38.881679759997702"/>
        <n v="2.2255971962590002"/>
        <n v="9.85542032172539"/>
        <n v="10.500699519893001"/>
        <n v="-0.73197382986010995"/>
        <n v="3.1875775542187199"/>
        <n v="-1.7165117074965499"/>
        <n v="5.86381979755184"/>
        <n v="2.2645072723460702"/>
        <n v="3.9646663960822401"/>
        <n v="0.60784065863386205"/>
        <n v="46.476251225577798"/>
        <n v="5.5455281233987304"/>
        <n v="6.6592921135734304"/>
        <n v="0.367419652771034"/>
      </sharedItems>
    </cacheField>
    <cacheField name="2016" numFmtId="0">
      <sharedItems containsString="0" containsBlank="1" containsNumber="1" minValue="-11.104170920330301" maxValue="41.119379988227898" count="229">
        <n v="-1.00279969703662"/>
        <n v="7.0028233230099204"/>
        <n v="-2.19752646733461"/>
        <n v="1.736323129284"/>
        <n v="21.774312558284901"/>
        <n v="-0.63265341909554695"/>
        <n v="0.34779538157579298"/>
        <n v="0.92058953511314501"/>
        <n v="-5.5294786126457796"/>
        <n v="41.119379988227898"/>
        <n v="0.26857507650139201"/>
        <n v="1.4058217123660799"/>
        <n v="-0.46820130963767798"/>
        <n v="-0.65577189738338904"/>
        <n v="1.84829469843848"/>
        <n v="14.671400251113701"/>
        <n v="0.97317644189674002"/>
        <n v="1.92085069495049"/>
        <n v="0.683591111274652"/>
        <n v="2.6042991922656098"/>
        <n v="27.850737724833898"/>
        <n v="3.3235597448132701"/>
        <n v="0.13388487659263101"/>
        <n v="1.60448975573296"/>
        <n v="1.3333059674647101"/>
        <n v="8.3410045027970892"/>
        <n v="2.10194111830788"/>
        <n v="4.3732038422145099"/>
        <n v="-1.35487058059017"/>
        <n v="8.1036043587024604"/>
        <n v="-0.23463982327855601"/>
        <n v="-9.1678616164634406"/>
        <n v="4.1514039604021598"/>
        <n v="11.9049111318198"/>
        <n v="2.98011408445534"/>
        <n v="0.71697814066065702"/>
        <n v="1.14145060120347"/>
        <n v="-0.58329159158397204"/>
        <m/>
        <n v="4.5606560439080503"/>
        <n v="1.4073460273205101"/>
        <n v="-1.1798324356569601"/>
        <n v="0.66180897715588605"/>
        <n v="4.3492289447587904"/>
        <n v="-3.5024872890262899"/>
        <n v="5.1483343051459203"/>
        <n v="1.7149868082195401"/>
        <n v="1.6799247929921499"/>
        <n v="1.9587647985091601"/>
        <n v="1.20132522527356"/>
        <n v="4.32834924313741"/>
        <n v="-4.7261999162387297E-2"/>
        <n v="1.00009178898281"/>
        <n v="-0.57473259833575696"/>
        <n v="1.3277522226954499"/>
        <n v="0.30278233357225298"/>
        <n v="3.6978987027171302"/>
        <n v="0.25459516653126002"/>
        <n v="1.9936784645293499"/>
        <n v="0.85668822429593705"/>
        <n v="2.4389240868820701"/>
        <n v="2.64424525750435"/>
        <n v="1.90278721662632"/>
        <n v="3.5080633437089901"/>
        <n v="1.1711445039272399"/>
        <n v="6.2456631333011501"/>
        <n v="0.72362078859438095"/>
        <n v="0.32209801213854"/>
        <n v="2.18730990746438"/>
        <n v="10.3979255406466"/>
        <n v="0.87411542632634098"/>
        <n v="2.3560115277348701"/>
        <n v="8.7425458293452593E-2"/>
        <n v="2.6333266433458098"/>
        <n v="0.52255934340044496"/>
        <n v="7.77765788528224"/>
        <n v="2.1941771194573398"/>
        <n v="-4.2697539797457198"/>
        <n v="1.96479827407785"/>
        <n v="2.2748184298969698"/>
        <n v="15.748620307899101"/>
        <n v="5.6689484503468002"/>
        <n v="7.8206227486097903"/>
        <n v="2.8407277369932902"/>
        <n v="-6.2854221112698996"/>
        <n v="-0.57858075158389999"/>
        <n v="3.5377824581282602"/>
        <n v="2.7071912966317502"/>
        <n v="1.5740757708390201"/>
        <n v="0.89817592651699796"/>
        <n v="0.924249202864736"/>
        <n v="1.63829075421917"/>
        <n v="3.6780681442604202"/>
        <n v="-1.6516591247352601E-2"/>
        <n v="15.7032145295515"/>
        <n v="1.3204719948326"/>
        <n v="2.6361676199892798"/>
        <n v="2.8424752175098602"/>
        <n v="3.0223064425633801"/>
        <n v="3.5454663411940301"/>
        <n v="2.2367860662341998"/>
        <n v="3.2379749508662998"/>
        <n v="0.583849082631687"/>
        <n v="9.3997846133833605"/>
        <n v="-11.104170920330301"/>
        <n v="2.2608608669330001"/>
        <n v="0.35788073621840499"/>
        <n v="1.1343500203725401"/>
        <n v="4.6641117557669203"/>
        <n v="1.36200664175068"/>
        <n v="0.41994437605727297"/>
        <n v="13.638433617642599"/>
        <n v="5.84962894648808"/>
        <n v="6.0505642705560501"/>
        <n v="3.4752545870802001"/>
        <n v="1.6743151161173599"/>
        <n v="1.9860385054534899"/>
        <n v="-6.8378435099311998"/>
        <n v="0.87129520217637002"/>
        <n v="6.9729569715392801"/>
        <n v="4.6923143181040396"/>
        <n v="-5.6685111015426101E-2"/>
        <n v="3.6156780953078602"/>
        <n v="5.4432217152607798"/>
        <n v="2.5178459360124101"/>
        <n v="3.00771660157007"/>
        <n v="-0.29245116177675401"/>
        <n v="1.7388979471116399"/>
        <n v="1.57625277213522"/>
        <n v="-1.1076169264046001"/>
        <n v="0.86339249455707501"/>
        <n v="0.86168474915251603"/>
        <n v="0.969883868049919"/>
        <n v="0.52174166522380006"/>
        <n v="3.5508738308871002"/>
        <n v="8.9600807299204099"/>
        <n v="0.21887627614157201"/>
        <n v="6.0775878230386304"/>
        <n v="7.3464160079858196"/>
        <n v="3.46525285653088"/>
        <n v="1.3511223137048101"/>
        <n v="1.9970175167178801"/>
        <n v="1.2780224837288801"/>
        <n v="5.1010688370712796"/>
        <n v="2.9931267605767702"/>
        <n v="4.6069315300084401"/>
        <n v="12.1608912915425"/>
        <n v="11.210129758928799"/>
        <n v="2.3846320408733401"/>
        <n v="20.292682928734699"/>
        <n v="1.65825996642414"/>
        <n v="0.95032247921247404"/>
        <n v="7.9686720122591197"/>
        <n v="1.7927214655758501"/>
        <n v="9.5436700641247292"/>
        <n v="4.5903845448088001"/>
        <n v="0.45466728877330798"/>
        <n v="-1.5980971635243899"/>
        <n v="7.1503347875128203"/>
        <n v="26.1593526299404"/>
        <n v="2.4104325743199402"/>
        <n v="1.0423362497925099"/>
        <n v="-9.1362752760545192"/>
        <n v="1.69745580060584"/>
        <n v="0.92216332626200903"/>
        <n v="2.00210870109616"/>
        <n v="3.0808826903773401"/>
        <n v="1.2803117382458999"/>
        <n v="5.4024619049096296"/>
        <n v="8.7276388010508299E-2"/>
        <n v="2.2215824843340601"/>
        <n v="1.7166625468713099"/>
        <n v="4.1347544440302597"/>
        <n v="1.0628487751526601"/>
        <n v="-8.9766990575184291"/>
        <n v="2.62128680850675"/>
        <n v="2.8442226980264298"/>
        <n v="5.0301309285295996"/>
        <n v="3.6946894556342298"/>
        <n v="-2.3604506257542099"/>
        <n v="20.685587730624501"/>
        <n v="0.95564952008902504"/>
        <n v="0.48962702899872601"/>
        <n v="0.34494242806158598"/>
        <n v="5.8517089738912196"/>
        <n v="0.65774620739658496"/>
        <n v="1.31670533841535"/>
        <n v="3.0363850885599999"/>
        <n v="1.54988883247718"/>
        <n v="4.78100029080551"/>
        <n v="4.5651146177821502"/>
        <n v="1.85600216246871"/>
        <n v="7.0534746851350398"/>
        <n v="24.069363825879599"/>
        <n v="-0.51229585589450699"/>
        <n v="1.52560991398094"/>
        <n v="7.2417790983860799"/>
        <n v="-0.32084461200018699"/>
        <n v="-2.29456846888873"/>
        <n v="36.871041558711298"/>
        <n v="2.1844036161120899"/>
        <n v="-1.4008392794990401"/>
        <n v="1.45776475319192"/>
        <n v="0.54138975684499302"/>
        <n v="-4.8656028790311403"/>
        <n v="2.6757182770680501"/>
        <n v="0.22252573393275599"/>
        <n v="1.1659452549003"/>
        <n v="3.05495723166224"/>
        <n v="-0.741516049133921"/>
        <n v="4.9349636011048101"/>
        <n v="8.1304780781445096"/>
        <n v="8.1632653061224492"/>
        <n v="7.4720336675972696"/>
        <n v="17.0971349238438"/>
        <n v="2.85015902860426"/>
        <n v="8.1654583399112308"/>
        <n v="8.9303684906498102"/>
        <n v="-0.59351952236184502"/>
        <n v="2.0518035223917601"/>
        <n v="1.8195359277991401"/>
        <n v="1.57698407705098"/>
        <n v="1.93980774672983"/>
        <n v="2.2447565190943699"/>
        <n v="0.77925416926561297"/>
        <n v="0.13441084426098401"/>
        <n v="6.9521719608848001"/>
        <n v="13.5761011681416"/>
        <n v="2.0140947343402602"/>
      </sharedItems>
    </cacheField>
    <cacheField name="2017" numFmtId="0">
      <sharedItems containsString="0" containsBlank="1" containsNumber="1" minValue="-3.1781667983355502" maxValue="43.068659764167698" count="228">
        <n v="-3.1781667983355502"/>
        <n v="5.2174308654150998"/>
        <n v="2.40365618765746"/>
        <n v="1.7591057757005999"/>
        <n v="22.614436524134899"/>
        <n v="1.45073158124514"/>
        <n v="1.13650934319639"/>
        <n v="4.9621102192881104"/>
        <n v="4.9862131440172002"/>
        <n v="26.0063792819079"/>
        <n v="2.1506418984861302"/>
        <n v="-1.94089005769675"/>
        <n v="0.31205449937037599"/>
        <n v="3.6512328088130799"/>
        <n v="1.0055341594591001"/>
        <n v="16.172400310441098"/>
        <n v="11.449182606603401"/>
        <n v="1.8302727960121099"/>
        <n v="-0.36789772511916402"/>
        <n v="1.41629727998107"/>
        <n v="5.0475975820371399"/>
        <n v="4.8131204842232602"/>
        <n v="5.80724132200565"/>
        <n v="1.34831042029538"/>
        <n v="1.7787070267749701"/>
        <n v="8.6235350452214199"/>
        <n v="3.0319330094508801"/>
        <n v="-9.4833735989738002E-2"/>
        <n v="6.0613999621843497"/>
        <n v="3.6713845127503499"/>
        <n v="2.6120825419002198"/>
        <n v="4.9536902890191401"/>
        <n v="4.45816252837969"/>
        <n v="-2.64991927643297"/>
        <n v="6.4437062877952496"/>
        <n v="2.5710146542528198"/>
        <n v="2.94787720841359"/>
        <n v="-0.36786921681395801"/>
        <n v="2.2696034321165501"/>
        <n v="4.8281918816890403"/>
        <n v="4.2326819752236"/>
        <n v="-1.0416772481010099"/>
        <n v="1.02514116066253"/>
        <n v="43.068659764167698"/>
        <n v="12.365676852804199"/>
        <n v="5.1337358996334403"/>
        <n v="0.40249413511539001"/>
        <n v="1.2969136763507001"/>
        <n v="2.8588837295795599"/>
        <n v="2.1715435302071602"/>
        <n v="4.1135909011628504"/>
        <n v="1.5854991702722101"/>
        <n v="1.9867974173730301"/>
        <n v="1.0369763334426201"/>
        <n v="1.3069443165013599"/>
        <n v="1.50373898915133"/>
        <n v="0.562231530282162"/>
        <n v="-3.0733147979489401"/>
        <n v="1.1846616115273301"/>
        <n v="4.1813750336502098"/>
        <n v="4.9380072945590099"/>
        <n v="3.3410421584153802"/>
        <n v="2.88732098024997"/>
        <n v="6.2898061770284297"/>
        <n v="1.84340692134573"/>
        <n v="0.93203165612483496"/>
        <n v="29.5184798350164"/>
        <n v="1.2799594956348099"/>
        <m/>
        <n v="1.2992118331838201"/>
        <n v="3.5903650147909798"/>
        <n v="6.6768550831934199"/>
        <n v="1.4640640238877001"/>
        <n v="3.6530999020822801"/>
        <n v="0.81926289725878099"/>
        <n v="1.6984575705199301"/>
        <n v="0.52157726330568699"/>
        <n v="0.37367197819196502"/>
        <n v="9.5598116169544802"/>
        <n v="3.82030214446843"/>
        <n v="1.8565410466793499"/>
        <n v="7.5467449983811399"/>
        <n v="10.6773082339139"/>
        <n v="10.356502361275799"/>
        <n v="3.9217186200013301"/>
        <n v="10.3961209198976"/>
        <n v="12.742383159472499"/>
        <n v="0.28540625934556402"/>
        <n v="1.5261735013888"/>
        <n v="3.2664996424492001"/>
        <n v="1.7479141087134"/>
        <n v="0.99899146138145101"/>
        <n v="2.1090078739521401"/>
        <n v="2.8806000464962098"/>
        <n v="4.5128429763520996"/>
        <n v="4.1235750131906501"/>
        <n v="1.2310186319762999"/>
        <n v="13.779877397593401"/>
        <n v="4.0297050514442203"/>
        <n v="4.0552654026088097"/>
        <n v="4.2926781219952499"/>
        <n v="4.2908687707851696"/>
        <n v="3.99999709759626"/>
        <n v="3.96925793349949"/>
        <n v="1.25108346816501"/>
        <n v="13.035331167157899"/>
        <n v="14.650359788845099"/>
        <n v="0.93699285633196905"/>
        <n v="-3.3866433048430601E-2"/>
        <n v="0.726343220957816"/>
        <n v="6.5498273521461403"/>
        <n v="1.78355010971296"/>
        <n v="-7.4349503729067096E-2"/>
        <n v="11.211105653729"/>
        <n v="7.5819340282018102"/>
        <n v="6.3271458626238797"/>
        <n v="1.0914556026411899"/>
        <n v="4.7505193649106401"/>
        <n v="2.2227813815284101"/>
        <n v="16.230876500559901"/>
        <n v="1.85209676121123"/>
        <n v="2.7485363221939001"/>
        <n v="-2.61793415299387"/>
        <n v="1.8066638217831601"/>
        <n v="3.4585905853137699"/>
        <n v="5.4728452947040198"/>
        <n v="4.0807848119618297"/>
        <n v="2.0189102436406898"/>
        <n v="3.5244778000523702"/>
        <n v="4.2434317896480698"/>
        <n v="2.1429039969016901"/>
        <n v="2.14891172657101"/>
        <n v="-6.0891014293190403E-2"/>
        <n v="0.52288896088346304"/>
        <n v="6.2524664914329797"/>
        <n v="4.96153975601543"/>
        <n v="2.14358292337704"/>
        <n v="6.56759492961866"/>
        <n v="2.1754962986208999"/>
        <n v="3.8249723280991899"/>
        <n v="2.8070270353903801"/>
        <n v="1.9342732111872201"/>
        <n v="2.1367843574091401"/>
        <n v="5.8734089465465997"/>
        <n v="4.7138856938937703"/>
        <n v="10.800446411748201"/>
        <n v="2.97029702970298"/>
        <n v="7.9780124016527099"/>
        <n v="1.5839383402139799"/>
        <n v="1.6365056759451699"/>
        <n v="10.5769230763474"/>
        <n v="3.7789609430645301"/>
        <n v="1.7908032845466799"/>
        <n v="9.9190382364776593"/>
        <n v="0.368276728970102"/>
        <n v="11.1189180817699"/>
        <n v="1.26070715808579"/>
        <n v="4.0809493412293101"/>
        <n v="8.2614125491508901"/>
        <n v="15.545155578041699"/>
        <n v="3.6169325439458202"/>
        <n v="1.77645478710168"/>
        <n v="7.29794329780007"/>
        <n v="2.1401836403930901"/>
        <n v="4.0297459932557897"/>
        <n v="1.7291475475786899"/>
        <n v="3.6156582610597399"/>
        <n v="2.32025994680146"/>
        <n v="-0.76318408165776896"/>
        <n v="7.6995350384606098"/>
        <n v="1.7621062896566699"/>
        <n v="4.6490508196250202"/>
        <n v="2.0914021624222299"/>
        <n v="1.5119103944032199"/>
        <n v="2.1592092917461501"/>
        <n v="3.22541499220273"/>
        <n v="2.5766856785921002"/>
        <n v="-0.37945494332944901"/>
        <n v="7.7875696560481202"/>
        <n v="4.65196859673524"/>
        <n v="5.3498150876761796"/>
        <n v="8.1626314794563193"/>
        <n v="4.2439542608177403"/>
        <n v="6.3873163413210099"/>
        <n v="34.622370731531603"/>
        <n v="0.59891682688653702"/>
        <n v="2.8940419140037399"/>
        <n v="8.9560006268457606"/>
        <n v="0.98656645626759598"/>
        <n v="1.74335583818231"/>
        <n v="2.1267642838698499"/>
        <n v="2.9707931698183199"/>
        <n v="4.0012517159815797"/>
        <n v="2.17351991441403"/>
        <n v="28.145105540670201"/>
        <n v="1.21580198812519"/>
        <n v="2.1351518245125201"/>
        <n v="2.4781298928612499"/>
        <n v="2.5558175701486201"/>
        <n v="2.3324904875971599"/>
        <n v="37.220938223232103"/>
        <n v="2.2153846153846199"/>
        <n v="2.8251913515504198E-2"/>
        <n v="-0.88495153357762002"/>
        <n v="1.8999449899776999"/>
        <n v="9.8054671408426692"/>
        <n v="-1.54244268478659"/>
        <n v="3.6435213869050398"/>
        <n v="-0.151690877903363"/>
        <n v="4.8259464942263897"/>
        <n v="5.6138394807835796"/>
        <n v="8.2136605525795101"/>
        <n v="10.982421668328501"/>
        <n v="2.9699622283693401"/>
        <n v="2.63812393333545"/>
        <n v="22.098317497801698"/>
        <n v="3.7251727279074398"/>
        <n v="5.6801839162079899"/>
        <n v="19.0618147140611"/>
        <n v="0.63464201431553102"/>
        <n v="4.36292014766431"/>
        <n v="5.3640869292044799"/>
        <n v="0.30490542251524699"/>
        <n v="0.44001914325650698"/>
        <n v="18.553566165207599"/>
        <n v="5.4733219748147697"/>
        <n v="10.072837086733299"/>
        <n v="3.0569050621757001"/>
      </sharedItems>
    </cacheField>
    <cacheField name="2018" numFmtId="0">
      <sharedItems containsString="0" containsBlank="1" containsNumber="1" minValue="-2.8874879253939101" maxValue="200.769577579654" count="230">
        <n v="3.4775466439700402"/>
        <n v="4.3217565259498896"/>
        <n v="2.0713485778348701"/>
        <n v="2.1503389329898202"/>
        <n v="28.1670932554891"/>
        <n v="1.4729534874819601"/>
        <n v="1.01247848005298"/>
        <n v="7.04476653822132"/>
        <n v="7.9367480331982598"/>
        <n v="42.033668957503103"/>
        <n v="2.7877095142576098"/>
        <n v="1.69536107125778"/>
        <n v="1.4602901229043099"/>
        <n v="1.8788104349908099"/>
        <n v="1.83806444755734"/>
        <n v="12.1848769569655"/>
        <n v="-2.8508593019813699"/>
        <n v="1.54983152485374"/>
        <n v="0.67044761421763599"/>
        <n v="1.07396688968345"/>
        <n v="5.8055387670457499"/>
        <n v="4.23460549792284"/>
        <n v="4.3255600187810597"/>
        <n v="0.45617083241312201"/>
        <n v="2.7916249040189198"/>
        <n v="12.139236675870899"/>
        <n v="9.5854919936286406E-2"/>
        <n v="1.6111169764896001"/>
        <n v="3.05626575345299"/>
        <n v="4.4935343313702099"/>
        <n v="3.3287102427404398"/>
        <n v="9.2158631327694298"/>
        <n v="1.1508586850933999"/>
        <n v="5.7196958540828298E-2"/>
        <n v="-1.22411715845705"/>
        <n v="1.6511181981862"/>
        <n v="3.5271742753475599"/>
        <n v="0.76428919717574195"/>
        <n v="3.5698266891867099"/>
        <n v="1.5901997375738399"/>
        <n v="3.4997476356719499"/>
        <n v="1.6819764716421399"/>
        <n v="1.8969916226624799"/>
        <n v="30.998612148703"/>
        <n v="22.234441292158401"/>
        <n v="4.63057967327829"/>
        <n v="1.8356679398124001"/>
        <n v="1.7041711684910399"/>
        <n v="2.1924784282276"/>
        <n v="1.03226933491902"/>
        <n v="2.5847996574921699"/>
        <n v="2.6628025702239002"/>
        <n v="1.0040920438601799"/>
        <n v="2.5675739707534699"/>
        <n v="2.0074924413161299"/>
        <n v="0.65601621254253895"/>
        <n v="2.7249158256125798"/>
        <n v="0.74785683814417303"/>
        <n v="4.1214896869698103"/>
        <n v="6.16467836467673"/>
        <n v="3.6266473002725901"/>
        <n v="3.8842402719391198"/>
        <n v="3.2066452746209402"/>
        <n v="3.3367757602766401"/>
        <n v="2.11196528972201"/>
        <n v="1.81939670683758"/>
        <n v="21.174820816537899"/>
        <n v="1.91995036202719"/>
        <m/>
        <n v="1.2455524177770601"/>
        <n v="4.8377794152397096"/>
        <n v="12.382294812387601"/>
        <n v="5.1778762089925898"/>
        <n v="2.0018362764970399"/>
        <n v="1.4257180076414799"/>
        <n v="0.99222456637779999"/>
        <n v="-0.39420993266028898"/>
        <n v="9.1922005571030603"/>
        <n v="7.1766574943993398"/>
        <n v="1.92205239358366"/>
        <n v="3.48481628679124"/>
        <n v="10.5684824952629"/>
        <n v="7.0590844257118999"/>
        <n v="6.9517640379425796"/>
        <n v="-2.53156124422603"/>
        <n v="9.5138342969225196"/>
        <n v="-0.16524404229710399"/>
        <n v="-0.70365938991497501"/>
        <n v="1.84672035174569"/>
        <n v="1.2716121751302301"/>
        <n v="1.47239079307833"/>
        <n v="-2.8874879253939101"/>
        <n v="2.0134011089000499"/>
        <n v="3.6595697369207199"/>
        <n v="1.94721691531043"/>
        <n v="2.6584981205729998"/>
        <n v="2.01930977648396"/>
        <n v="6.5357588755091003"/>
        <n v="4.8474253919460004"/>
        <n v="3.7406538308698698"/>
        <n v="3.54866076415732"/>
        <n v="3.8183235694333502"/>
        <n v="3.3648301242576402"/>
        <n v="1.29998718635152"/>
        <n v="1.1200322362665101"/>
        <n v="31.641184296508499"/>
        <n v="18.203992099393702"/>
        <n v="2.6316121508001502"/>
        <n v="0.78395086536183101"/>
        <n v="1.0681320468694699"/>
        <n v="4.9932411497648603"/>
        <n v="2.2730450772344901"/>
        <n v="-2.3750638760589E-4"/>
        <n v="9.2056059976666198"/>
        <n v="4.2150284145905603"/>
        <n v="3.4474451158925601"/>
        <n v="3.11182136665906"/>
        <n v="3.9985435015134101"/>
        <n v="-0.14899986700226001"/>
        <n v="0.48294898310261702"/>
        <n v="11.2779714289548"/>
        <n v="2.2774153176213301"/>
        <n v="1.91988919391754"/>
        <n v="5.5224871010746597"/>
        <n v="-0.209872797387817"/>
        <n v="3.5975738926426901"/>
        <n v="0.23146946975145999"/>
        <n v="4.3558584680418004"/>
        <n v="3.7951186208404701"/>
        <n v="4.2953062020184802"/>
        <n v="3.8417866327479699"/>
        <n v="3.6121105964576401"/>
        <n v="11.723068641462101"/>
        <n v="3.22610640466073"/>
        <n v="2.1113391045987102"/>
        <n v="3.8925704722621499"/>
        <n v="3.5429471006550401"/>
        <n v="0.93918163753197303"/>
        <n v="0.99342592139326802"/>
        <n v="3.2110321322372801"/>
        <n v="8.2979933109484296"/>
        <n v="3.2822151326227198"/>
        <n v="7.9248547117659198"/>
        <n v="5.2044999788184496"/>
        <n v="-2.46955451074842"/>
        <n v="3.9261552893668199"/>
        <n v="1.4579639111606"/>
        <n v="1.7327977684799301"/>
        <n v="5.3410946399101098"/>
        <n v="7.9606158647099896"/>
        <n v="3.30267295597484"/>
        <n v="4.5544573090945599"/>
        <n v="1.67538916911592"/>
        <n v="6.1290940011484301"/>
        <n v="0.62467467458664305"/>
        <n v="4.4284846373092099"/>
        <n v="-0.77442780779991005"/>
        <n v="2.40368624331715"/>
        <n v="10.228485086588799"/>
        <n v="2.4370907452052699"/>
        <n v="6.7429572469928702"/>
        <n v="17.547892720306599"/>
        <n v="1.7531271050093"/>
        <n v="1.96194433504035"/>
        <n v="11.732294608451699"/>
        <n v="2.3479541271693698"/>
        <n v="4.33991225461273"/>
        <n v="-2.0519515036754301"/>
        <n v="9.7976056606954494"/>
        <n v="1.2296409542444899"/>
        <n v="2.0461156854381399"/>
        <n v="1.8129967517081"/>
        <n v="1.96024819846549"/>
        <n v="-0.301992725159963"/>
        <n v="2.0046643589065898"/>
        <n v="-1.20319688581242"/>
        <n v="12.414403526000299"/>
        <n v="6.21227261174357"/>
        <n v="9.99797671148308"/>
        <n v="-0.60332874583912099"/>
        <n v="3.86301345234354"/>
        <n v="14.7336140424025"/>
        <n v="55.975325443756901"/>
        <n v="-0.83964446473832799"/>
        <n v="3.60410043476227"/>
        <n v="7.85787438297851"/>
        <n v="14.0105639435605"/>
        <n v="1.7162630870751501"/>
        <n v="2.0642961035385801"/>
        <n v="1.00904880000773"/>
        <n v="1.97494256215236"/>
        <n v="4.1041617498424996"/>
        <n v="1.94998202167549"/>
        <n v="8.9196496861384293"/>
        <n v="5.6605937708962601"/>
        <n v="2.03478779529047"/>
        <n v="2.1125914748453001"/>
        <n v="2.39692033450507"/>
        <n v="2.8300097387653702"/>
        <n v="-9.6963578940687994E-2"/>
        <n v="3.4473819658778702"/>
        <n v="13.187940283029601"/>
        <n v="3.8721555079713101"/>
        <n v="5.0146577780750796"/>
        <n v="0.45426222251138898"/>
        <n v="1.4285861642072699"/>
        <n v="2.4922275564845799"/>
        <n v="1.2108759401387299"/>
        <n v="2.4679567190971698"/>
        <n v="-1.3218023183508201"/>
        <n v="5.1398703881786902"/>
        <n v="2.6870572682917699"/>
        <n v="16.5122794615027"/>
        <n v="7.2955935911499799"/>
        <n v="3.0413622386799899"/>
        <n v="4.4433852716642503"/>
        <n v="15.3985303514156"/>
        <n v="3.3835157097069799"/>
        <n v="7.5255504043090298"/>
        <n v="2.29089027511688"/>
        <n v="26.9223953823195"/>
        <n v="1.5485473318384499"/>
        <n v="1.4673931786046699"/>
        <n v="2.7563126699351002"/>
        <n v="1.0975834063535801"/>
        <n v="1.4989192512996501"/>
        <n v="14.853664766183099"/>
        <n v="3.99329508509443"/>
        <n v="7.41157094843257"/>
        <n v="200.769577579654"/>
      </sharedItems>
    </cacheField>
    <cacheField name="2019" numFmtId="0">
      <sharedItems containsString="0" containsBlank="1" containsNumber="1" minValue="-4.60327074500292" maxValue="225.39464820739701" count="229">
        <n v="6.0942074938598996"/>
        <n v="4.4443794649411599"/>
        <n v="6.5214798483253098"/>
        <n v="1.7390136334711399"/>
        <n v="19.187003827178501"/>
        <n v="1.2570248287632899"/>
        <n v="1.37475350829189"/>
        <n v="1.65625304344088"/>
        <n v="-3.1944094044690301"/>
        <n v="49.195579059661199"/>
        <n v="1.0656226392341901"/>
        <n v="1.7482893000705799"/>
        <n v="0.71845231145761101"/>
        <n v="3.46372273602202"/>
        <n v="1.6078762297440099"/>
        <n v="-0.24130792744632901"/>
        <n v="0.85186743405165499"/>
        <n v="1.7680974163174299"/>
        <n v="-0.39755379308734001"/>
        <n v="0.512900505072309"/>
        <n v="3.6581375516217198"/>
        <n v="5.23925655379578"/>
        <n v="8.3261780338929697E-2"/>
        <n v="4.5934078721804497"/>
        <n v="2.4715046845936302"/>
        <n v="8.5769085092151602"/>
        <n v="-0.13066189448596799"/>
        <n v="2.4193519449037701"/>
        <n v="-0.69300327175534404"/>
        <n v="4.2242588689915799"/>
        <n v="4.2602785276219404"/>
        <n v="-3.3341833764366999"/>
        <n v="3.1080022143352699"/>
        <n v="0.50758543565309799"/>
        <n v="2.3278370514064202"/>
        <n v="1.54607075438069"/>
        <n v="3.6059479765011302"/>
        <n v="-0.10389515800778799"/>
        <n v="1.91332900538812"/>
        <n v="2.56778721379496"/>
        <n v="1.2867004076623201"/>
        <n v="1.98335249250374"/>
        <n v="1.1697718191154101"/>
        <n v="5.89540537440325"/>
        <n v="-1.31737273450356"/>
        <n v="4.0026205429364996"/>
        <n v="4.2091059680909799"/>
        <n v="0.694871205774092"/>
        <n v="2.56679211775625"/>
        <n v="2.9611884630726699"/>
        <n v="3.5447429944834399"/>
        <n v="2.6259017492585"/>
        <n v="3.39630978234517"/>
        <n v="1.3226351401080501"/>
        <n v="3.8889534460210502"/>
        <n v="2.1303090514827301"/>
        <n v="0.44979743098161901"/>
        <n v="4.4832863537188201"/>
        <n v="1.0487942442431399"/>
        <n v="2.5256186564705598"/>
        <n v="0.88299282815589197"/>
        <n v="1.4994861947909499"/>
        <n v="3.0618794545832801"/>
        <n v="3.82718214785177"/>
        <n v="2.21257993563162"/>
        <n v="-5.65751872692744E-2"/>
        <n v="13.6180959117792"/>
        <n v="1.8802760000952099"/>
        <m/>
        <n v="1.44735843001939"/>
        <n v="12.8603968185939"/>
        <n v="2.2948508197805202"/>
        <n v="3.9721462286013201"/>
        <n v="1.4965541923019701"/>
        <n v="1.54654908439484"/>
        <n v="1.27859214632949"/>
        <n v="3.64703843550345"/>
        <n v="-3.4313725490196001"/>
        <n v="1.5474851979842199"/>
        <n v="2.1157327429386799"/>
        <n v="3.9956803455723402"/>
        <n v="8.4810702969872107"/>
        <n v="9.4029076579882105"/>
        <n v="6.2522063994300696"/>
        <n v="-3.45217236825675"/>
        <n v="-3.1636898336393702"/>
        <n v="0.22684519506397299"/>
        <n v="3.3275329475476401"/>
        <n v="0.74486300019400198"/>
        <n v="3.56578287211866"/>
        <n v="2.4388149638994898"/>
        <n v="1.7840504205757599"/>
        <n v="2.04495308554056"/>
        <n v="3.3587408846643898"/>
        <n v="3.0000118163171301"/>
        <n v="1.9924545838729999"/>
        <n v="19.800387900621299"/>
        <n v="4.7850251807938902"/>
        <n v="2.4295132587258599"/>
        <n v="2.9086112914750601"/>
        <n v="2.3877850530415099"/>
        <n v="1.5984884998414399"/>
        <n v="3.4670976769925201"/>
        <n v="1.8000034248340899"/>
        <n v="2.40551716110539"/>
        <n v="3.3554115226408201"/>
        <n v="30.534866227265599"/>
        <n v="-2.6744400346678399"/>
        <n v="4.4567758015220997"/>
        <n v="1.83647019726104"/>
        <n v="0.93811413501386198"/>
        <n v="3.1825030946580899"/>
        <n v="0.84392809568132099"/>
        <n v="0.63480316569606998"/>
        <n v="7.6332862373394503"/>
        <n v="4.2752342393575002"/>
        <n v="9.8113119474745893"/>
        <n v="3.2353717666989001"/>
        <n v="-3.5143769968051299"/>
        <n v="7.4745245339386202E-2"/>
        <n v="-0.83932530814966799"/>
        <n v="-0.46766079957033901"/>
        <n v="1.1974239210929201"/>
        <n v="4.0948231557302401"/>
        <n v="-0.56042663404490201"/>
        <n v="2.17847636403022"/>
        <n v="4.6776453467480401"/>
        <n v="3.8705276117723999"/>
        <n v="3.5754544693206598"/>
        <n v="3.0849408344592701"/>
        <n v="2.7715630628547498"/>
        <n v="0.90073607679332202"/>
        <n v="4.2558985008764401"/>
        <n v="2.4036042789785599"/>
        <n v="0.81680545648528402"/>
        <n v="1.2773641379949801"/>
        <n v="5.3517120034664902"/>
        <n v="6.5220906407727899"/>
        <n v="-1.3097375737132499"/>
        <n v="4.2594400614699603"/>
        <n v="-4.1962330164981099"/>
        <n v="0.86816868476068998"/>
        <n v="1.9305420689580599"/>
        <n v="2.3128231352431898"/>
        <n v="5.4229330046849498"/>
        <n v="3.8494693014724102"/>
        <n v="2.0221486872772099"/>
        <n v="9.9722132566641495"/>
        <n v="2.3647930397239501"/>
        <n v="5.3280448502922901"/>
        <n v="-0.46584287384826001"/>
        <n v="8.2357942690453694"/>
        <n v="7.1826909312136394E-2"/>
        <n v="1.67850787434747"/>
        <n v="0.92631863606742104"/>
        <n v="2.4340770811691601"/>
        <n v="-2.4382762740458499E-2"/>
        <n v="10.384779195217"/>
        <n v="5.3949118993452503"/>
        <n v="3.03273379248688"/>
        <n v="-0.54846741575580904"/>
        <n v="4.6911559329249597"/>
        <n v="-4.60327074500292"/>
        <n v="3.08556630950096"/>
        <n v="-2.6661616447672598"/>
        <n v="1.67239191369263"/>
        <n v="9.0363348417050702"/>
        <n v="0.315250866507228"/>
        <n v="1.8722162677549501"/>
        <n v="0.69707630104534202"/>
        <n v="-3.07894661493336"/>
        <n v="1.06414283741798"/>
        <n v="3.0325366489071501"/>
        <n v="2.4128522569617599"/>
        <n v="1.74945223999291"/>
        <n v="1.24130303241819"/>
        <n v="2.0187038347067801"/>
        <n v="0.82243126947116696"/>
        <n v="-4.45591420530452"/>
        <n v="6.8053249665375102"/>
        <n v="3.2631328188168398"/>
        <n v="2.4711601980004598"/>
        <n v="3.7643325816970599"/>
        <n v="-2.0227403383349598"/>
        <n v="51.978893346545199"/>
        <n v="2.0858018518125299"/>
        <n v="-0.20441464095768"/>
        <n v="7.7027849963103803"/>
        <n v="0.84801470110534205"/>
        <n v="0.91410015938390599"/>
        <n v="14.897802940354101"/>
        <n v="2.4406004080131498"/>
        <n v="2.8560341198774499"/>
        <n v="2.66359715893896"/>
        <n v="1.7843488858360199"/>
        <n v="11.2643603433132"/>
        <n v="5.1789085915781596"/>
        <n v="2.4943182211371902"/>
        <n v="2.5468754814561101"/>
        <n v="0.75924092300378698"/>
        <n v="0.12695023860962401"/>
        <n v="19.831354010022402"/>
        <n v="-0.959943373384334"/>
        <n v="3.6586839501312101"/>
        <n v="1.1943543959390001E-2"/>
        <n v="1.01442340642497"/>
        <n v="4.3827522684997602"/>
        <n v="3.0115339588279801"/>
        <n v="4.8740965172556496"/>
        <n v="3.2621682072280498"/>
        <n v="7.70373059426311"/>
        <n v="-3.81228212859769"/>
        <n v="7.1347612102296001"/>
        <n v="13.8677352522894"/>
        <n v="6.4387438509044896"/>
        <n v="2.2804089300173001"/>
        <n v="8.2462262664246904"/>
        <n v="2.4350568333695102"/>
        <n v="8.2564893248687508"/>
        <n v="17.8148511042514"/>
        <n v="2.3124706156464199"/>
        <n v="2.05338002448778"/>
        <n v="2.4232269422926702"/>
        <n v="3.27936283046665"/>
        <n v="2.3956946660100402"/>
        <n v="0.96296013906950895"/>
        <n v="4.6135246905248097"/>
        <n v="7.6334704807674303"/>
        <n v="225.39464820739701"/>
      </sharedItems>
    </cacheField>
    <cacheField name="2020" numFmtId="0">
      <sharedItems containsString="0" containsBlank="1" containsNumber="1" minValue="-26.296099074542301" maxValue="604.94586422801797" count="229">
        <n v="-0.87132463594618104"/>
        <n v="5.0896407091483598"/>
        <n v="6.9629462552563997"/>
        <n v="1.71555846221028"/>
        <n v="10.7631052824799"/>
        <n v="0.69654244231205098"/>
        <n v="1.11378607410401"/>
        <n v="1.22373908004261"/>
        <n v="-12.0313053012111"/>
        <n v="40.083087801199298"/>
        <n v="1.8065927015993299"/>
        <n v="6.7287807214228197"/>
        <n v="0.80006955190971496"/>
        <n v="2.11382544142691"/>
        <n v="2.7194951622394501"/>
        <n v="-7.39596582740913"/>
        <n v="5.9665023314010996"/>
        <n v="1.5994909072961101"/>
        <n v="2.8780322885979102"/>
        <n v="6.4655957887197202"/>
        <n v="3.8410633858802599"/>
        <n v="4.2601056858852404"/>
        <n v="-6.0670769286767401"/>
        <n v="-2.6348030197490999"/>
        <n v="6.2142549630593201E-2"/>
        <n v="11.8778791076959"/>
        <n v="-0.54965742079743096"/>
        <n v="-0.40980435959248501"/>
        <n v="-1.8543866829455"/>
        <n v="6.4724996075574701"/>
        <n v="1.82438234111835"/>
        <n v="-10.8637596350162"/>
        <n v="5.2873680556381402"/>
        <n v="4.3789938274123203"/>
        <n v="1.9821605562778499"/>
        <n v="1.07081026807496"/>
        <n v="2.3708060097013002"/>
        <n v="-0.69918762273813695"/>
        <n v="1.9787662245762001"/>
        <n v="9.6657226969396106"/>
        <n v="0.49249391805741999"/>
        <n v="1.82838309396156"/>
        <n v="0.70557203762172105"/>
        <n v="3.9015495706452699"/>
        <n v="-13.999554899506499"/>
        <n v="1.48172462037539"/>
        <n v="0.669668394306555"/>
        <n v="0.36616044672881298"/>
        <n v="0.77259324675162599"/>
        <n v="-0.86695086024165802"/>
        <n v="16.5559626167225"/>
        <n v="2.1799984004520598"/>
        <n v="0.13937017208667199"/>
        <n v="-1.3098436892182801"/>
        <n v="4.3184028392593499"/>
        <n v="1.87258564805592"/>
        <n v="1.77780976577866"/>
        <n v="-1.13372148579388"/>
        <n v="2.9263253117756798"/>
        <n v="4.7235040195779403"/>
        <n v="-4.7113839162245101"/>
        <n v="0.89082524431299204"/>
        <n v="3.2174023324111398"/>
        <n v="1.2236092399405201"/>
        <n v="2.1275044174075899"/>
        <n v="1.8822752040828701"/>
        <n v="-1.8259564425613499"/>
        <n v="6.1769340977489504"/>
        <n v="1.6593048172237601"/>
        <m/>
        <n v="1.1376434021120501"/>
        <n v="-0.90745381218589205"/>
        <n v="18.254590287657098"/>
        <n v="1.92857201636885"/>
        <n v="3.1176655304554699"/>
        <n v="1.6346789981099901"/>
        <n v="-1.4825505273925901"/>
        <n v="2.8398761955120801"/>
        <n v="-0.115762810210043"/>
        <n v="-3.69543147208122"/>
        <n v="-9.1739057238245891"/>
        <n v="5.0836234290607596"/>
        <n v="6.8479333876990403"/>
        <n v="9.3655749658373804"/>
        <n v="4.6939380289855697"/>
        <n v="2.1887589585654701"/>
        <n v="-1.0000083200685601"/>
        <n v="-10.168545745837299"/>
        <n v="-0.75194734601842605"/>
        <n v="-0.299985587376284"/>
        <n v="0.70300044109332305"/>
        <n v="2.8732602016615201"/>
        <n v="4.0353900892864401"/>
        <n v="-26.296099074542301"/>
        <n v="1.31715002805517"/>
        <n v="0.63830507359645605"/>
        <n v="3.4019822834870399"/>
        <n v="3.1716610674050698"/>
        <n v="0.82758419645978198"/>
        <n v="18.6851861283427"/>
        <n v="6.3894766056772303"/>
        <n v="2.4484161332158401"/>
        <n v="2.7534131423986401"/>
        <n v="-0.40165143521899399"/>
        <n v="3.1945316999080999"/>
        <n v="-0.20580242620873401"/>
        <n v="4.8148579189012501"/>
        <n v="-1.2340426297853799"/>
        <n v="44.264983633742403"/>
        <n v="-11.2201961826371"/>
        <n v="4.0158881198091896"/>
        <n v="1.0414184276851"/>
        <n v="1.5791714570605699"/>
        <n v="3.4641920445733101"/>
        <n v="-0.70816531322609"/>
        <n v="0.94144970079430801"/>
        <n v="4.2108582925890703"/>
        <n v="4.9488528329135697"/>
        <n v="5.34018553508729"/>
        <n v="-0.67185654120358196"/>
        <n v="4.5161290322580596"/>
        <n v="-5.7401400196361303"/>
        <n v="1.5637468567534301"/>
        <n v="-17.460579583505801"/>
        <n v="5.0345041254451699"/>
        <n v="85.5420423400206"/>
        <n v="-1.3806006477977599"/>
        <n v="117.13285725085299"/>
        <n v="-5.1666454733784004"/>
        <n v="3.10430759654419"/>
        <n v="2.8293010224794499"/>
        <n v="5.7268214890584899"/>
        <n v="1.46747814810814"/>
        <n v="1.89196476010981"/>
        <n v="4.3010148081046999"/>
        <n v="2.0708215560783598"/>
        <n v="-0.25828107192539601"/>
        <n v="0.14241796207909399"/>
        <n v="2.8390937113915302"/>
        <n v="5.5750094009650697"/>
        <n v="4.31114513583488"/>
        <n v="-3.3653246165074502"/>
        <n v="4.8189636870164296"/>
        <n v="6.8134092987272901"/>
        <n v="2.5730404450589899"/>
        <n v="1.3742807182513701"/>
        <n v="0.532340181509667"/>
        <n v="1.6839306363375199"/>
        <n v="5.3441100080658499"/>
        <n v="-0.17560591681662199"/>
        <n v="3.70672176955705"/>
        <n v="3.31509618377719"/>
        <n v="6.4408732842537804"/>
        <n v="8.4160699437819897"/>
        <n v="-0.818007729183023"/>
        <n v="4.6315308447044297"/>
        <n v="0.430124980373847"/>
        <n v="1.1629797417771199"/>
        <n v="7.8491420472058904"/>
        <n v="5.3917532325991999"/>
        <n v="-2.5172605905333301"/>
        <n v="4.63787375415356"/>
        <n v="1.9551516537865701"/>
        <n v="1.9102683882393301"/>
        <n v="-10.7836781304004"/>
        <n v="0.51791442051768399"/>
        <n v="9.9444982105729007"/>
        <n v="-0.55096876162045305"/>
        <n v="3.71917119669504"/>
        <n v="1.6504901854719001"/>
        <n v="0.260763898189737"/>
        <n v="1.63262122852706"/>
        <n v="4.2550389413854601"/>
        <n v="2.7214844414999102"/>
        <n v="2.3822834564237798"/>
        <n v="2.0034751218244198"/>
        <n v="2.2039214677861501"/>
        <n v="2.2209018333905801"/>
        <n v="1.7541564887279399"/>
        <n v="1.65824532511503"/>
        <n v="-15.100420315513601"/>
        <n v="4.1093151844722202"/>
        <n v="0.89824602719524205"/>
        <n v="6.7118516903107199"/>
        <n v="4.3279606523907601"/>
        <n v="-9.1845681769907195"/>
        <n v="115.65291501439"/>
        <n v="1.60273383045899"/>
        <n v="-2.4385905692854699"/>
        <n v="-1.3259173205171799"/>
        <n v="10.914957058192099"/>
        <n v="0.65351231859975201"/>
        <n v="0.34457676313806501"/>
        <n v="3.06366999350587"/>
        <n v="3.5366053190251701"/>
        <n v="0.30267033066390098"/>
        <n v="9.2682821477240704"/>
        <n v="45.2177563492464"/>
        <n v="1.12405804947954"/>
        <n v="1.9940459278596601"/>
        <n v="2.5597863790279001"/>
        <n v="1.31368166079125"/>
        <n v="5.23042858538314"/>
        <n v="48.852882140084702"/>
        <n v="-10.130243423906199"/>
        <n v="-5.4548964076371798"/>
        <n v="1.93311361980237"/>
        <n v="-1.2987750574158099"/>
        <n v="1.6559601046961501"/>
        <n v="-4.3497417637473896"/>
        <n v="1.65305348074687"/>
        <n v="-19.151791841311599"/>
        <n v="6.24605067140822"/>
        <n v="-4.1980688031458904"/>
        <n v="-3.7918831736500098"/>
        <n v="6.3151672450674896"/>
        <n v="14.789375741225101"/>
        <n v="6.42301399038681"/>
        <n v="10.294944277993499"/>
        <n v="1.4314158962752701"/>
        <n v="10.9764808841065"/>
        <n v="1.3206183953191"/>
        <n v="11.4424248269352"/>
        <n v="3.6365612627381401"/>
        <n v="2.78534184329737"/>
        <n v="1.38110717217515"/>
        <n v="5.2595678982064298"/>
        <n v="13.9138706218412"/>
        <n v="604.94586422801797"/>
      </sharedItems>
    </cacheField>
    <cacheField name="2021" numFmtId="0">
      <sharedItems containsString="0" containsBlank="1" containsNumber="1" minValue="-6.7051276573465897" maxValue="401.59119126365601" count="228">
        <n v="-4.9901680795126699"/>
        <n v="5.5355212940521001"/>
        <n v="2.8389962508104101"/>
        <n v="4.6422033464792296"/>
        <n v="38.823721837491803"/>
        <n v="3.4544319897301201"/>
        <n v="2.5595565255635901"/>
        <n v="11.654951323637301"/>
        <n v="13.843770340967501"/>
        <n v="53.8404499043736"/>
        <n v="6.9005136578715698"/>
        <n v="4.8425556863277004"/>
        <n v="4.9137605782694598"/>
        <n v="3.0787741639563202"/>
        <n v="2.0682100988030601"/>
        <n v="21.588824194924499"/>
        <n v="8.5167197149470706"/>
        <n v="3.1719935502689598"/>
        <n v="1.6187250666575499"/>
        <n v="-0.160222634994554"/>
        <n v="4.1211747067957001"/>
        <n v="7.13449171826458"/>
        <n v="10.614187428218401"/>
        <n v="-1.0718374466774501"/>
        <n v="4.9646044157001699"/>
        <n v="15.3264151844105"/>
        <n v="0.458796254775649"/>
        <n v="0.36140003049776198"/>
        <n v="3.9561196853251199"/>
        <n v="13.047270877833"/>
        <n v="4.7017545142648904"/>
        <n v="15.4659287021718"/>
        <n v="7.6280200963336302"/>
        <n v="8.3814497239982906"/>
        <n v="3.1857664690035201"/>
        <n v="7.6648654225313102"/>
        <n v="5.2609600403006302"/>
        <n v="1.24619196669597"/>
        <n v="-3.3133767842242601"/>
        <n v="6.9147558846894004"/>
        <n v="4.5523265789757099"/>
        <n v="3.9301313753230098"/>
        <n v="2.8789316174170398"/>
        <n v="14.9754345531209"/>
        <n v="23.290707166230799"/>
        <n v="7.8021130954589797"/>
        <n v="5.95773973808775E-2"/>
        <n v="1.3499011290735601"/>
        <n v="2.3741308255406302"/>
        <n v="3.0259651587619198"/>
        <n v="401.59119126365601"/>
        <n v="3.7428023032629598"/>
        <n v="2.14533253032269"/>
        <n v="2.6858024315831401"/>
        <n v="3.3278095919678301"/>
        <n v="3.0196380737526698"/>
        <n v="1.7010313692027399"/>
        <n v="2.8566837004688499"/>
        <n v="7.7771581113683403"/>
        <n v="15.953898048765399"/>
        <n v="3.7134483668755198"/>
        <n v="4.8471564324411798"/>
        <n v="3.16447494183977"/>
        <n v="8.4725116063934696"/>
        <n v="4.0293812003715699"/>
        <n v="2.04901082789537"/>
        <n v="2.52714069704315"/>
        <m/>
        <n v="2.65632420170878"/>
        <n v="5.9503226891404903"/>
        <n v="21.7632640675501"/>
        <n v="7.84164800196264"/>
        <n v="2.39795719237752"/>
        <n v="-2.5130621743177199"/>
        <n v="1.42394826984793"/>
        <n v="1.8198325473444199"/>
        <n v="1.98318062005774"/>
        <n v="25.3483072915005"/>
        <n v="-0.120427085491656"/>
        <n v="10.229587650373"/>
        <n v="12.1061016311773"/>
        <n v="11.499999999459099"/>
        <n v="7.38212287799462"/>
        <n v="2.6999935818180099"/>
        <n v="17.938630722271299"/>
        <n v="1.48532025418626"/>
        <n v="2.7903177729936699"/>
        <n v="-0.41616829532064498"/>
        <n v="2.6935024618223302"/>
        <n v="3.2501757197232202"/>
        <n v="22.471218831686301"/>
        <n v="0.68364780085754295"/>
        <n v="4.6057280888879299"/>
        <n v="2.13441300829373"/>
        <n v="18.9602364056386"/>
        <n v="6.4392481051508703"/>
        <n v="6.0039732213620702"/>
        <n v="5.57650827468263"/>
        <n v="4.6847657271167797"/>
        <n v="4.3307475585662001"/>
        <n v="4.9245503259713796"/>
        <n v="6.5149168978037002"/>
        <n v="8.3549077148506399"/>
        <n v="0.47748255142940399"/>
        <n v="56.319654643966501"/>
        <n v="38.899832830951397"/>
        <n v="6.3657096638140898"/>
        <n v="2.1282947171986102"/>
        <n v="1.2583714566314499"/>
        <n v="7.4259607166140098"/>
        <n v="2.2036060053217499"/>
        <n v="-0.19006062486125999"/>
        <n v="13.930075055161399"/>
        <n v="15.992797923604"/>
        <n v="1.29194500045938"/>
        <n v="9.3068835403157895"/>
        <n v="-3.3259671935151802"/>
        <n v="2.7629319414477198"/>
        <n v="27.725053058667601"/>
        <n v="150.00071680373699"/>
        <n v="5.3542753176354401"/>
        <n v="-6.7051276573465897"/>
        <n v="9.1485326861616691"/>
        <n v="5.1643349248259804"/>
        <n v="5.9067076632782296"/>
        <n v="8.0210899274729908"/>
        <n v="4.64771594223068"/>
        <n v="5.8348878869100904"/>
        <n v="3.3315302599025198"/>
        <n v="5.7075156936542601"/>
        <n v="6.5472755177669102"/>
        <n v="4.6438923181245899"/>
        <n v="3.7732370861234301"/>
        <n v="-0.87864434906727196"/>
        <n v="2.3945371427277702"/>
        <n v="1.42393599793846"/>
        <n v="6.3817285513401902"/>
        <n v="6.6407434160977497"/>
        <n v="2.7320621877148898"/>
        <n v="12.6957152190563"/>
        <n v="4.5366925445922401"/>
        <n v="5.8973494369111998"/>
        <n v="5.7724263369089801"/>
        <n v="4.2855253146197203"/>
        <n v="3.3589739985495002"/>
        <n v="2.0052547345834202"/>
        <n v="19.517209372101"/>
        <n v="8.9539717406226096"/>
        <n v="4.7262426101297699"/>
        <n v="14.4200654807454"/>
        <n v="4.5505651958458602"/>
        <n v="7.4648731050412502"/>
        <n v="3.1572003509057298"/>
        <n v="9.3317157565656004"/>
        <n v="4.584745358897"/>
        <n v="1.5343303300027"/>
        <n v="4.8276431294960398"/>
        <n v="3.11864597184903"/>
        <n v="10.1310336867347"/>
        <n v="3.5436750360642302"/>
        <n v="2.9245138765869898"/>
        <n v="20.2134754838135"/>
        <n v="6.7627121633126999"/>
        <n v="17.2545834300293"/>
        <n v="4.5781624551768099"/>
        <n v="2.97207597516983"/>
        <n v="3.9417214805177498"/>
        <n v="10.267342080669399"/>
        <n v="1.9353128597231499"/>
        <n v="10.0831018285055"/>
        <n v="2.2824784602485999"/>
        <n v="2.53031125642593"/>
        <n v="11.914606437621901"/>
        <n v="2.7996399047523499"/>
        <n v="1.9005941809454601"/>
        <n v="8.4481260266420897"/>
        <n v="0.198829632204649"/>
        <n v="22.4660221294737"/>
        <n v="5.4455008557109998"/>
        <n v="19.411589061590401"/>
        <n v="2.8575059720018299"/>
        <n v="7.1953661298231602"/>
        <n v="13.300700153062801"/>
        <n v="235.51544358234301"/>
        <n v="1.4473062761017801"/>
        <n v="10.263766709231801"/>
        <n v="-5.504745457506"/>
        <n v="6.6915108901470299"/>
        <n v="4.14207468599355"/>
        <n v="6.94436298061723"/>
        <n v="4.5851966428492004"/>
        <n v="5.2593051212307103"/>
        <n v="2.9081414658778"/>
        <n v="60.691469930917101"/>
        <n v="2.38607619574505"/>
        <n v="2.6764676910452998"/>
        <n v="2.5858854008417498"/>
        <n v="-1.2171686644284101"/>
        <n v="4.6436986679012602"/>
        <n v="2.7500599380233699"/>
        <n v="48.287689723036401"/>
        <n v="23.824245824087399"/>
        <n v="7.1665762889782103"/>
        <n v="2.4663674639664901"/>
        <n v="1.77107226345396"/>
        <n v="10.0445095549154"/>
        <n v="2.7717800268888499"/>
        <n v="4.8077575462671804"/>
        <n v="59.027015034891299"/>
        <n v="10.400527240603299"/>
        <n v="-1.94621179322091"/>
        <n v="19.093359597904801"/>
        <n v="28.9730164131403"/>
        <n v="2.6743032738939698"/>
        <n v="2.5451192961930502"/>
        <n v="24.804750827765201"/>
        <n v="6.0597565760951397"/>
        <n v="11.180621960962201"/>
        <n v="13.5439011265331"/>
        <n v="-0.39244795529681697"/>
        <n v="3.1434471234184702"/>
        <n v="2.8807679290064199"/>
        <n v="0.69971554654355805"/>
        <n v="-0.401252917375643"/>
        <n v="6.1155399308282101"/>
        <n v="6.5001283760844499"/>
        <n v="25.142777610484401"/>
        <n v="113.29498064657299"/>
      </sharedItems>
    </cacheField>
    <cacheField name="2022" numFmtId="0">
      <sharedItems containsString="0" containsBlank="1" containsNumber="1" minValue="-11.693137548695899" maxValue="264.58060781641302" count="222">
        <n v="3.4128422523389799"/>
        <n v="8.5629847041736706"/>
        <n v="9.4062393393132204"/>
        <n v="8.09469401890426"/>
        <n v="13.7098475207842"/>
        <n v="9.8660134310821501"/>
        <n v="4.2359902287820299"/>
        <n v="13.241537180713401"/>
        <n v="69.471239551214396"/>
        <n v="7.9857019697161498"/>
        <n v="14.152764857881101"/>
        <n v="6.4988561956637501"/>
        <n v="7.12307572259287"/>
        <n v="5.2972837341201702"/>
        <n v="37.270561156560298"/>
        <n v="18.3317223148693"/>
        <n v="5.89170297905721"/>
        <n v="4.1387800001148198"/>
        <n v="5.8891253677839002"/>
        <n v="5.0490218788313097"/>
        <n v="16.181955894845199"/>
        <n v="7.6990673580139797"/>
        <n v="4.3010461581635298"/>
        <n v="11.808840106401499"/>
        <n v="14.884680385365"/>
        <n v="7.3648342599962602"/>
        <n v="0.93822682648119804"/>
        <n v="5.12446443182509"/>
        <n v="8.5702819532231995"/>
        <n v="4.0758064834397096"/>
        <n v="24.236726838776502"/>
        <n v="5.7948600515139201"/>
        <n v="14.617550974813801"/>
        <n v="5.9679244498740998"/>
        <n v="7.65381992676227"/>
        <n v="11.8012689904466"/>
        <n v="2.4971595038279002"/>
        <n v="4.3364467745462303"/>
        <n v="7.9137834657028199"/>
        <n v="1.78570164213482"/>
        <n v="2.08589858906348"/>
        <n v="5.3366120045835101"/>
        <n v="10.106417235373801"/>
        <n v="18.260898780846599"/>
        <n v="14.866574555114299"/>
        <n v="5.1626368943134402"/>
        <n v="7.5471105155952598"/>
        <n v="6.2803851368028099"/>
        <n v="14.1554019623172"/>
        <n v="3.98517145505097"/>
        <n v="3.5832480067931298"/>
        <n v="6.06563368693452"/>
        <n v="8.54735078948028"/>
        <n v="5.2683254237015298"/>
        <n v="4.6192201577349303"/>
        <n v="3.5630362976868399"/>
        <n v="8.0669624658822308"/>
        <n v="10.7141556508469"/>
        <n v="22.886075240776201"/>
        <n v="5.6383772880976197"/>
        <n v="8.14782622798106"/>
        <n v="5.5181023409146803"/>
        <n v="12.082081128641001"/>
        <n v="2.1957110830010298"/>
        <n v="10.425789243574499"/>
        <n v="5.7876248061144899"/>
        <m/>
        <n v="4.1423231986057099"/>
        <n v="16.0703251349216"/>
        <n v="34.667353016926697"/>
        <n v="6.4826975026874196"/>
        <n v="5.3837965244615003"/>
        <n v="2.4725617202786099"/>
        <n v="2.94721692911406"/>
        <n v="3.8890421268987998"/>
        <n v="11.121166415284099"/>
        <n v="13.855464991115999"/>
        <n v="5.1463150904129398"/>
        <n v="8.1354501438480593"/>
        <n v="28.168247869122901"/>
        <n v="10.992148998027099"/>
        <n v="8.6422775222132504"/>
        <n v="7.3000342387016302"/>
        <n v="19.737395104255299"/>
        <n v="7.8468447442083402"/>
        <n v="1.6249416112977599"/>
        <n v="6.2243034865330502"/>
        <n v="5.4651790502505397"/>
        <n v="11.9882993176737"/>
        <n v="5.6835466331717699"/>
        <n v="1.69019081164635"/>
        <n v="9.3123950300273606"/>
        <n v="8.5535871319272001"/>
        <n v="30.2012918564443"/>
        <n v="14.231341158132199"/>
        <n v="8.2622728147574396"/>
        <n v="8.2116562806373405"/>
        <n v="8.1821206080386197"/>
        <n v="9.5666868452533702"/>
        <n v="8.2411919532360507"/>
        <n v="6.7475130832005998"/>
        <n v="6.5822642830938296"/>
        <n v="50.585248062505002"/>
        <n v="26.993833759217601"/>
        <n v="8.8529125262834896"/>
        <n v="4.6233072170314404"/>
        <n v="3.6045801660920298"/>
        <n v="12.7978003814515"/>
        <n v="2.60053385134165"/>
        <n v="0.33397987722176498"/>
        <n v="19.7690064802492"/>
        <n v="6.0087641329052301"/>
        <n v="19.657284242177401"/>
        <n v="4.0703910645166301"/>
        <n v="-2.4638218923933302"/>
        <n v="3.4201035908846502"/>
        <n v="1.2755225740920699"/>
        <n v="23.339736825468499"/>
        <n v="8.0544605027260694"/>
        <n v="15.773945922601101"/>
        <n v="112.14947899881901"/>
        <n v="8.6662079221721893"/>
        <n v="23.1599622328023"/>
        <n v="6.4704992089108702"/>
        <n v="8.6542427221927198"/>
        <n v="47.463695796353399"/>
        <n v="8.3309039885428895"/>
        <n v="3.9493921290299898"/>
        <n v="8.7115972397533508"/>
        <n v="16.558732136735099"/>
        <n v="1.2562543299207101"/>
        <n v="3.0515118903606999"/>
        <n v="2.9481208162959698"/>
        <n v="19.2532036308322"/>
        <n v="3.1938627022307999"/>
        <n v="15.6127413713078"/>
        <n v="6.442142222158"/>
        <n v="1.06661444719651"/>
        <n v="7.71002424569825"/>
        <n v="5.7278344597801398"/>
        <n v="5.2615521061960502"/>
        <n v="6.16371648905898"/>
        <n v="16.6559322421753"/>
        <n v="12.3553221508805"/>
        <n v="17.7147124177501"/>
        <n v="6.4009483592249801"/>
        <n v="1.83593336515511"/>
        <n v="9.5659204551551795"/>
        <n v="21.771516560416899"/>
        <n v="6.4457531551753204"/>
        <n v="7.0410259433023601"/>
        <n v="6.4478529515522798"/>
        <n v="3.8457149415052498"/>
        <n v="4.0189999794474298"/>
        <n v="11.3113349413983"/>
        <n v="8.7778460085891101"/>
        <n v="5.5352239387636502"/>
        <n v="28.1618243830717"/>
        <n v="-11.693137548695899"/>
        <n v="5.5870875587701097"/>
        <n v="6.4624198624227098"/>
        <n v="24.646351281688901"/>
        <n v="13.917398023895"/>
        <n v="2.44940366609117"/>
        <n v="4.7664619367011802"/>
        <n v="5.48864820202009"/>
        <n v="5.8108283164358001"/>
        <n v="15.445402342483099"/>
        <n v="10.618433723939001"/>
        <n v="3.0330790217579602"/>
        <n v="4.998410510567"/>
        <n v="1.6826565273999099"/>
        <n v="5.5475564798092698"/>
        <n v="5.9539688866334002"/>
        <n v="1.7936110487525501"/>
        <n v="25.880704628300201"/>
        <n v="13.2010599153898"/>
        <n v="16.715274060627099"/>
        <n v="15.9144992066923"/>
        <n v="7.4943525182183297"/>
        <n v="17.9839455619021"/>
        <n v="116.874075405794"/>
        <n v="8.7320631161497602"/>
        <n v="13.4781380113655"/>
        <n v="2.0166120715476699"/>
        <n v="25.331974511544601"/>
        <n v="7.1432428392210001"/>
        <n v="6.5334512527174704"/>
        <n v="10.3500766703969"/>
        <n v="8.4865907553780708"/>
        <n v="16.303616553937001"/>
        <n v="43.889075336149098"/>
        <n v="7.4842585461700502"/>
        <n v="6.0162347942095797"/>
        <n v="8.7950654198044393"/>
        <n v="3.4608361177980802"/>
        <n v="1.52239094163566"/>
        <n v="10.6403018542625"/>
        <n v="15.145121891457"/>
        <n v="4.1558131507886698"/>
        <n v="4.7669957873565396"/>
        <n v="6.4679053440819398"/>
        <n v="7.2540385496086301"/>
        <n v="11.355395514114001"/>
        <n v="8.5107547504720902"/>
        <n v="20.814523381598502"/>
        <n v="3.1246184443421998"/>
        <n v="96.036114963991295"/>
        <n v="2.76261483337198"/>
        <n v="4.9222867309914902"/>
        <n v="34.915297222482501"/>
        <n v="8.5405183518476395"/>
        <n v="4.2446535514036201"/>
        <n v="14.9089936129118"/>
        <n v="3.4040409141026098"/>
        <n v="4.0512423171263103"/>
        <n v="11.2255171861908"/>
        <n v="7.3324342493489398"/>
        <n v="7.1987112177234103"/>
        <n v="4.7594841612186896"/>
        <n v="6.1015947133977697"/>
        <n v="264.58060781641302"/>
      </sharedItems>
    </cacheField>
    <cacheField name="2023" numFmtId="0">
      <sharedItems containsString="0" containsBlank="1" containsNumber="1" minValue="-18.2707733177979" maxValue="860.49879693676201" count="209">
        <m/>
        <n v="8.7708225602192105"/>
        <n v="3.3866911375286199"/>
        <n v="17.647756931959801"/>
        <n v="4.5530828113399497"/>
        <n v="5.8599055030366696"/>
        <n v="-0.24007221235051901"/>
        <n v="-3.8430935524466499"/>
        <n v="133.839867291437"/>
        <n v="2.8321231600833801"/>
        <n v="4.8054757727467496"/>
        <n v="6.5573756851141702"/>
        <n v="7.60697136979398"/>
        <n v="-9.2066394496304191"/>
        <n v="11.376031489961299"/>
        <n v="4.0798741065913502"/>
        <n v="3.3854643519566801"/>
        <n v="1.9980454990911301"/>
        <n v="6.8971240400344103"/>
        <n v="7.5105366015524302"/>
        <n v="-5.0119190180274602"/>
        <n v="6.3444201447934203"/>
        <n v="5.5305019686127501"/>
        <n v="7.3682305357122697"/>
        <n v="10.896747928879501"/>
        <n v="1.69955321481343"/>
        <n v="4.6589947587038099"/>
        <n v="4.7358280432713302"/>
        <n v="-12.8961958316631"/>
        <n v="2.1258602441845902"/>
        <n v="3.3999529900713399"/>
        <n v="1.6052418097755199"/>
        <n v="8.5553103403340298"/>
        <n v="1.02331402592833"/>
        <n v="6.5995120456683303"/>
        <n v="-0.53556971394844799"/>
        <n v="2.48517710316098"/>
        <n v="2.7260095506401698"/>
        <n v="13.1719312218565"/>
        <n v="-7.56770228699291"/>
        <n v="6.3477334613049701"/>
        <n v="3.2132922684457101"/>
        <n v="3.8572990772237001"/>
        <n v="-8.7922596921004001E-2"/>
        <n v="4.7255221303373203"/>
        <n v="6.6280080689412797"/>
        <n v="4.5645257942868396"/>
        <n v="2.8662159975680601"/>
        <n v="-3.4778654960302799"/>
        <n v="6.4239198018759804"/>
        <n v="-2.2582542716810701"/>
        <n v="4.4000006148908097"/>
        <n v="4.54464467578065"/>
        <n v="4.1452036840903004"/>
        <n v="6.4493662521625099"/>
        <n v="6.2778965004629903"/>
        <n v="-0.40819685804240202"/>
        <n v="24.8006095387905"/>
        <n v="5.7000591179858899"/>
        <n v="5.9277849319846903"/>
        <n v="7.8836286604503796"/>
        <n v="33.020692881694501"/>
        <n v="6.0741695225585"/>
        <n v="4.7975936869017097"/>
        <n v="5.4723333039870896"/>
        <n v="6.1442403402407004"/>
        <n v="-7.4153322197960803"/>
        <n v="7.1194774165036696"/>
        <n v="2.4775839327110001"/>
        <n v="33.079825053295401"/>
        <n v="7.3932030265536204"/>
        <n v="12.9224257144917"/>
        <n v="7.0106354725643296"/>
        <n v="-7.3603822560437102"/>
        <n v="4.5194837603238804"/>
        <n v="2.8721328638050401"/>
        <n v="4.9229142411051798"/>
        <n v="-14.259105956532"/>
        <n v="5.2732144545056201"/>
        <n v="3.1700849679904901"/>
        <n v="6.1785877403702001"/>
        <n v="6.8910197315750796"/>
        <n v="8.5226522076226701"/>
        <n v="31.5119631462576"/>
        <n v="14.749005135155601"/>
        <n v="5.3578825402938204"/>
        <n v="4.0331441445467702"/>
        <n v="1.5330736733459001"/>
        <n v="6.5448257301598201"/>
        <n v="1.36646712940708"/>
        <n v="2.96521970146489"/>
        <n v="32.909284977024797"/>
        <n v="-18.1894127218862"/>
        <n v="5.9007940571747204"/>
        <n v="3.9449133355186898"/>
        <n v="11.686553193195699"/>
        <n v="1.7781098469800301"/>
        <n v="3.75261232319188"/>
        <n v="9.3469963080516401"/>
        <n v="6.6093053525865901"/>
        <n v="13.4157414075184"/>
        <n v="2.3840607211448801"/>
        <n v="3.2665964172813502"/>
        <n v="6.1007677803315499"/>
        <n v="2.0640739616243202"/>
        <n v="-9.2129427423310801"/>
        <n v="4.7909544999044904"/>
        <n v="24.421720206669299"/>
        <n v="168.94847773506001"/>
        <n v="3.4004389663505599"/>
        <n v="-8.2076140615154998"/>
        <n v="4.1951250901130699"/>
        <n v="4.69741140098757"/>
        <n v="6.8342640153101204"/>
        <n v="8.9519306407774994"/>
        <n v="17.519191731267298"/>
        <n v="5.2996198957263099"/>
        <n v="5.0017203948760303"/>
        <n v="-9.4014934299224306E-2"/>
        <n v="7.1065237230943703"/>
        <n v="3.4300245623017198"/>
        <n v="5.4086726615681799"/>
        <n v="6.5298655609622598"/>
        <n v="4.1832034492285901"/>
        <n v="8.7083904878675291"/>
        <n v="2.87239749184663"/>
        <n v="4.4880867304312302"/>
        <n v="6.3182474697338202"/>
        <n v="4.6200734292632903"/>
        <n v="3.6010197884876298"/>
        <n v="2.8588677761732102"/>
        <n v="5.2736022516379499"/>
        <n v="7.5172072555781"/>
        <n v="2.98065664810431"/>
        <n v="9.0575330039034903"/>
        <n v="19.499424490816502"/>
        <n v="6.7714039905858199"/>
        <n v="2.69446990020931"/>
        <n v="6.6807350894682296"/>
        <n v="29.252083963228099"/>
        <n v="-1.86492942994545"/>
        <n v="2.6251185297469699"/>
        <n v="6.41362441033435"/>
        <n v="3.3879179231005598"/>
        <n v="12.6218692275514"/>
        <n v="10.6679180644329"/>
        <n v="7.7553428162984197"/>
        <n v="-10.6125304573553"/>
        <n v="5.4161451848613398"/>
        <n v="7.2634912257553204"/>
        <n v="5.4002637331929604"/>
        <n v="5.5452155934920899"/>
        <n v="-6.8575351609222404"/>
        <n v="26.1603402096464"/>
        <n v="1.53541576380296"/>
        <n v="6.5663436313441803"/>
        <n v="4.59648506190769"/>
        <n v="8.0520470383273199"/>
        <n v="-2.51502867925623"/>
        <n v="10.728235706469601"/>
        <n v="5.9544626241564496"/>
        <n v="3.2354594382087498"/>
        <n v="7.13507630952199"/>
        <n v="2.0687553102078802"/>
        <n v="-3.9393890644482799"/>
        <n v="12.1651300078478"/>
        <n v="7.0736015660373397"/>
        <n v="10.1301271245657"/>
        <n v="-2.96488667496891"/>
        <n v="206.914730499435"/>
        <n v="-3.0690299436477599"/>
        <n v="3.8904067532897799"/>
        <n v="36.434292930925402"/>
        <n v="2.7288450232809298"/>
        <n v="10.214669122128701"/>
        <n v="12.0027358687916"/>
        <n v="6.5114648814604701"/>
        <n v="8.6565625637386603"/>
        <n v="52.309856497717902"/>
        <n v="10.1318609923708"/>
        <n v="8.88245136045302"/>
        <n v="5.6180978829970902"/>
        <n v="3.2372860166040902"/>
        <n v="2.1276595744680802"/>
        <n v="-0.93250949315985598"/>
        <n v="12.747039199036401"/>
        <n v="-0.93660416548931402"/>
        <n v="2.5945652988366801"/>
        <n v="1.2199893895327401"/>
        <n v="2.1882199812531402"/>
        <n v="-0.36223623958045398"/>
        <n v="-18.2707733177979"/>
        <n v="-8.3482641201381096"/>
        <n v="8.4707385265503596"/>
        <n v="67.473415403349406"/>
        <n v="6.0040987048763004"/>
        <n v="2.7978286150268201"/>
        <n v="7.9587499568606104"/>
        <n v="18.5078370839169"/>
        <n v="4.5247635572744702"/>
        <n v="3.4309701895517"/>
        <n v="3.6449952497184199"/>
        <n v="12.2330767815639"/>
        <n v="1.9062313018400201"/>
        <n v="11.3100213269124"/>
        <n v="5.1374674246908301"/>
        <n v="8.8305192859735406"/>
        <n v="8.8850825566997607"/>
        <n v="860.4987969367620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23.638427546299" createdVersion="5" refreshedVersion="8" minRefreshableVersion="3" recordCount="266" xr:uid="{00000000-000A-0000-FFFF-FFFF01000000}">
  <cacheSource type="worksheet">
    <worksheetSource ref="A1:BQ267" sheet="Exchange Rates"/>
  </cacheSource>
  <cacheFields count="69">
    <cacheField name="Country Code" numFmtId="0">
      <sharedItems count="266">
        <s v="ABW"/>
        <s v="AFE"/>
        <s v="AFG"/>
        <s v="AFW"/>
        <s v="AGO"/>
        <s v="ALB"/>
        <s v="AND"/>
        <s v="ARB"/>
        <s v="ARE"/>
        <s v="ARG"/>
        <s v="ARM"/>
        <s v="ASM"/>
        <s v="ATG"/>
        <s v="AUS"/>
        <s v="AUT"/>
        <s v="AZE"/>
        <s v="BDI"/>
        <s v="BEL"/>
        <s v="BEN"/>
        <s v="BFA"/>
        <s v="BGD"/>
        <s v="BGR"/>
        <s v="BHR"/>
        <s v="BHS"/>
        <s v="BIH"/>
        <s v="BLR"/>
        <s v="BLZ"/>
        <s v="BMU"/>
        <s v="BOL"/>
        <s v="BRA"/>
        <s v="BRB"/>
        <s v="BRN"/>
        <s v="BTN"/>
        <s v="BWA"/>
        <s v="CAF"/>
        <s v="CAN"/>
        <s v="CEB"/>
        <s v="CHE"/>
        <s v="CHI"/>
        <s v="CHL"/>
        <s v="CHN"/>
        <s v="CIV"/>
        <s v="CMR"/>
        <s v="COD"/>
        <s v="COG"/>
        <s v="COL"/>
        <s v="COM"/>
        <s v="CPV"/>
        <s v="CRI"/>
        <s v="CSS"/>
        <s v="CUB"/>
        <s v="CUW"/>
        <s v="CYM"/>
        <s v="CYP"/>
        <s v="CZE"/>
        <s v="DEU"/>
        <s v="DJI"/>
        <s v="DMA"/>
        <s v="DNK"/>
        <s v="DOM"/>
        <s v="DZA"/>
        <s v="EAP"/>
        <s v="EAR"/>
        <s v="EAS"/>
        <s v="ECA"/>
        <s v="ECS"/>
        <s v="ECU"/>
        <s v="EGY"/>
        <s v="EMU"/>
        <s v="ERI"/>
        <s v="ESP"/>
        <s v="EST"/>
        <s v="ETH"/>
        <s v="EUU"/>
        <s v="FCS"/>
        <s v="FIN"/>
        <s v="FJI"/>
        <s v="FRA"/>
        <s v="FRO"/>
        <s v="FSM"/>
        <s v="GAB"/>
        <s v="GBR"/>
        <s v="GEO"/>
        <s v="GHA"/>
        <s v="GIB"/>
        <s v="GIN"/>
        <s v="GMB"/>
        <s v="GNB"/>
        <s v="GNQ"/>
        <s v="GRC"/>
        <s v="GRD"/>
        <s v="GRL"/>
        <s v="GTM"/>
        <s v="GUM"/>
        <s v="GUY"/>
        <s v="HIC"/>
        <s v="HKG"/>
        <s v="HND"/>
        <s v="HPC"/>
        <s v="HRV"/>
        <s v="HTI"/>
        <s v="HUN"/>
        <s v="IBD"/>
        <s v="IBT"/>
        <s v="IDA"/>
        <s v="IDB"/>
        <s v="IDN"/>
        <s v="IDX"/>
        <s v="IMN"/>
        <s v="IND"/>
        <s v="INX"/>
        <s v="IRL"/>
        <s v="IRN"/>
        <s v="IRQ"/>
        <s v="ISL"/>
        <s v="ISR"/>
        <s v="ITA"/>
        <s v="JAM"/>
        <s v="JOR"/>
        <s v="JPN"/>
        <s v="KAZ"/>
        <s v="KEN"/>
        <s v="KGZ"/>
        <s v="KHM"/>
        <s v="KIR"/>
        <s v="KNA"/>
        <s v="KOR"/>
        <s v="KWT"/>
        <s v="LAC"/>
        <s v="LAO"/>
        <s v="LBN"/>
        <s v="LBR"/>
        <s v="LBY"/>
        <s v="LCA"/>
        <s v="LCN"/>
        <s v="LDC"/>
        <s v="LIC"/>
        <s v="LIE"/>
        <s v="LKA"/>
        <s v="LMC"/>
        <s v="LMY"/>
        <s v="LSO"/>
        <s v="LTE"/>
        <s v="LTU"/>
        <s v="LUX"/>
        <s v="LVA"/>
        <s v="MAC"/>
        <s v="MAF"/>
        <s v="MAR"/>
        <s v="MCO"/>
        <s v="MDA"/>
        <s v="MDG"/>
        <s v="MDV"/>
        <s v="MEA"/>
        <s v="MEX"/>
        <s v="MHL"/>
        <s v="MIC"/>
        <s v="MKD"/>
        <s v="MLI"/>
        <s v="MLT"/>
        <s v="MMR"/>
        <s v="MNA"/>
        <s v="MNE"/>
        <s v="MNG"/>
        <s v="MNP"/>
        <s v="MOZ"/>
        <s v="MRT"/>
        <s v="MUS"/>
        <s v="MWI"/>
        <s v="MYS"/>
        <s v="NAC"/>
        <s v="NAM"/>
        <s v="NCL"/>
        <s v="NER"/>
        <s v="NGA"/>
        <s v="NIC"/>
        <s v="NLD"/>
        <s v="NOR"/>
        <s v="NPL"/>
        <s v="NRU"/>
        <s v="NZL"/>
        <s v="OED"/>
        <s v="OMN"/>
        <s v="OSS"/>
        <s v="PAK"/>
        <s v="PAN"/>
        <s v="PER"/>
        <s v="PHL"/>
        <s v="PLW"/>
        <s v="PNG"/>
        <s v="POL"/>
        <s v="PRE"/>
        <s v="PRI"/>
        <s v="PRK"/>
        <s v="PRT"/>
        <s v="PRY"/>
        <s v="PSE"/>
        <s v="PSS"/>
        <s v="PST"/>
        <s v="PYF"/>
        <s v="QAT"/>
        <s v="ROU"/>
        <s v="RUS"/>
        <s v="RWA"/>
        <s v="SAS"/>
        <s v="SAU"/>
        <s v="SDN"/>
        <s v="SEN"/>
        <s v="SGP"/>
        <s v="SLB"/>
        <s v="SLE"/>
        <s v="SLV"/>
        <s v="SMR"/>
        <s v="SOM"/>
        <s v="SRB"/>
        <s v="SSA"/>
        <s v="SSD"/>
        <s v="SSF"/>
        <s v="SST"/>
        <s v="STP"/>
        <s v="SUR"/>
        <s v="SVK"/>
        <s v="SVN"/>
        <s v="SWE"/>
        <s v="SWZ"/>
        <s v="SXM"/>
        <s v="SYC"/>
        <s v="SYR"/>
        <s v="TCA"/>
        <s v="TCD"/>
        <s v="TEA"/>
        <s v="TEC"/>
        <s v="TGO"/>
        <s v="THA"/>
        <s v="TJK"/>
        <s v="TKM"/>
        <s v="TLA"/>
        <s v="TLS"/>
        <s v="TMN"/>
        <s v="TON"/>
        <s v="TSA"/>
        <s v="TSS"/>
        <s v="TTO"/>
        <s v="TUN"/>
        <s v="TUR"/>
        <s v="TUV"/>
        <s v="TZA"/>
        <s v="UGA"/>
        <s v="UKR"/>
        <s v="UMC"/>
        <s v="URY"/>
        <s v="USA"/>
        <s v="UZB"/>
        <s v="VCT"/>
        <s v="VEN"/>
        <s v="VGB"/>
        <s v="VIR"/>
        <s v="VNM"/>
        <s v="VUT"/>
        <s v="WLD"/>
        <s v="WSM"/>
        <s v="XKX"/>
        <s v="YEM"/>
        <s v="ZAF"/>
        <s v="ZMB"/>
        <s v="ZWE"/>
      </sharedItems>
    </cacheField>
    <cacheField name="Country Name" numFmtId="0">
      <sharedItems/>
    </cacheField>
    <cacheField name="Region" numFmtId="0">
      <sharedItems count="8">
        <s v="Latin America &amp; Caribbean"/>
        <s v="Sub-Saharan Africa"/>
        <s v="South Asia"/>
        <s v="Europe &amp; Central Asia"/>
        <s v="Middle East &amp; North Africa"/>
        <s v="East Asia &amp; Pacific"/>
        <s v="North America"/>
        <s v="Not Classified"/>
      </sharedItems>
    </cacheField>
    <cacheField name="Indicator Name" numFmtId="0">
      <sharedItems/>
    </cacheField>
    <cacheField name="1960" numFmtId="0">
      <sharedItems containsSemiMixedTypes="0" containsString="0" containsNumber="1" minValue="0" maxValue="623.98633587255995"/>
    </cacheField>
    <cacheField name="1961" numFmtId="0">
      <sharedItems containsSemiMixedTypes="0" containsString="0" containsNumber="1" minValue="0" maxValue="625.00000062499998"/>
    </cacheField>
    <cacheField name="1962" numFmtId="0">
      <sharedItems containsSemiMixedTypes="0" containsString="0" containsNumber="1" minValue="0" maxValue="625.00000062499998"/>
    </cacheField>
    <cacheField name="1963" numFmtId="0">
      <sharedItems containsSemiMixedTypes="0" containsString="0" containsNumber="1" minValue="0" maxValue="625.00000062499998"/>
    </cacheField>
    <cacheField name="1964" numFmtId="0">
      <sharedItems containsSemiMixedTypes="0" containsString="0" containsNumber="1" minValue="0" maxValue="625.00000062499998"/>
    </cacheField>
    <cacheField name="1965" numFmtId="0">
      <sharedItems containsSemiMixedTypes="0" containsString="0" containsNumber="1" minValue="0" maxValue="625.00000062499998"/>
    </cacheField>
    <cacheField name="1966" numFmtId="0">
      <sharedItems containsSemiMixedTypes="0" containsString="0" containsNumber="1" minValue="0" maxValue="625.00000062499998"/>
    </cacheField>
    <cacheField name="1967" numFmtId="0">
      <sharedItems containsSemiMixedTypes="0" containsString="0" containsNumber="1" minValue="0" maxValue="625.00000062499998"/>
    </cacheField>
    <cacheField name="1968" numFmtId="0">
      <sharedItems containsSemiMixedTypes="0" containsString="0" containsNumber="1" minValue="0" maxValue="625.00000062499998"/>
    </cacheField>
    <cacheField name="1969" numFmtId="0">
      <sharedItems containsSemiMixedTypes="0" containsString="0" containsNumber="1" minValue="0" maxValue="625.00000062499998"/>
    </cacheField>
    <cacheField name="1970" numFmtId="0">
      <sharedItems containsSemiMixedTypes="0" containsString="0" containsNumber="1" minValue="0" maxValue="625.00000062499998"/>
    </cacheField>
    <cacheField name="1971" numFmtId="0">
      <sharedItems containsSemiMixedTypes="0" containsString="0" containsNumber="1" minValue="0" maxValue="935.61783500527395"/>
    </cacheField>
    <cacheField name="1972" numFmtId="0">
      <sharedItems containsSemiMixedTypes="0" containsString="0" containsNumber="1" minValue="0" maxValue="2144.56721419924"/>
    </cacheField>
    <cacheField name="1973" numFmtId="0">
      <sharedItems containsSemiMixedTypes="0" containsString="0" containsNumber="1" minValue="0" maxValue="1950.84444829616"/>
    </cacheField>
    <cacheField name="1974" numFmtId="0">
      <sharedItems containsSemiMixedTypes="0" containsString="0" containsNumber="1" minValue="0" maxValue="1902.2653339082201"/>
    </cacheField>
    <cacheField name="1975" numFmtId="0">
      <sharedItems containsSemiMixedTypes="0" containsString="0" containsNumber="1" minValue="0" maxValue="1902.2653339082201"/>
    </cacheField>
    <cacheField name="1976" numFmtId="0">
      <sharedItems containsSemiMixedTypes="0" containsString="0" containsNumber="1" minValue="0" maxValue="1902.2653339082201"/>
    </cacheField>
    <cacheField name="1977" numFmtId="0">
      <sharedItems containsSemiMixedTypes="0" containsString="0" containsNumber="1" minValue="0" maxValue="1902.2653339082201"/>
    </cacheField>
    <cacheField name="1978" numFmtId="0">
      <sharedItems containsSemiMixedTypes="0" containsString="0" containsNumber="1" minValue="0" maxValue="1902.2653339082201"/>
    </cacheField>
    <cacheField name="1979" numFmtId="0">
      <sharedItems containsSemiMixedTypes="0" containsString="0" containsNumber="1" minValue="0" maxValue="1902.2653339082201"/>
    </cacheField>
    <cacheField name="1980" numFmtId="0">
      <sharedItems containsSemiMixedTypes="0" containsString="0" containsNumber="1" minValue="0" maxValue="1902.2653339082201"/>
    </cacheField>
    <cacheField name="1981" numFmtId="0">
      <sharedItems containsSemiMixedTypes="0" containsString="0" containsNumber="1" minValue="0" maxValue="1902.2653339082201"/>
    </cacheField>
    <cacheField name="1982" numFmtId="0">
      <sharedItems containsSemiMixedTypes="0" containsString="0" containsNumber="1" minValue="0" maxValue="1922.92537384858"/>
    </cacheField>
    <cacheField name="1983" numFmtId="0">
      <sharedItems containsSemiMixedTypes="0" containsString="0" containsNumber="1" minValue="0" maxValue="2002.3855794267399"/>
    </cacheField>
    <cacheField name="1984" numFmtId="0">
      <sharedItems containsSemiMixedTypes="0" containsString="0" containsNumber="1" minValue="0" maxValue="2002.38558318428"/>
    </cacheField>
    <cacheField name="1985" numFmtId="0">
      <sharedItems containsSemiMixedTypes="0" containsString="0" containsNumber="1" minValue="0" maxValue="2002.38558586824"/>
    </cacheField>
    <cacheField name="1986" numFmtId="0">
      <sharedItems containsSemiMixedTypes="0" containsString="0" containsNumber="1" minValue="0" maxValue="2002.38558586824"/>
    </cacheField>
    <cacheField name="1987" numFmtId="0">
      <sharedItems containsSemiMixedTypes="0" containsString="0" containsNumber="1" minValue="0" maxValue="2002.38558586824"/>
    </cacheField>
    <cacheField name="1988" numFmtId="0">
      <sharedItems containsSemiMixedTypes="0" containsString="0" containsNumber="1" minValue="0" maxValue="2002.38558586824"/>
    </cacheField>
    <cacheField name="1989" numFmtId="0">
      <sharedItems containsSemiMixedTypes="0" containsString="0" containsNumber="1" minValue="0" maxValue="4501.6865290896703"/>
    </cacheField>
    <cacheField name="1990" numFmtId="0">
      <sharedItems containsSemiMixedTypes="0" containsString="0" containsNumber="1" minValue="0" maxValue="6537.6046856883904"/>
    </cacheField>
    <cacheField name="1991" numFmtId="0">
      <sharedItems containsSemiMixedTypes="0" containsString="0" containsNumber="1" minValue="0" maxValue="10121.8932306763"/>
    </cacheField>
    <cacheField name="1992" numFmtId="0">
      <sharedItems containsSemiMixedTypes="0" containsString="0" containsNumber="1" minValue="0" maxValue="11202.1916666667"/>
    </cacheField>
    <cacheField name="1993" numFmtId="0">
      <sharedItems containsSemiMixedTypes="0" containsString="0" containsNumber="1" minValue="0" maxValue="10640.958333333299"/>
    </cacheField>
    <cacheField name="1994" numFmtId="0">
      <sharedItems containsSemiMixedTypes="0" containsString="0" containsNumber="1" minValue="0" maxValue="10965.666666666701"/>
    </cacheField>
    <cacheField name="1995" numFmtId="0">
      <sharedItems containsSemiMixedTypes="0" containsString="0" containsNumber="1" minValue="0" maxValue="11038.25"/>
    </cacheField>
    <cacheField name="1996" numFmtId="0">
      <sharedItems containsSemiMixedTypes="0" containsString="0" containsNumber="1" minValue="0" maxValue="11364.5557757716"/>
    </cacheField>
    <cacheField name="1997" numFmtId="0">
      <sharedItems containsSemiMixedTypes="0" containsString="0" containsNumber="1" minValue="0" maxValue="12917.967291358"/>
    </cacheField>
    <cacheField name="1998" numFmtId="0">
      <sharedItems containsSemiMixedTypes="0" containsString="0" containsNumber="1" minValue="0" maxValue="14471.3788069445"/>
    </cacheField>
    <cacheField name="1999" numFmtId="0">
      <sharedItems containsSemiMixedTypes="0" containsString="0" containsNumber="1" minValue="0" maxValue="16024.7903225309"/>
    </cacheField>
    <cacheField name="2000" numFmtId="0">
      <sharedItems containsSemiMixedTypes="0" containsString="0" containsNumber="1" minValue="0" maxValue="17578.2018381173"/>
    </cacheField>
    <cacheField name="2001" numFmtId="0">
      <sharedItems containsSemiMixedTypes="0" containsString="0" containsNumber="1" minValue="0" maxValue="19131.613353703699"/>
    </cacheField>
    <cacheField name="2002" numFmtId="0">
      <sharedItems containsSemiMixedTypes="0" containsString="0" containsNumber="1" minValue="0" maxValue="20685.0248692901"/>
    </cacheField>
    <cacheField name="2003" numFmtId="0">
      <sharedItems containsSemiMixedTypes="0" containsString="0" containsNumber="1" minValue="0" maxValue="22238.436384876601"/>
    </cacheField>
    <cacheField name="2004" numFmtId="0">
      <sharedItems containsSemiMixedTypes="0" containsString="0" containsNumber="1" minValue="0" maxValue="23791.847900462999"/>
    </cacheField>
    <cacheField name="2005" numFmtId="0">
      <sharedItems containsSemiMixedTypes="0" containsString="0" containsNumber="1" minValue="0" maxValue="25345.259416049401"/>
    </cacheField>
    <cacheField name="2006" numFmtId="0">
      <sharedItems containsSemiMixedTypes="0" containsString="0" containsNumber="1" minValue="0" maxValue="26898.670931635799"/>
    </cacheField>
    <cacheField name="2007" numFmtId="0">
      <sharedItems containsSemiMixedTypes="0" containsString="0" containsNumber="1" minValue="0" maxValue="28452.082447222299"/>
    </cacheField>
    <cacheField name="2008" numFmtId="0">
      <sharedItems containsSemiMixedTypes="0" containsString="0" containsNumber="1" minValue="0" maxValue="6723052073.3381004"/>
    </cacheField>
    <cacheField name="2009" numFmtId="0">
      <sharedItems containsSemiMixedTypes="0" containsString="0" containsNumber="1" minValue="0" maxValue="6162797738.17068"/>
    </cacheField>
    <cacheField name="2010" numFmtId="0">
      <sharedItems containsSemiMixedTypes="0" containsString="0" containsNumber="1" minValue="0" maxValue="5602543403.0032501"/>
    </cacheField>
    <cacheField name="2011" numFmtId="0">
      <sharedItems containsSemiMixedTypes="0" containsString="0" containsNumber="1" minValue="0" maxValue="5042289067.8358297"/>
    </cacheField>
    <cacheField name="2012" numFmtId="0">
      <sharedItems containsSemiMixedTypes="0" containsString="0" containsNumber="1" minValue="0" maxValue="4482034732.6683998"/>
    </cacheField>
    <cacheField name="2013" numFmtId="0">
      <sharedItems containsSemiMixedTypes="0" containsString="0" containsNumber="1" minValue="0" maxValue="3921780397.5009799"/>
    </cacheField>
    <cacheField name="2014" numFmtId="0">
      <sharedItems containsSemiMixedTypes="0" containsString="0" containsNumber="1" minValue="0" maxValue="3361526062.33356"/>
    </cacheField>
    <cacheField name="2015" numFmtId="0">
      <sharedItems containsSemiMixedTypes="0" containsString="0" containsNumber="1" minValue="0" maxValue="2801271727.1661301"/>
    </cacheField>
    <cacheField name="2016" numFmtId="0">
      <sharedItems containsSemiMixedTypes="0" containsString="0" containsNumber="1" minValue="0" maxValue="2241017391.9987102"/>
    </cacheField>
    <cacheField name="2017" numFmtId="0">
      <sharedItems containsSemiMixedTypes="0" containsString="0" containsNumber="1" minValue="0" maxValue="1680763056.83128"/>
    </cacheField>
    <cacheField name="2018" numFmtId="0">
      <sharedItems containsSemiMixedTypes="0" containsString="0" containsNumber="1" minValue="0" maxValue="1120508721.6638601"/>
    </cacheField>
    <cacheField name="2019" numFmtId="0">
      <sharedItems containsSemiMixedTypes="0" containsString="0" containsNumber="1" minValue="0" maxValue="560254386.49643695"/>
    </cacheField>
    <cacheField name="2020" numFmtId="0">
      <sharedItems containsSemiMixedTypes="0" containsString="0" containsNumber="1" minValue="0" maxValue="42000"/>
    </cacheField>
    <cacheField name="2021" numFmtId="0">
      <sharedItems containsSemiMixedTypes="0" containsString="0" containsNumber="1" minValue="0" maxValue="42000"/>
    </cacheField>
    <cacheField name="2022" numFmtId="0">
      <sharedItems containsSemiMixedTypes="0" containsString="0" containsNumber="1" minValue="0" maxValue="42000"/>
    </cacheField>
    <cacheField name="2023" numFmtId="0">
      <sharedItems containsSemiMixedTypes="0" containsString="0" containsNumber="1" minValue="0" maxValue="42000"/>
    </cacheField>
    <cacheField name="STD DEV" numFmtId="0">
      <sharedItems containsSemiMixedTypes="0" containsString="0" containsNumber="1" minValue="0" maxValue="1662788332.75450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6">
  <r>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1"/>
    <x v="1"/>
    <x v="0"/>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r>
  <r>
    <x v="2"/>
    <x v="2"/>
    <x v="0"/>
    <x v="2"/>
    <x v="2"/>
    <x v="2"/>
    <x v="2"/>
    <x v="2"/>
    <x v="2"/>
    <x v="2"/>
    <x v="2"/>
    <x v="2"/>
    <x v="2"/>
    <x v="2"/>
    <x v="2"/>
    <x v="2"/>
    <x v="2"/>
    <x v="2"/>
    <x v="2"/>
    <x v="2"/>
    <x v="2"/>
    <x v="2"/>
    <x v="2"/>
    <x v="2"/>
    <x v="2"/>
    <x v="2"/>
    <x v="2"/>
    <x v="2"/>
    <x v="2"/>
    <x v="2"/>
    <x v="2"/>
    <x v="2"/>
    <x v="2"/>
    <x v="2"/>
    <x v="2"/>
    <x v="2"/>
    <x v="2"/>
    <x v="2"/>
    <x v="2"/>
    <x v="2"/>
    <x v="2"/>
    <x v="2"/>
    <x v="2"/>
    <x v="2"/>
    <x v="2"/>
    <x v="2"/>
    <x v="2"/>
    <x v="2"/>
    <x v="2"/>
    <x v="2"/>
    <x v="2"/>
    <x v="2"/>
    <x v="2"/>
    <x v="2"/>
    <x v="2"/>
    <x v="2"/>
    <x v="2"/>
    <x v="2"/>
    <x v="2"/>
    <x v="2"/>
    <x v="2"/>
    <x v="2"/>
    <x v="2"/>
    <x v="2"/>
    <x v="2"/>
    <x v="2"/>
    <x v="2"/>
  </r>
  <r>
    <x v="3"/>
    <x v="1"/>
    <x v="0"/>
    <x v="3"/>
    <x v="3"/>
    <x v="3"/>
    <x v="3"/>
    <x v="3"/>
    <x v="3"/>
    <x v="3"/>
    <x v="3"/>
    <x v="3"/>
    <x v="3"/>
    <x v="3"/>
    <x v="3"/>
    <x v="3"/>
    <x v="3"/>
    <x v="3"/>
    <x v="3"/>
    <x v="3"/>
    <x v="3"/>
    <x v="3"/>
    <x v="3"/>
    <x v="3"/>
    <x v="3"/>
    <x v="3"/>
    <x v="3"/>
    <x v="3"/>
    <x v="3"/>
    <x v="3"/>
    <x v="3"/>
    <x v="3"/>
    <x v="3"/>
    <x v="3"/>
    <x v="3"/>
    <x v="3"/>
    <x v="3"/>
    <x v="3"/>
    <x v="3"/>
    <x v="3"/>
    <x v="3"/>
    <x v="3"/>
    <x v="3"/>
    <x v="3"/>
    <x v="3"/>
    <x v="3"/>
    <x v="3"/>
    <x v="3"/>
    <x v="3"/>
    <x v="3"/>
    <x v="3"/>
    <x v="3"/>
    <x v="3"/>
    <x v="3"/>
    <x v="3"/>
    <x v="3"/>
    <x v="3"/>
    <x v="3"/>
    <x v="3"/>
    <x v="3"/>
    <x v="3"/>
    <x v="3"/>
    <x v="3"/>
    <x v="3"/>
    <x v="3"/>
    <x v="3"/>
    <x v="3"/>
  </r>
  <r>
    <x v="4"/>
    <x v="1"/>
    <x v="0"/>
    <x v="4"/>
    <x v="4"/>
    <x v="4"/>
    <x v="4"/>
    <x v="4"/>
    <x v="4"/>
    <x v="4"/>
    <x v="4"/>
    <x v="4"/>
    <x v="4"/>
    <x v="4"/>
    <x v="4"/>
    <x v="4"/>
    <x v="4"/>
    <x v="4"/>
    <x v="4"/>
    <x v="4"/>
    <x v="4"/>
    <x v="4"/>
    <x v="4"/>
    <x v="4"/>
    <x v="4"/>
    <x v="4"/>
    <x v="4"/>
    <x v="4"/>
    <x v="4"/>
    <x v="4"/>
    <x v="4"/>
    <x v="4"/>
    <x v="4"/>
    <x v="4"/>
    <x v="4"/>
    <x v="4"/>
    <x v="4"/>
    <x v="4"/>
    <x v="4"/>
    <x v="4"/>
    <x v="4"/>
    <x v="4"/>
    <x v="4"/>
    <x v="4"/>
    <x v="4"/>
    <x v="4"/>
    <x v="4"/>
    <x v="4"/>
    <x v="4"/>
    <x v="4"/>
    <x v="4"/>
    <x v="4"/>
    <x v="4"/>
    <x v="4"/>
    <x v="4"/>
    <x v="4"/>
    <x v="4"/>
    <x v="4"/>
    <x v="4"/>
    <x v="4"/>
    <x v="4"/>
    <x v="4"/>
    <x v="4"/>
    <x v="4"/>
    <x v="4"/>
    <x v="4"/>
    <x v="4"/>
  </r>
  <r>
    <x v="5"/>
    <x v="3"/>
    <x v="0"/>
    <x v="5"/>
    <x v="5"/>
    <x v="5"/>
    <x v="5"/>
    <x v="5"/>
    <x v="5"/>
    <x v="5"/>
    <x v="5"/>
    <x v="5"/>
    <x v="5"/>
    <x v="5"/>
    <x v="5"/>
    <x v="5"/>
    <x v="5"/>
    <x v="5"/>
    <x v="5"/>
    <x v="5"/>
    <x v="5"/>
    <x v="5"/>
    <x v="5"/>
    <x v="5"/>
    <x v="5"/>
    <x v="5"/>
    <x v="5"/>
    <x v="5"/>
    <x v="5"/>
    <x v="5"/>
    <x v="5"/>
    <x v="5"/>
    <x v="5"/>
    <x v="5"/>
    <x v="5"/>
    <x v="5"/>
    <x v="5"/>
    <x v="5"/>
    <x v="5"/>
    <x v="5"/>
    <x v="5"/>
    <x v="5"/>
    <x v="5"/>
    <x v="5"/>
    <x v="5"/>
    <x v="5"/>
    <x v="5"/>
    <x v="5"/>
    <x v="5"/>
    <x v="5"/>
    <x v="5"/>
    <x v="5"/>
    <x v="5"/>
    <x v="5"/>
    <x v="5"/>
    <x v="5"/>
    <x v="5"/>
    <x v="5"/>
    <x v="5"/>
    <x v="5"/>
    <x v="5"/>
    <x v="5"/>
    <x v="5"/>
    <x v="5"/>
    <x v="5"/>
    <x v="5"/>
    <x v="5"/>
  </r>
  <r>
    <x v="6"/>
    <x v="3"/>
    <x v="0"/>
    <x v="6"/>
    <x v="6"/>
    <x v="6"/>
    <x v="6"/>
    <x v="6"/>
    <x v="6"/>
    <x v="6"/>
    <x v="6"/>
    <x v="6"/>
    <x v="6"/>
    <x v="6"/>
    <x v="6"/>
    <x v="6"/>
    <x v="6"/>
    <x v="6"/>
    <x v="6"/>
    <x v="6"/>
    <x v="6"/>
    <x v="6"/>
    <x v="6"/>
    <x v="6"/>
    <x v="6"/>
    <x v="6"/>
    <x v="6"/>
    <x v="6"/>
    <x v="6"/>
    <x v="6"/>
    <x v="6"/>
    <x v="6"/>
    <x v="6"/>
    <x v="6"/>
    <x v="6"/>
    <x v="6"/>
    <x v="6"/>
    <x v="6"/>
    <x v="6"/>
    <x v="6"/>
    <x v="6"/>
    <x v="6"/>
    <x v="6"/>
    <x v="6"/>
    <x v="6"/>
    <x v="6"/>
    <x v="6"/>
    <x v="6"/>
    <x v="6"/>
    <x v="6"/>
    <x v="6"/>
    <x v="6"/>
    <x v="6"/>
    <x v="6"/>
    <x v="6"/>
    <x v="6"/>
    <x v="6"/>
    <x v="6"/>
    <x v="6"/>
    <x v="6"/>
    <x v="6"/>
    <x v="6"/>
    <x v="6"/>
    <x v="6"/>
    <x v="6"/>
    <x v="6"/>
    <x v="6"/>
  </r>
  <r>
    <x v="7"/>
    <x v="4"/>
    <x v="0"/>
    <x v="7"/>
    <x v="7"/>
    <x v="7"/>
    <x v="7"/>
    <x v="7"/>
    <x v="7"/>
    <x v="7"/>
    <x v="7"/>
    <x v="7"/>
    <x v="7"/>
    <x v="7"/>
    <x v="7"/>
    <x v="7"/>
    <x v="7"/>
    <x v="7"/>
    <x v="7"/>
    <x v="7"/>
    <x v="7"/>
    <x v="7"/>
    <x v="7"/>
    <x v="7"/>
    <x v="7"/>
    <x v="7"/>
    <x v="7"/>
    <x v="7"/>
    <x v="7"/>
    <x v="7"/>
    <x v="7"/>
    <x v="7"/>
    <x v="7"/>
    <x v="7"/>
    <x v="7"/>
    <x v="7"/>
    <x v="7"/>
    <x v="7"/>
    <x v="7"/>
    <x v="7"/>
    <x v="7"/>
    <x v="7"/>
    <x v="7"/>
    <x v="7"/>
    <x v="7"/>
    <x v="7"/>
    <x v="7"/>
    <x v="7"/>
    <x v="7"/>
    <x v="7"/>
    <x v="7"/>
    <x v="7"/>
    <x v="7"/>
    <x v="7"/>
    <x v="7"/>
    <x v="7"/>
    <x v="7"/>
    <x v="7"/>
    <x v="7"/>
    <x v="7"/>
    <x v="7"/>
    <x v="7"/>
    <x v="7"/>
    <x v="7"/>
    <x v="7"/>
    <x v="7"/>
    <x v="7"/>
  </r>
  <r>
    <x v="8"/>
    <x v="4"/>
    <x v="0"/>
    <x v="8"/>
    <x v="8"/>
    <x v="8"/>
    <x v="8"/>
    <x v="8"/>
    <x v="8"/>
    <x v="8"/>
    <x v="8"/>
    <x v="8"/>
    <x v="8"/>
    <x v="8"/>
    <x v="8"/>
    <x v="8"/>
    <x v="8"/>
    <x v="8"/>
    <x v="8"/>
    <x v="8"/>
    <x v="8"/>
    <x v="8"/>
    <x v="8"/>
    <x v="8"/>
    <x v="8"/>
    <x v="8"/>
    <x v="8"/>
    <x v="8"/>
    <x v="8"/>
    <x v="8"/>
    <x v="8"/>
    <x v="8"/>
    <x v="8"/>
    <x v="8"/>
    <x v="8"/>
    <x v="8"/>
    <x v="8"/>
    <x v="8"/>
    <x v="8"/>
    <x v="8"/>
    <x v="8"/>
    <x v="8"/>
    <x v="8"/>
    <x v="8"/>
    <x v="8"/>
    <x v="8"/>
    <x v="8"/>
    <x v="8"/>
    <x v="8"/>
    <x v="8"/>
    <x v="8"/>
    <x v="8"/>
    <x v="8"/>
    <x v="8"/>
    <x v="8"/>
    <x v="8"/>
    <x v="8"/>
    <x v="8"/>
    <x v="8"/>
    <x v="8"/>
    <x v="8"/>
    <x v="8"/>
    <x v="8"/>
    <x v="8"/>
    <x v="8"/>
    <x v="8"/>
    <x v="8"/>
  </r>
  <r>
    <x v="9"/>
    <x v="0"/>
    <x v="0"/>
    <x v="9"/>
    <x v="9"/>
    <x v="9"/>
    <x v="9"/>
    <x v="9"/>
    <x v="9"/>
    <x v="9"/>
    <x v="9"/>
    <x v="9"/>
    <x v="9"/>
    <x v="9"/>
    <x v="9"/>
    <x v="9"/>
    <x v="9"/>
    <x v="9"/>
    <x v="9"/>
    <x v="9"/>
    <x v="9"/>
    <x v="9"/>
    <x v="9"/>
    <x v="9"/>
    <x v="9"/>
    <x v="9"/>
    <x v="9"/>
    <x v="9"/>
    <x v="9"/>
    <x v="9"/>
    <x v="9"/>
    <x v="9"/>
    <x v="9"/>
    <x v="9"/>
    <x v="9"/>
    <x v="9"/>
    <x v="9"/>
    <x v="9"/>
    <x v="9"/>
    <x v="9"/>
    <x v="9"/>
    <x v="9"/>
    <x v="9"/>
    <x v="9"/>
    <x v="9"/>
    <x v="9"/>
    <x v="9"/>
    <x v="9"/>
    <x v="9"/>
    <x v="9"/>
    <x v="9"/>
    <x v="9"/>
    <x v="9"/>
    <x v="9"/>
    <x v="9"/>
    <x v="9"/>
    <x v="9"/>
    <x v="9"/>
    <x v="9"/>
    <x v="9"/>
    <x v="9"/>
    <x v="9"/>
    <x v="9"/>
    <x v="9"/>
    <x v="9"/>
    <x v="9"/>
    <x v="9"/>
  </r>
  <r>
    <x v="10"/>
    <x v="3"/>
    <x v="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x v="10"/>
  </r>
  <r>
    <x v="11"/>
    <x v="5"/>
    <x v="0"/>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x v="11"/>
  </r>
  <r>
    <x v="12"/>
    <x v="0"/>
    <x v="0"/>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x v="12"/>
  </r>
  <r>
    <x v="13"/>
    <x v="5"/>
    <x v="0"/>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x v="13"/>
  </r>
  <r>
    <x v="14"/>
    <x v="3"/>
    <x v="0"/>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x v="14"/>
  </r>
  <r>
    <x v="15"/>
    <x v="3"/>
    <x v="0"/>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x v="15"/>
  </r>
  <r>
    <x v="16"/>
    <x v="1"/>
    <x v="0"/>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x v="16"/>
  </r>
  <r>
    <x v="17"/>
    <x v="3"/>
    <x v="0"/>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x v="17"/>
  </r>
  <r>
    <x v="18"/>
    <x v="1"/>
    <x v="0"/>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x v="18"/>
  </r>
  <r>
    <x v="19"/>
    <x v="1"/>
    <x v="0"/>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x v="19"/>
  </r>
  <r>
    <x v="20"/>
    <x v="2"/>
    <x v="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x v="20"/>
  </r>
  <r>
    <x v="21"/>
    <x v="3"/>
    <x v="0"/>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x v="21"/>
  </r>
  <r>
    <x v="22"/>
    <x v="4"/>
    <x v="0"/>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x v="22"/>
  </r>
  <r>
    <x v="23"/>
    <x v="0"/>
    <x v="0"/>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x v="23"/>
  </r>
  <r>
    <x v="24"/>
    <x v="3"/>
    <x v="0"/>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x v="24"/>
  </r>
  <r>
    <x v="25"/>
    <x v="3"/>
    <x v="0"/>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x v="25"/>
  </r>
  <r>
    <x v="26"/>
    <x v="0"/>
    <x v="0"/>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x v="26"/>
  </r>
  <r>
    <x v="27"/>
    <x v="6"/>
    <x v="0"/>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x v="27"/>
  </r>
  <r>
    <x v="28"/>
    <x v="0"/>
    <x v="0"/>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x v="28"/>
  </r>
  <r>
    <x v="29"/>
    <x v="0"/>
    <x v="0"/>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x v="29"/>
  </r>
  <r>
    <x v="30"/>
    <x v="0"/>
    <x v="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x v="30"/>
  </r>
  <r>
    <x v="31"/>
    <x v="5"/>
    <x v="0"/>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x v="31"/>
  </r>
  <r>
    <x v="32"/>
    <x v="2"/>
    <x v="0"/>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x v="32"/>
  </r>
  <r>
    <x v="33"/>
    <x v="1"/>
    <x v="0"/>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x v="33"/>
  </r>
  <r>
    <x v="34"/>
    <x v="1"/>
    <x v="0"/>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x v="34"/>
  </r>
  <r>
    <x v="35"/>
    <x v="6"/>
    <x v="0"/>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x v="35"/>
  </r>
  <r>
    <x v="36"/>
    <x v="3"/>
    <x v="0"/>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x v="36"/>
  </r>
  <r>
    <x v="37"/>
    <x v="3"/>
    <x v="0"/>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x v="37"/>
  </r>
  <r>
    <x v="38"/>
    <x v="3"/>
    <x v="0"/>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x v="38"/>
  </r>
  <r>
    <x v="39"/>
    <x v="0"/>
    <x v="0"/>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x v="39"/>
  </r>
  <r>
    <x v="40"/>
    <x v="5"/>
    <x v="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x v="40"/>
  </r>
  <r>
    <x v="41"/>
    <x v="1"/>
    <x v="0"/>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x v="41"/>
  </r>
  <r>
    <x v="42"/>
    <x v="1"/>
    <x v="0"/>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x v="42"/>
  </r>
  <r>
    <x v="43"/>
    <x v="1"/>
    <x v="0"/>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x v="43"/>
  </r>
  <r>
    <x v="44"/>
    <x v="1"/>
    <x v="0"/>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x v="44"/>
  </r>
  <r>
    <x v="45"/>
    <x v="0"/>
    <x v="0"/>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x v="45"/>
  </r>
  <r>
    <x v="46"/>
    <x v="1"/>
    <x v="0"/>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x v="46"/>
  </r>
  <r>
    <x v="47"/>
    <x v="1"/>
    <x v="0"/>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x v="47"/>
  </r>
  <r>
    <x v="48"/>
    <x v="0"/>
    <x v="0"/>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x v="48"/>
  </r>
  <r>
    <x v="49"/>
    <x v="0"/>
    <x v="0"/>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x v="49"/>
  </r>
  <r>
    <x v="50"/>
    <x v="0"/>
    <x v="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x v="50"/>
  </r>
  <r>
    <x v="51"/>
    <x v="0"/>
    <x v="0"/>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x v="51"/>
  </r>
  <r>
    <x v="52"/>
    <x v="0"/>
    <x v="0"/>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x v="52"/>
  </r>
  <r>
    <x v="53"/>
    <x v="3"/>
    <x v="0"/>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x v="53"/>
  </r>
  <r>
    <x v="54"/>
    <x v="3"/>
    <x v="0"/>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x v="54"/>
  </r>
  <r>
    <x v="55"/>
    <x v="3"/>
    <x v="0"/>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x v="55"/>
  </r>
  <r>
    <x v="56"/>
    <x v="4"/>
    <x v="0"/>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x v="56"/>
  </r>
  <r>
    <x v="57"/>
    <x v="0"/>
    <x v="0"/>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x v="57"/>
  </r>
  <r>
    <x v="58"/>
    <x v="3"/>
    <x v="0"/>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x v="58"/>
  </r>
  <r>
    <x v="59"/>
    <x v="0"/>
    <x v="0"/>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x v="59"/>
  </r>
  <r>
    <x v="60"/>
    <x v="4"/>
    <x v="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x v="60"/>
  </r>
  <r>
    <x v="61"/>
    <x v="5"/>
    <x v="0"/>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x v="61"/>
  </r>
  <r>
    <x v="62"/>
    <x v="7"/>
    <x v="0"/>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x v="62"/>
  </r>
  <r>
    <x v="63"/>
    <x v="5"/>
    <x v="0"/>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x v="63"/>
  </r>
  <r>
    <x v="64"/>
    <x v="3"/>
    <x v="0"/>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x v="64"/>
  </r>
  <r>
    <x v="65"/>
    <x v="3"/>
    <x v="0"/>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x v="65"/>
  </r>
  <r>
    <x v="66"/>
    <x v="0"/>
    <x v="0"/>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x v="66"/>
  </r>
  <r>
    <x v="67"/>
    <x v="4"/>
    <x v="0"/>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x v="67"/>
  </r>
  <r>
    <x v="68"/>
    <x v="3"/>
    <x v="0"/>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x v="68"/>
  </r>
  <r>
    <x v="69"/>
    <x v="1"/>
    <x v="0"/>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x v="69"/>
  </r>
  <r>
    <x v="70"/>
    <x v="3"/>
    <x v="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x v="70"/>
  </r>
  <r>
    <x v="71"/>
    <x v="3"/>
    <x v="0"/>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x v="71"/>
  </r>
  <r>
    <x v="72"/>
    <x v="1"/>
    <x v="0"/>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x v="72"/>
  </r>
  <r>
    <x v="73"/>
    <x v="3"/>
    <x v="0"/>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x v="73"/>
  </r>
  <r>
    <x v="74"/>
    <x v="7"/>
    <x v="0"/>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x v="74"/>
  </r>
  <r>
    <x v="75"/>
    <x v="3"/>
    <x v="0"/>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x v="75"/>
  </r>
  <r>
    <x v="76"/>
    <x v="5"/>
    <x v="0"/>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x v="76"/>
  </r>
  <r>
    <x v="77"/>
    <x v="3"/>
    <x v="0"/>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x v="77"/>
  </r>
  <r>
    <x v="78"/>
    <x v="3"/>
    <x v="0"/>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x v="78"/>
  </r>
  <r>
    <x v="79"/>
    <x v="5"/>
    <x v="0"/>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x v="79"/>
  </r>
  <r>
    <x v="80"/>
    <x v="1"/>
    <x v="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x v="80"/>
  </r>
  <r>
    <x v="81"/>
    <x v="3"/>
    <x v="0"/>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x v="81"/>
  </r>
  <r>
    <x v="82"/>
    <x v="3"/>
    <x v="0"/>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x v="82"/>
  </r>
  <r>
    <x v="83"/>
    <x v="1"/>
    <x v="0"/>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x v="83"/>
  </r>
  <r>
    <x v="84"/>
    <x v="3"/>
    <x v="0"/>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x v="84"/>
  </r>
  <r>
    <x v="85"/>
    <x v="1"/>
    <x v="0"/>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x v="85"/>
  </r>
  <r>
    <x v="86"/>
    <x v="1"/>
    <x v="0"/>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x v="86"/>
  </r>
  <r>
    <x v="87"/>
    <x v="1"/>
    <x v="0"/>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x v="87"/>
  </r>
  <r>
    <x v="88"/>
    <x v="1"/>
    <x v="0"/>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x v="88"/>
  </r>
  <r>
    <x v="89"/>
    <x v="3"/>
    <x v="0"/>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x v="89"/>
  </r>
  <r>
    <x v="90"/>
    <x v="0"/>
    <x v="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x v="90"/>
  </r>
  <r>
    <x v="91"/>
    <x v="3"/>
    <x v="0"/>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x v="91"/>
  </r>
  <r>
    <x v="92"/>
    <x v="0"/>
    <x v="0"/>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x v="92"/>
  </r>
  <r>
    <x v="93"/>
    <x v="5"/>
    <x v="0"/>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x v="93"/>
  </r>
  <r>
    <x v="94"/>
    <x v="0"/>
    <x v="0"/>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x v="94"/>
  </r>
  <r>
    <x v="95"/>
    <x v="7"/>
    <x v="0"/>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x v="95"/>
  </r>
  <r>
    <x v="96"/>
    <x v="5"/>
    <x v="0"/>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x v="96"/>
  </r>
  <r>
    <x v="97"/>
    <x v="0"/>
    <x v="0"/>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x v="97"/>
  </r>
  <r>
    <x v="98"/>
    <x v="7"/>
    <x v="0"/>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x v="98"/>
  </r>
  <r>
    <x v="99"/>
    <x v="3"/>
    <x v="0"/>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x v="99"/>
  </r>
  <r>
    <x v="100"/>
    <x v="0"/>
    <x v="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x v="100"/>
  </r>
  <r>
    <x v="101"/>
    <x v="3"/>
    <x v="0"/>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x v="101"/>
  </r>
  <r>
    <x v="102"/>
    <x v="7"/>
    <x v="0"/>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x v="102"/>
  </r>
  <r>
    <x v="103"/>
    <x v="7"/>
    <x v="0"/>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x v="103"/>
  </r>
  <r>
    <x v="104"/>
    <x v="7"/>
    <x v="0"/>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x v="104"/>
  </r>
  <r>
    <x v="105"/>
    <x v="7"/>
    <x v="0"/>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x v="105"/>
  </r>
  <r>
    <x v="106"/>
    <x v="5"/>
    <x v="0"/>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x v="106"/>
  </r>
  <r>
    <x v="107"/>
    <x v="7"/>
    <x v="0"/>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x v="107"/>
  </r>
  <r>
    <x v="108"/>
    <x v="3"/>
    <x v="0"/>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x v="108"/>
  </r>
  <r>
    <x v="109"/>
    <x v="2"/>
    <x v="0"/>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x v="109"/>
  </r>
  <r>
    <x v="110"/>
    <x v="7"/>
    <x v="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x v="110"/>
  </r>
  <r>
    <x v="111"/>
    <x v="3"/>
    <x v="0"/>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x v="111"/>
  </r>
  <r>
    <x v="112"/>
    <x v="4"/>
    <x v="0"/>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x v="112"/>
  </r>
  <r>
    <x v="113"/>
    <x v="4"/>
    <x v="0"/>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x v="113"/>
  </r>
  <r>
    <x v="114"/>
    <x v="3"/>
    <x v="0"/>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x v="114"/>
  </r>
  <r>
    <x v="115"/>
    <x v="4"/>
    <x v="0"/>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x v="115"/>
  </r>
  <r>
    <x v="116"/>
    <x v="3"/>
    <x v="0"/>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x v="116"/>
  </r>
  <r>
    <x v="117"/>
    <x v="0"/>
    <x v="0"/>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x v="117"/>
  </r>
  <r>
    <x v="118"/>
    <x v="4"/>
    <x v="0"/>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x v="118"/>
  </r>
  <r>
    <x v="119"/>
    <x v="5"/>
    <x v="0"/>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x v="119"/>
  </r>
  <r>
    <x v="120"/>
    <x v="3"/>
    <x v="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x v="120"/>
  </r>
  <r>
    <x v="121"/>
    <x v="1"/>
    <x v="0"/>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x v="121"/>
  </r>
  <r>
    <x v="122"/>
    <x v="3"/>
    <x v="0"/>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x v="122"/>
  </r>
  <r>
    <x v="123"/>
    <x v="5"/>
    <x v="0"/>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x v="123"/>
  </r>
  <r>
    <x v="124"/>
    <x v="5"/>
    <x v="0"/>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x v="124"/>
  </r>
  <r>
    <x v="125"/>
    <x v="0"/>
    <x v="0"/>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x v="125"/>
  </r>
  <r>
    <x v="126"/>
    <x v="5"/>
    <x v="0"/>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x v="126"/>
  </r>
  <r>
    <x v="127"/>
    <x v="4"/>
    <x v="0"/>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x v="127"/>
  </r>
  <r>
    <x v="128"/>
    <x v="0"/>
    <x v="0"/>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x v="128"/>
  </r>
  <r>
    <x v="129"/>
    <x v="5"/>
    <x v="0"/>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x v="129"/>
  </r>
  <r>
    <x v="130"/>
    <x v="4"/>
    <x v="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x v="130"/>
  </r>
  <r>
    <x v="131"/>
    <x v="1"/>
    <x v="0"/>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x v="131"/>
  </r>
  <r>
    <x v="132"/>
    <x v="4"/>
    <x v="0"/>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x v="132"/>
  </r>
  <r>
    <x v="133"/>
    <x v="0"/>
    <x v="0"/>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x v="133"/>
  </r>
  <r>
    <x v="134"/>
    <x v="0"/>
    <x v="0"/>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x v="134"/>
  </r>
  <r>
    <x v="135"/>
    <x v="7"/>
    <x v="0"/>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x v="135"/>
  </r>
  <r>
    <x v="136"/>
    <x v="7"/>
    <x v="0"/>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x v="136"/>
  </r>
  <r>
    <x v="137"/>
    <x v="3"/>
    <x v="0"/>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x v="137"/>
  </r>
  <r>
    <x v="138"/>
    <x v="2"/>
    <x v="0"/>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x v="138"/>
  </r>
  <r>
    <x v="139"/>
    <x v="7"/>
    <x v="0"/>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x v="139"/>
  </r>
  <r>
    <x v="140"/>
    <x v="7"/>
    <x v="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x v="140"/>
  </r>
  <r>
    <x v="141"/>
    <x v="1"/>
    <x v="0"/>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x v="141"/>
  </r>
  <r>
    <x v="142"/>
    <x v="7"/>
    <x v="0"/>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x v="142"/>
  </r>
  <r>
    <x v="143"/>
    <x v="3"/>
    <x v="0"/>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x v="143"/>
  </r>
  <r>
    <x v="144"/>
    <x v="3"/>
    <x v="0"/>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x v="144"/>
  </r>
  <r>
    <x v="145"/>
    <x v="3"/>
    <x v="0"/>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x v="145"/>
  </r>
  <r>
    <x v="146"/>
    <x v="5"/>
    <x v="0"/>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x v="146"/>
  </r>
  <r>
    <x v="147"/>
    <x v="0"/>
    <x v="0"/>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x v="147"/>
  </r>
  <r>
    <x v="148"/>
    <x v="4"/>
    <x v="0"/>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x v="148"/>
  </r>
  <r>
    <x v="149"/>
    <x v="3"/>
    <x v="0"/>
    <x v="149"/>
    <x v="84"/>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x v="149"/>
  </r>
  <r>
    <x v="150"/>
    <x v="3"/>
    <x v="0"/>
    <x v="150"/>
    <x v="149"/>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x v="150"/>
  </r>
  <r>
    <x v="151"/>
    <x v="1"/>
    <x v="0"/>
    <x v="151"/>
    <x v="150"/>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x v="151"/>
  </r>
  <r>
    <x v="152"/>
    <x v="2"/>
    <x v="0"/>
    <x v="152"/>
    <x v="151"/>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x v="152"/>
  </r>
  <r>
    <x v="153"/>
    <x v="4"/>
    <x v="0"/>
    <x v="153"/>
    <x v="152"/>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x v="153"/>
  </r>
  <r>
    <x v="154"/>
    <x v="0"/>
    <x v="0"/>
    <x v="154"/>
    <x v="153"/>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x v="154"/>
  </r>
  <r>
    <x v="155"/>
    <x v="5"/>
    <x v="0"/>
    <x v="155"/>
    <x v="154"/>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x v="155"/>
  </r>
  <r>
    <x v="156"/>
    <x v="7"/>
    <x v="0"/>
    <x v="156"/>
    <x v="155"/>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x v="156"/>
  </r>
  <r>
    <x v="157"/>
    <x v="3"/>
    <x v="0"/>
    <x v="157"/>
    <x v="156"/>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x v="157"/>
  </r>
  <r>
    <x v="158"/>
    <x v="1"/>
    <x v="0"/>
    <x v="158"/>
    <x v="157"/>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x v="158"/>
  </r>
  <r>
    <x v="159"/>
    <x v="4"/>
    <x v="0"/>
    <x v="159"/>
    <x v="158"/>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x v="159"/>
  </r>
  <r>
    <x v="160"/>
    <x v="5"/>
    <x v="0"/>
    <x v="160"/>
    <x v="159"/>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x v="160"/>
  </r>
  <r>
    <x v="161"/>
    <x v="4"/>
    <x v="0"/>
    <x v="161"/>
    <x v="160"/>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x v="161"/>
  </r>
  <r>
    <x v="162"/>
    <x v="3"/>
    <x v="0"/>
    <x v="162"/>
    <x v="161"/>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x v="162"/>
  </r>
  <r>
    <x v="163"/>
    <x v="5"/>
    <x v="0"/>
    <x v="163"/>
    <x v="162"/>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x v="163"/>
  </r>
  <r>
    <x v="164"/>
    <x v="5"/>
    <x v="0"/>
    <x v="164"/>
    <x v="163"/>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x v="164"/>
  </r>
  <r>
    <x v="165"/>
    <x v="1"/>
    <x v="0"/>
    <x v="165"/>
    <x v="164"/>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x v="165"/>
  </r>
  <r>
    <x v="166"/>
    <x v="1"/>
    <x v="0"/>
    <x v="166"/>
    <x v="165"/>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x v="166"/>
  </r>
  <r>
    <x v="167"/>
    <x v="1"/>
    <x v="0"/>
    <x v="167"/>
    <x v="166"/>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x v="167"/>
  </r>
  <r>
    <x v="168"/>
    <x v="1"/>
    <x v="0"/>
    <x v="168"/>
    <x v="167"/>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x v="168"/>
  </r>
  <r>
    <x v="169"/>
    <x v="5"/>
    <x v="0"/>
    <x v="169"/>
    <x v="168"/>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x v="169"/>
  </r>
  <r>
    <x v="170"/>
    <x v="6"/>
    <x v="0"/>
    <x v="170"/>
    <x v="169"/>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x v="170"/>
  </r>
  <r>
    <x v="171"/>
    <x v="1"/>
    <x v="0"/>
    <x v="171"/>
    <x v="170"/>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x v="171"/>
  </r>
  <r>
    <x v="172"/>
    <x v="5"/>
    <x v="0"/>
    <x v="172"/>
    <x v="171"/>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x v="172"/>
  </r>
  <r>
    <x v="173"/>
    <x v="1"/>
    <x v="0"/>
    <x v="173"/>
    <x v="172"/>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x v="173"/>
  </r>
  <r>
    <x v="174"/>
    <x v="1"/>
    <x v="0"/>
    <x v="174"/>
    <x v="173"/>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x v="174"/>
  </r>
  <r>
    <x v="175"/>
    <x v="0"/>
    <x v="0"/>
    <x v="175"/>
    <x v="174"/>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x v="175"/>
  </r>
  <r>
    <x v="176"/>
    <x v="3"/>
    <x v="0"/>
    <x v="176"/>
    <x v="175"/>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x v="176"/>
  </r>
  <r>
    <x v="177"/>
    <x v="3"/>
    <x v="0"/>
    <x v="177"/>
    <x v="176"/>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x v="177"/>
  </r>
  <r>
    <x v="178"/>
    <x v="2"/>
    <x v="0"/>
    <x v="178"/>
    <x v="177"/>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x v="178"/>
  </r>
  <r>
    <x v="179"/>
    <x v="5"/>
    <x v="0"/>
    <x v="179"/>
    <x v="178"/>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x v="179"/>
  </r>
  <r>
    <x v="180"/>
    <x v="5"/>
    <x v="0"/>
    <x v="180"/>
    <x v="179"/>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x v="180"/>
  </r>
  <r>
    <x v="181"/>
    <x v="7"/>
    <x v="0"/>
    <x v="181"/>
    <x v="180"/>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x v="181"/>
  </r>
  <r>
    <x v="182"/>
    <x v="4"/>
    <x v="0"/>
    <x v="182"/>
    <x v="181"/>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x v="182"/>
  </r>
  <r>
    <x v="183"/>
    <x v="7"/>
    <x v="0"/>
    <x v="183"/>
    <x v="182"/>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x v="183"/>
  </r>
  <r>
    <x v="184"/>
    <x v="2"/>
    <x v="0"/>
    <x v="184"/>
    <x v="183"/>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x v="184"/>
  </r>
  <r>
    <x v="185"/>
    <x v="0"/>
    <x v="0"/>
    <x v="185"/>
    <x v="184"/>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x v="185"/>
  </r>
  <r>
    <x v="186"/>
    <x v="0"/>
    <x v="0"/>
    <x v="186"/>
    <x v="185"/>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x v="186"/>
  </r>
  <r>
    <x v="187"/>
    <x v="5"/>
    <x v="0"/>
    <x v="187"/>
    <x v="186"/>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x v="187"/>
  </r>
  <r>
    <x v="188"/>
    <x v="5"/>
    <x v="0"/>
    <x v="188"/>
    <x v="187"/>
    <x v="188"/>
    <x v="188"/>
    <x v="188"/>
    <x v="188"/>
    <x v="188"/>
    <x v="188"/>
    <x v="188"/>
    <x v="188"/>
    <x v="188"/>
    <x v="188"/>
    <x v="188"/>
    <x v="188"/>
    <x v="188"/>
    <x v="188"/>
    <x v="188"/>
    <x v="188"/>
    <x v="188"/>
    <x v="188"/>
    <x v="188"/>
    <x v="188"/>
    <x v="188"/>
    <x v="188"/>
    <x v="147"/>
    <x v="188"/>
    <x v="188"/>
    <x v="188"/>
    <x v="188"/>
    <x v="188"/>
    <x v="188"/>
    <x v="188"/>
    <x v="188"/>
    <x v="188"/>
    <x v="188"/>
    <x v="188"/>
    <x v="188"/>
    <x v="188"/>
    <x v="188"/>
    <x v="188"/>
    <x v="188"/>
    <x v="188"/>
    <x v="188"/>
    <x v="188"/>
    <x v="188"/>
    <x v="188"/>
    <x v="188"/>
    <x v="188"/>
    <x v="188"/>
    <x v="188"/>
    <x v="188"/>
    <x v="188"/>
    <x v="188"/>
    <x v="188"/>
    <x v="188"/>
    <x v="188"/>
    <x v="188"/>
    <x v="188"/>
    <x v="188"/>
    <x v="188"/>
    <x v="188"/>
    <x v="188"/>
    <x v="188"/>
    <x v="188"/>
  </r>
  <r>
    <x v="189"/>
    <x v="5"/>
    <x v="0"/>
    <x v="189"/>
    <x v="188"/>
    <x v="189"/>
    <x v="189"/>
    <x v="189"/>
    <x v="189"/>
    <x v="189"/>
    <x v="189"/>
    <x v="189"/>
    <x v="189"/>
    <x v="189"/>
    <x v="189"/>
    <x v="189"/>
    <x v="189"/>
    <x v="189"/>
    <x v="189"/>
    <x v="189"/>
    <x v="189"/>
    <x v="189"/>
    <x v="189"/>
    <x v="189"/>
    <x v="189"/>
    <x v="189"/>
    <x v="189"/>
    <x v="188"/>
    <x v="189"/>
    <x v="189"/>
    <x v="189"/>
    <x v="189"/>
    <x v="189"/>
    <x v="189"/>
    <x v="189"/>
    <x v="189"/>
    <x v="189"/>
    <x v="189"/>
    <x v="189"/>
    <x v="189"/>
    <x v="189"/>
    <x v="189"/>
    <x v="189"/>
    <x v="189"/>
    <x v="189"/>
    <x v="189"/>
    <x v="189"/>
    <x v="189"/>
    <x v="189"/>
    <x v="189"/>
    <x v="189"/>
    <x v="189"/>
    <x v="189"/>
    <x v="189"/>
    <x v="189"/>
    <x v="189"/>
    <x v="189"/>
    <x v="189"/>
    <x v="189"/>
    <x v="189"/>
    <x v="189"/>
    <x v="189"/>
    <x v="189"/>
    <x v="189"/>
    <x v="189"/>
    <x v="189"/>
    <x v="189"/>
  </r>
  <r>
    <x v="190"/>
    <x v="3"/>
    <x v="0"/>
    <x v="190"/>
    <x v="189"/>
    <x v="190"/>
    <x v="190"/>
    <x v="190"/>
    <x v="190"/>
    <x v="190"/>
    <x v="190"/>
    <x v="190"/>
    <x v="190"/>
    <x v="190"/>
    <x v="190"/>
    <x v="190"/>
    <x v="190"/>
    <x v="190"/>
    <x v="190"/>
    <x v="190"/>
    <x v="190"/>
    <x v="190"/>
    <x v="190"/>
    <x v="190"/>
    <x v="190"/>
    <x v="190"/>
    <x v="190"/>
    <x v="189"/>
    <x v="190"/>
    <x v="190"/>
    <x v="190"/>
    <x v="190"/>
    <x v="190"/>
    <x v="190"/>
    <x v="190"/>
    <x v="190"/>
    <x v="190"/>
    <x v="190"/>
    <x v="190"/>
    <x v="190"/>
    <x v="190"/>
    <x v="190"/>
    <x v="190"/>
    <x v="190"/>
    <x v="190"/>
    <x v="190"/>
    <x v="190"/>
    <x v="190"/>
    <x v="190"/>
    <x v="190"/>
    <x v="190"/>
    <x v="190"/>
    <x v="190"/>
    <x v="190"/>
    <x v="190"/>
    <x v="190"/>
    <x v="190"/>
    <x v="190"/>
    <x v="190"/>
    <x v="190"/>
    <x v="190"/>
    <x v="190"/>
    <x v="190"/>
    <x v="190"/>
    <x v="190"/>
    <x v="190"/>
    <x v="190"/>
  </r>
  <r>
    <x v="191"/>
    <x v="7"/>
    <x v="0"/>
    <x v="191"/>
    <x v="190"/>
    <x v="191"/>
    <x v="191"/>
    <x v="191"/>
    <x v="191"/>
    <x v="191"/>
    <x v="191"/>
    <x v="191"/>
    <x v="191"/>
    <x v="191"/>
    <x v="191"/>
    <x v="191"/>
    <x v="191"/>
    <x v="191"/>
    <x v="191"/>
    <x v="191"/>
    <x v="191"/>
    <x v="191"/>
    <x v="191"/>
    <x v="191"/>
    <x v="191"/>
    <x v="191"/>
    <x v="191"/>
    <x v="190"/>
    <x v="191"/>
    <x v="191"/>
    <x v="191"/>
    <x v="191"/>
    <x v="191"/>
    <x v="191"/>
    <x v="191"/>
    <x v="191"/>
    <x v="191"/>
    <x v="191"/>
    <x v="191"/>
    <x v="191"/>
    <x v="191"/>
    <x v="191"/>
    <x v="191"/>
    <x v="191"/>
    <x v="191"/>
    <x v="191"/>
    <x v="191"/>
    <x v="191"/>
    <x v="191"/>
    <x v="191"/>
    <x v="191"/>
    <x v="191"/>
    <x v="191"/>
    <x v="191"/>
    <x v="191"/>
    <x v="191"/>
    <x v="191"/>
    <x v="191"/>
    <x v="191"/>
    <x v="191"/>
    <x v="191"/>
    <x v="191"/>
    <x v="191"/>
    <x v="191"/>
    <x v="191"/>
    <x v="191"/>
    <x v="191"/>
  </r>
  <r>
    <x v="192"/>
    <x v="0"/>
    <x v="0"/>
    <x v="192"/>
    <x v="191"/>
    <x v="192"/>
    <x v="192"/>
    <x v="192"/>
    <x v="192"/>
    <x v="192"/>
    <x v="192"/>
    <x v="192"/>
    <x v="192"/>
    <x v="192"/>
    <x v="192"/>
    <x v="192"/>
    <x v="192"/>
    <x v="192"/>
    <x v="192"/>
    <x v="192"/>
    <x v="192"/>
    <x v="192"/>
    <x v="192"/>
    <x v="192"/>
    <x v="192"/>
    <x v="192"/>
    <x v="192"/>
    <x v="191"/>
    <x v="192"/>
    <x v="192"/>
    <x v="192"/>
    <x v="192"/>
    <x v="192"/>
    <x v="192"/>
    <x v="192"/>
    <x v="192"/>
    <x v="192"/>
    <x v="192"/>
    <x v="192"/>
    <x v="192"/>
    <x v="192"/>
    <x v="192"/>
    <x v="192"/>
    <x v="192"/>
    <x v="192"/>
    <x v="192"/>
    <x v="192"/>
    <x v="192"/>
    <x v="192"/>
    <x v="192"/>
    <x v="192"/>
    <x v="192"/>
    <x v="192"/>
    <x v="192"/>
    <x v="192"/>
    <x v="192"/>
    <x v="192"/>
    <x v="192"/>
    <x v="192"/>
    <x v="192"/>
    <x v="192"/>
    <x v="192"/>
    <x v="192"/>
    <x v="192"/>
    <x v="192"/>
    <x v="192"/>
    <x v="192"/>
  </r>
  <r>
    <x v="193"/>
    <x v="5"/>
    <x v="0"/>
    <x v="193"/>
    <x v="192"/>
    <x v="193"/>
    <x v="193"/>
    <x v="193"/>
    <x v="193"/>
    <x v="193"/>
    <x v="193"/>
    <x v="193"/>
    <x v="193"/>
    <x v="193"/>
    <x v="193"/>
    <x v="193"/>
    <x v="193"/>
    <x v="193"/>
    <x v="193"/>
    <x v="193"/>
    <x v="193"/>
    <x v="193"/>
    <x v="193"/>
    <x v="193"/>
    <x v="193"/>
    <x v="193"/>
    <x v="193"/>
    <x v="192"/>
    <x v="193"/>
    <x v="193"/>
    <x v="193"/>
    <x v="193"/>
    <x v="193"/>
    <x v="193"/>
    <x v="193"/>
    <x v="193"/>
    <x v="193"/>
    <x v="193"/>
    <x v="193"/>
    <x v="193"/>
    <x v="193"/>
    <x v="193"/>
    <x v="193"/>
    <x v="193"/>
    <x v="193"/>
    <x v="193"/>
    <x v="193"/>
    <x v="193"/>
    <x v="193"/>
    <x v="193"/>
    <x v="193"/>
    <x v="193"/>
    <x v="193"/>
    <x v="193"/>
    <x v="193"/>
    <x v="193"/>
    <x v="193"/>
    <x v="193"/>
    <x v="193"/>
    <x v="193"/>
    <x v="193"/>
    <x v="193"/>
    <x v="193"/>
    <x v="193"/>
    <x v="193"/>
    <x v="193"/>
    <x v="193"/>
  </r>
  <r>
    <x v="194"/>
    <x v="3"/>
    <x v="0"/>
    <x v="194"/>
    <x v="193"/>
    <x v="194"/>
    <x v="194"/>
    <x v="194"/>
    <x v="194"/>
    <x v="194"/>
    <x v="194"/>
    <x v="194"/>
    <x v="194"/>
    <x v="194"/>
    <x v="194"/>
    <x v="194"/>
    <x v="194"/>
    <x v="194"/>
    <x v="194"/>
    <x v="194"/>
    <x v="194"/>
    <x v="194"/>
    <x v="194"/>
    <x v="194"/>
    <x v="194"/>
    <x v="194"/>
    <x v="194"/>
    <x v="193"/>
    <x v="194"/>
    <x v="194"/>
    <x v="194"/>
    <x v="194"/>
    <x v="194"/>
    <x v="194"/>
    <x v="194"/>
    <x v="194"/>
    <x v="194"/>
    <x v="194"/>
    <x v="194"/>
    <x v="194"/>
    <x v="194"/>
    <x v="194"/>
    <x v="194"/>
    <x v="194"/>
    <x v="194"/>
    <x v="194"/>
    <x v="194"/>
    <x v="194"/>
    <x v="194"/>
    <x v="194"/>
    <x v="194"/>
    <x v="194"/>
    <x v="194"/>
    <x v="194"/>
    <x v="194"/>
    <x v="194"/>
    <x v="194"/>
    <x v="194"/>
    <x v="194"/>
    <x v="194"/>
    <x v="194"/>
    <x v="194"/>
    <x v="194"/>
    <x v="194"/>
    <x v="194"/>
    <x v="194"/>
    <x v="194"/>
  </r>
  <r>
    <x v="195"/>
    <x v="0"/>
    <x v="0"/>
    <x v="195"/>
    <x v="194"/>
    <x v="195"/>
    <x v="195"/>
    <x v="195"/>
    <x v="195"/>
    <x v="195"/>
    <x v="195"/>
    <x v="195"/>
    <x v="195"/>
    <x v="195"/>
    <x v="195"/>
    <x v="195"/>
    <x v="195"/>
    <x v="195"/>
    <x v="195"/>
    <x v="195"/>
    <x v="195"/>
    <x v="195"/>
    <x v="195"/>
    <x v="195"/>
    <x v="195"/>
    <x v="195"/>
    <x v="195"/>
    <x v="194"/>
    <x v="195"/>
    <x v="195"/>
    <x v="195"/>
    <x v="195"/>
    <x v="195"/>
    <x v="195"/>
    <x v="195"/>
    <x v="195"/>
    <x v="195"/>
    <x v="195"/>
    <x v="195"/>
    <x v="195"/>
    <x v="195"/>
    <x v="195"/>
    <x v="195"/>
    <x v="195"/>
    <x v="195"/>
    <x v="195"/>
    <x v="195"/>
    <x v="195"/>
    <x v="195"/>
    <x v="195"/>
    <x v="195"/>
    <x v="195"/>
    <x v="195"/>
    <x v="195"/>
    <x v="195"/>
    <x v="195"/>
    <x v="195"/>
    <x v="195"/>
    <x v="195"/>
    <x v="195"/>
    <x v="195"/>
    <x v="195"/>
    <x v="195"/>
    <x v="195"/>
    <x v="195"/>
    <x v="195"/>
    <x v="195"/>
  </r>
  <r>
    <x v="196"/>
    <x v="4"/>
    <x v="0"/>
    <x v="110"/>
    <x v="110"/>
    <x v="110"/>
    <x v="110"/>
    <x v="110"/>
    <x v="110"/>
    <x v="110"/>
    <x v="110"/>
    <x v="110"/>
    <x v="110"/>
    <x v="110"/>
    <x v="110"/>
    <x v="110"/>
    <x v="110"/>
    <x v="110"/>
    <x v="110"/>
    <x v="110"/>
    <x v="110"/>
    <x v="110"/>
    <x v="110"/>
    <x v="110"/>
    <x v="110"/>
    <x v="110"/>
    <x v="110"/>
    <x v="110"/>
    <x v="110"/>
    <x v="110"/>
    <x v="110"/>
    <x v="110"/>
    <x v="110"/>
    <x v="196"/>
    <x v="196"/>
    <x v="196"/>
    <x v="196"/>
    <x v="196"/>
    <x v="196"/>
    <x v="196"/>
    <x v="196"/>
    <x v="196"/>
    <x v="196"/>
    <x v="196"/>
    <x v="196"/>
    <x v="196"/>
    <x v="196"/>
    <x v="196"/>
    <x v="196"/>
    <x v="196"/>
    <x v="196"/>
    <x v="196"/>
    <x v="196"/>
    <x v="196"/>
    <x v="196"/>
    <x v="196"/>
    <x v="196"/>
    <x v="196"/>
    <x v="196"/>
    <x v="196"/>
    <x v="196"/>
    <x v="196"/>
    <x v="196"/>
    <x v="196"/>
    <x v="196"/>
    <x v="196"/>
    <x v="196"/>
  </r>
  <r>
    <x v="197"/>
    <x v="5"/>
    <x v="0"/>
    <x v="196"/>
    <x v="195"/>
    <x v="196"/>
    <x v="196"/>
    <x v="196"/>
    <x v="196"/>
    <x v="196"/>
    <x v="196"/>
    <x v="196"/>
    <x v="196"/>
    <x v="196"/>
    <x v="196"/>
    <x v="196"/>
    <x v="196"/>
    <x v="196"/>
    <x v="196"/>
    <x v="196"/>
    <x v="196"/>
    <x v="196"/>
    <x v="196"/>
    <x v="196"/>
    <x v="196"/>
    <x v="196"/>
    <x v="196"/>
    <x v="195"/>
    <x v="196"/>
    <x v="196"/>
    <x v="196"/>
    <x v="196"/>
    <x v="196"/>
    <x v="197"/>
    <x v="197"/>
    <x v="197"/>
    <x v="197"/>
    <x v="197"/>
    <x v="197"/>
    <x v="197"/>
    <x v="197"/>
    <x v="197"/>
    <x v="197"/>
    <x v="197"/>
    <x v="197"/>
    <x v="197"/>
    <x v="197"/>
    <x v="197"/>
    <x v="197"/>
    <x v="197"/>
    <x v="197"/>
    <x v="197"/>
    <x v="197"/>
    <x v="197"/>
    <x v="197"/>
    <x v="197"/>
    <x v="197"/>
    <x v="197"/>
    <x v="197"/>
    <x v="197"/>
    <x v="197"/>
    <x v="197"/>
    <x v="197"/>
    <x v="197"/>
    <x v="197"/>
    <x v="197"/>
    <x v="197"/>
  </r>
  <r>
    <x v="198"/>
    <x v="7"/>
    <x v="0"/>
    <x v="197"/>
    <x v="196"/>
    <x v="197"/>
    <x v="197"/>
    <x v="197"/>
    <x v="197"/>
    <x v="197"/>
    <x v="197"/>
    <x v="197"/>
    <x v="197"/>
    <x v="197"/>
    <x v="197"/>
    <x v="197"/>
    <x v="197"/>
    <x v="197"/>
    <x v="197"/>
    <x v="197"/>
    <x v="197"/>
    <x v="197"/>
    <x v="197"/>
    <x v="197"/>
    <x v="197"/>
    <x v="197"/>
    <x v="197"/>
    <x v="196"/>
    <x v="197"/>
    <x v="197"/>
    <x v="197"/>
    <x v="197"/>
    <x v="197"/>
    <x v="198"/>
    <x v="198"/>
    <x v="198"/>
    <x v="198"/>
    <x v="198"/>
    <x v="198"/>
    <x v="198"/>
    <x v="198"/>
    <x v="198"/>
    <x v="198"/>
    <x v="198"/>
    <x v="198"/>
    <x v="198"/>
    <x v="198"/>
    <x v="198"/>
    <x v="198"/>
    <x v="198"/>
    <x v="198"/>
    <x v="198"/>
    <x v="198"/>
    <x v="198"/>
    <x v="198"/>
    <x v="198"/>
    <x v="198"/>
    <x v="198"/>
    <x v="198"/>
    <x v="198"/>
    <x v="198"/>
    <x v="198"/>
    <x v="198"/>
    <x v="198"/>
    <x v="198"/>
    <x v="198"/>
    <x v="198"/>
  </r>
  <r>
    <x v="199"/>
    <x v="5"/>
    <x v="0"/>
    <x v="198"/>
    <x v="197"/>
    <x v="198"/>
    <x v="198"/>
    <x v="198"/>
    <x v="198"/>
    <x v="198"/>
    <x v="198"/>
    <x v="198"/>
    <x v="198"/>
    <x v="198"/>
    <x v="198"/>
    <x v="198"/>
    <x v="198"/>
    <x v="198"/>
    <x v="198"/>
    <x v="198"/>
    <x v="198"/>
    <x v="198"/>
    <x v="198"/>
    <x v="198"/>
    <x v="198"/>
    <x v="198"/>
    <x v="198"/>
    <x v="197"/>
    <x v="198"/>
    <x v="198"/>
    <x v="198"/>
    <x v="198"/>
    <x v="198"/>
    <x v="199"/>
    <x v="199"/>
    <x v="199"/>
    <x v="199"/>
    <x v="199"/>
    <x v="199"/>
    <x v="199"/>
    <x v="199"/>
    <x v="199"/>
    <x v="199"/>
    <x v="199"/>
    <x v="199"/>
    <x v="199"/>
    <x v="199"/>
    <x v="199"/>
    <x v="199"/>
    <x v="199"/>
    <x v="199"/>
    <x v="199"/>
    <x v="199"/>
    <x v="199"/>
    <x v="199"/>
    <x v="199"/>
    <x v="199"/>
    <x v="199"/>
    <x v="199"/>
    <x v="199"/>
    <x v="199"/>
    <x v="199"/>
    <x v="199"/>
    <x v="199"/>
    <x v="199"/>
    <x v="199"/>
    <x v="199"/>
  </r>
  <r>
    <x v="200"/>
    <x v="4"/>
    <x v="0"/>
    <x v="199"/>
    <x v="198"/>
    <x v="199"/>
    <x v="199"/>
    <x v="199"/>
    <x v="199"/>
    <x v="199"/>
    <x v="199"/>
    <x v="199"/>
    <x v="199"/>
    <x v="199"/>
    <x v="199"/>
    <x v="199"/>
    <x v="199"/>
    <x v="199"/>
    <x v="199"/>
    <x v="199"/>
    <x v="199"/>
    <x v="199"/>
    <x v="199"/>
    <x v="199"/>
    <x v="199"/>
    <x v="199"/>
    <x v="199"/>
    <x v="198"/>
    <x v="199"/>
    <x v="199"/>
    <x v="199"/>
    <x v="199"/>
    <x v="199"/>
    <x v="200"/>
    <x v="200"/>
    <x v="200"/>
    <x v="200"/>
    <x v="200"/>
    <x v="200"/>
    <x v="200"/>
    <x v="200"/>
    <x v="200"/>
    <x v="200"/>
    <x v="200"/>
    <x v="200"/>
    <x v="200"/>
    <x v="200"/>
    <x v="200"/>
    <x v="200"/>
    <x v="200"/>
    <x v="200"/>
    <x v="200"/>
    <x v="200"/>
    <x v="200"/>
    <x v="200"/>
    <x v="200"/>
    <x v="200"/>
    <x v="200"/>
    <x v="200"/>
    <x v="200"/>
    <x v="200"/>
    <x v="200"/>
    <x v="200"/>
    <x v="200"/>
    <x v="200"/>
    <x v="200"/>
    <x v="200"/>
  </r>
  <r>
    <x v="201"/>
    <x v="3"/>
    <x v="0"/>
    <x v="200"/>
    <x v="199"/>
    <x v="200"/>
    <x v="200"/>
    <x v="200"/>
    <x v="200"/>
    <x v="200"/>
    <x v="200"/>
    <x v="200"/>
    <x v="200"/>
    <x v="200"/>
    <x v="200"/>
    <x v="200"/>
    <x v="200"/>
    <x v="200"/>
    <x v="200"/>
    <x v="200"/>
    <x v="200"/>
    <x v="200"/>
    <x v="200"/>
    <x v="200"/>
    <x v="200"/>
    <x v="200"/>
    <x v="200"/>
    <x v="199"/>
    <x v="200"/>
    <x v="200"/>
    <x v="200"/>
    <x v="200"/>
    <x v="200"/>
    <x v="201"/>
    <x v="201"/>
    <x v="201"/>
    <x v="201"/>
    <x v="201"/>
    <x v="201"/>
    <x v="201"/>
    <x v="201"/>
    <x v="201"/>
    <x v="201"/>
    <x v="201"/>
    <x v="201"/>
    <x v="201"/>
    <x v="201"/>
    <x v="201"/>
    <x v="201"/>
    <x v="201"/>
    <x v="201"/>
    <x v="201"/>
    <x v="201"/>
    <x v="201"/>
    <x v="201"/>
    <x v="201"/>
    <x v="201"/>
    <x v="201"/>
    <x v="201"/>
    <x v="201"/>
    <x v="201"/>
    <x v="201"/>
    <x v="201"/>
    <x v="201"/>
    <x v="201"/>
    <x v="201"/>
    <x v="201"/>
  </r>
  <r>
    <x v="202"/>
    <x v="3"/>
    <x v="0"/>
    <x v="201"/>
    <x v="200"/>
    <x v="201"/>
    <x v="201"/>
    <x v="201"/>
    <x v="201"/>
    <x v="201"/>
    <x v="201"/>
    <x v="201"/>
    <x v="201"/>
    <x v="201"/>
    <x v="201"/>
    <x v="201"/>
    <x v="201"/>
    <x v="201"/>
    <x v="201"/>
    <x v="201"/>
    <x v="201"/>
    <x v="201"/>
    <x v="201"/>
    <x v="201"/>
    <x v="201"/>
    <x v="201"/>
    <x v="201"/>
    <x v="200"/>
    <x v="201"/>
    <x v="201"/>
    <x v="201"/>
    <x v="201"/>
    <x v="201"/>
    <x v="202"/>
    <x v="202"/>
    <x v="202"/>
    <x v="202"/>
    <x v="202"/>
    <x v="202"/>
    <x v="202"/>
    <x v="202"/>
    <x v="202"/>
    <x v="202"/>
    <x v="202"/>
    <x v="202"/>
    <x v="202"/>
    <x v="202"/>
    <x v="202"/>
    <x v="202"/>
    <x v="202"/>
    <x v="202"/>
    <x v="202"/>
    <x v="202"/>
    <x v="202"/>
    <x v="202"/>
    <x v="202"/>
    <x v="202"/>
    <x v="202"/>
    <x v="202"/>
    <x v="202"/>
    <x v="202"/>
    <x v="202"/>
    <x v="202"/>
    <x v="202"/>
    <x v="202"/>
    <x v="202"/>
    <x v="202"/>
  </r>
  <r>
    <x v="203"/>
    <x v="1"/>
    <x v="0"/>
    <x v="202"/>
    <x v="201"/>
    <x v="202"/>
    <x v="202"/>
    <x v="202"/>
    <x v="202"/>
    <x v="202"/>
    <x v="202"/>
    <x v="202"/>
    <x v="202"/>
    <x v="202"/>
    <x v="202"/>
    <x v="202"/>
    <x v="202"/>
    <x v="202"/>
    <x v="202"/>
    <x v="202"/>
    <x v="202"/>
    <x v="202"/>
    <x v="202"/>
    <x v="202"/>
    <x v="202"/>
    <x v="202"/>
    <x v="202"/>
    <x v="201"/>
    <x v="202"/>
    <x v="202"/>
    <x v="202"/>
    <x v="202"/>
    <x v="202"/>
    <x v="203"/>
    <x v="203"/>
    <x v="203"/>
    <x v="203"/>
    <x v="203"/>
    <x v="203"/>
    <x v="203"/>
    <x v="203"/>
    <x v="203"/>
    <x v="203"/>
    <x v="203"/>
    <x v="203"/>
    <x v="203"/>
    <x v="203"/>
    <x v="203"/>
    <x v="203"/>
    <x v="203"/>
    <x v="203"/>
    <x v="203"/>
    <x v="203"/>
    <x v="203"/>
    <x v="203"/>
    <x v="203"/>
    <x v="203"/>
    <x v="203"/>
    <x v="203"/>
    <x v="203"/>
    <x v="203"/>
    <x v="203"/>
    <x v="203"/>
    <x v="203"/>
    <x v="203"/>
    <x v="203"/>
    <x v="203"/>
  </r>
  <r>
    <x v="204"/>
    <x v="2"/>
    <x v="0"/>
    <x v="203"/>
    <x v="202"/>
    <x v="203"/>
    <x v="203"/>
    <x v="203"/>
    <x v="203"/>
    <x v="203"/>
    <x v="203"/>
    <x v="203"/>
    <x v="203"/>
    <x v="203"/>
    <x v="203"/>
    <x v="203"/>
    <x v="203"/>
    <x v="203"/>
    <x v="203"/>
    <x v="203"/>
    <x v="203"/>
    <x v="203"/>
    <x v="203"/>
    <x v="203"/>
    <x v="203"/>
    <x v="203"/>
    <x v="203"/>
    <x v="202"/>
    <x v="203"/>
    <x v="203"/>
    <x v="203"/>
    <x v="203"/>
    <x v="203"/>
    <x v="204"/>
    <x v="204"/>
    <x v="204"/>
    <x v="204"/>
    <x v="204"/>
    <x v="204"/>
    <x v="204"/>
    <x v="204"/>
    <x v="204"/>
    <x v="204"/>
    <x v="204"/>
    <x v="204"/>
    <x v="204"/>
    <x v="204"/>
    <x v="204"/>
    <x v="204"/>
    <x v="204"/>
    <x v="204"/>
    <x v="204"/>
    <x v="204"/>
    <x v="204"/>
    <x v="204"/>
    <x v="204"/>
    <x v="204"/>
    <x v="204"/>
    <x v="204"/>
    <x v="204"/>
    <x v="204"/>
    <x v="204"/>
    <x v="204"/>
    <x v="204"/>
    <x v="204"/>
    <x v="204"/>
    <x v="204"/>
  </r>
  <r>
    <x v="205"/>
    <x v="4"/>
    <x v="0"/>
    <x v="204"/>
    <x v="203"/>
    <x v="204"/>
    <x v="204"/>
    <x v="204"/>
    <x v="204"/>
    <x v="204"/>
    <x v="204"/>
    <x v="204"/>
    <x v="204"/>
    <x v="204"/>
    <x v="204"/>
    <x v="204"/>
    <x v="204"/>
    <x v="204"/>
    <x v="204"/>
    <x v="204"/>
    <x v="204"/>
    <x v="204"/>
    <x v="204"/>
    <x v="204"/>
    <x v="204"/>
    <x v="204"/>
    <x v="204"/>
    <x v="203"/>
    <x v="204"/>
    <x v="204"/>
    <x v="204"/>
    <x v="204"/>
    <x v="204"/>
    <x v="205"/>
    <x v="205"/>
    <x v="205"/>
    <x v="205"/>
    <x v="205"/>
    <x v="205"/>
    <x v="205"/>
    <x v="205"/>
    <x v="205"/>
    <x v="205"/>
    <x v="205"/>
    <x v="205"/>
    <x v="205"/>
    <x v="205"/>
    <x v="205"/>
    <x v="205"/>
    <x v="205"/>
    <x v="205"/>
    <x v="205"/>
    <x v="205"/>
    <x v="205"/>
    <x v="205"/>
    <x v="205"/>
    <x v="205"/>
    <x v="205"/>
    <x v="205"/>
    <x v="205"/>
    <x v="205"/>
    <x v="205"/>
    <x v="205"/>
    <x v="205"/>
    <x v="205"/>
    <x v="205"/>
    <x v="205"/>
  </r>
  <r>
    <x v="206"/>
    <x v="1"/>
    <x v="0"/>
    <x v="205"/>
    <x v="204"/>
    <x v="205"/>
    <x v="205"/>
    <x v="205"/>
    <x v="205"/>
    <x v="205"/>
    <x v="205"/>
    <x v="205"/>
    <x v="205"/>
    <x v="205"/>
    <x v="205"/>
    <x v="205"/>
    <x v="205"/>
    <x v="205"/>
    <x v="205"/>
    <x v="205"/>
    <x v="205"/>
    <x v="205"/>
    <x v="205"/>
    <x v="205"/>
    <x v="205"/>
    <x v="205"/>
    <x v="205"/>
    <x v="204"/>
    <x v="205"/>
    <x v="205"/>
    <x v="205"/>
    <x v="205"/>
    <x v="205"/>
    <x v="206"/>
    <x v="206"/>
    <x v="206"/>
    <x v="206"/>
    <x v="206"/>
    <x v="206"/>
    <x v="206"/>
    <x v="206"/>
    <x v="206"/>
    <x v="206"/>
    <x v="206"/>
    <x v="206"/>
    <x v="206"/>
    <x v="206"/>
    <x v="206"/>
    <x v="206"/>
    <x v="206"/>
    <x v="206"/>
    <x v="206"/>
    <x v="206"/>
    <x v="206"/>
    <x v="206"/>
    <x v="206"/>
    <x v="206"/>
    <x v="206"/>
    <x v="206"/>
    <x v="206"/>
    <x v="206"/>
    <x v="206"/>
    <x v="206"/>
    <x v="206"/>
    <x v="206"/>
    <x v="206"/>
    <x v="206"/>
  </r>
  <r>
    <x v="207"/>
    <x v="1"/>
    <x v="0"/>
    <x v="206"/>
    <x v="205"/>
    <x v="206"/>
    <x v="206"/>
    <x v="206"/>
    <x v="206"/>
    <x v="206"/>
    <x v="206"/>
    <x v="206"/>
    <x v="206"/>
    <x v="206"/>
    <x v="206"/>
    <x v="206"/>
    <x v="206"/>
    <x v="206"/>
    <x v="206"/>
    <x v="206"/>
    <x v="206"/>
    <x v="206"/>
    <x v="206"/>
    <x v="206"/>
    <x v="206"/>
    <x v="206"/>
    <x v="206"/>
    <x v="205"/>
    <x v="206"/>
    <x v="206"/>
    <x v="206"/>
    <x v="206"/>
    <x v="206"/>
    <x v="207"/>
    <x v="207"/>
    <x v="207"/>
    <x v="207"/>
    <x v="207"/>
    <x v="207"/>
    <x v="207"/>
    <x v="207"/>
    <x v="207"/>
    <x v="207"/>
    <x v="207"/>
    <x v="207"/>
    <x v="207"/>
    <x v="207"/>
    <x v="207"/>
    <x v="207"/>
    <x v="207"/>
    <x v="207"/>
    <x v="207"/>
    <x v="207"/>
    <x v="207"/>
    <x v="207"/>
    <x v="207"/>
    <x v="207"/>
    <x v="207"/>
    <x v="207"/>
    <x v="207"/>
    <x v="207"/>
    <x v="207"/>
    <x v="207"/>
    <x v="207"/>
    <x v="207"/>
    <x v="207"/>
    <x v="207"/>
  </r>
  <r>
    <x v="208"/>
    <x v="5"/>
    <x v="0"/>
    <x v="207"/>
    <x v="206"/>
    <x v="207"/>
    <x v="207"/>
    <x v="207"/>
    <x v="207"/>
    <x v="207"/>
    <x v="207"/>
    <x v="207"/>
    <x v="207"/>
    <x v="207"/>
    <x v="207"/>
    <x v="207"/>
    <x v="207"/>
    <x v="207"/>
    <x v="207"/>
    <x v="207"/>
    <x v="207"/>
    <x v="207"/>
    <x v="207"/>
    <x v="207"/>
    <x v="207"/>
    <x v="207"/>
    <x v="207"/>
    <x v="206"/>
    <x v="207"/>
    <x v="207"/>
    <x v="207"/>
    <x v="207"/>
    <x v="207"/>
    <x v="208"/>
    <x v="208"/>
    <x v="208"/>
    <x v="208"/>
    <x v="208"/>
    <x v="208"/>
    <x v="208"/>
    <x v="208"/>
    <x v="208"/>
    <x v="208"/>
    <x v="208"/>
    <x v="208"/>
    <x v="208"/>
    <x v="208"/>
    <x v="208"/>
    <x v="208"/>
    <x v="208"/>
    <x v="208"/>
    <x v="208"/>
    <x v="208"/>
    <x v="208"/>
    <x v="208"/>
    <x v="208"/>
    <x v="208"/>
    <x v="208"/>
    <x v="208"/>
    <x v="208"/>
    <x v="208"/>
    <x v="208"/>
    <x v="208"/>
    <x v="208"/>
    <x v="208"/>
    <x v="208"/>
    <x v="208"/>
  </r>
  <r>
    <x v="209"/>
    <x v="5"/>
    <x v="0"/>
    <x v="208"/>
    <x v="207"/>
    <x v="208"/>
    <x v="208"/>
    <x v="208"/>
    <x v="208"/>
    <x v="208"/>
    <x v="208"/>
    <x v="208"/>
    <x v="208"/>
    <x v="208"/>
    <x v="208"/>
    <x v="208"/>
    <x v="208"/>
    <x v="208"/>
    <x v="208"/>
    <x v="208"/>
    <x v="208"/>
    <x v="208"/>
    <x v="208"/>
    <x v="208"/>
    <x v="208"/>
    <x v="208"/>
    <x v="208"/>
    <x v="207"/>
    <x v="208"/>
    <x v="208"/>
    <x v="208"/>
    <x v="208"/>
    <x v="208"/>
    <x v="209"/>
    <x v="209"/>
    <x v="209"/>
    <x v="209"/>
    <x v="209"/>
    <x v="209"/>
    <x v="209"/>
    <x v="209"/>
    <x v="209"/>
    <x v="209"/>
    <x v="209"/>
    <x v="209"/>
    <x v="209"/>
    <x v="209"/>
    <x v="209"/>
    <x v="209"/>
    <x v="209"/>
    <x v="209"/>
    <x v="209"/>
    <x v="209"/>
    <x v="209"/>
    <x v="209"/>
    <x v="209"/>
    <x v="209"/>
    <x v="209"/>
    <x v="209"/>
    <x v="209"/>
    <x v="209"/>
    <x v="209"/>
    <x v="209"/>
    <x v="209"/>
    <x v="209"/>
    <x v="209"/>
    <x v="209"/>
  </r>
  <r>
    <x v="210"/>
    <x v="1"/>
    <x v="0"/>
    <x v="209"/>
    <x v="208"/>
    <x v="209"/>
    <x v="209"/>
    <x v="209"/>
    <x v="209"/>
    <x v="209"/>
    <x v="209"/>
    <x v="209"/>
    <x v="209"/>
    <x v="209"/>
    <x v="209"/>
    <x v="209"/>
    <x v="209"/>
    <x v="209"/>
    <x v="209"/>
    <x v="209"/>
    <x v="209"/>
    <x v="209"/>
    <x v="209"/>
    <x v="209"/>
    <x v="209"/>
    <x v="209"/>
    <x v="209"/>
    <x v="208"/>
    <x v="209"/>
    <x v="209"/>
    <x v="209"/>
    <x v="209"/>
    <x v="209"/>
    <x v="210"/>
    <x v="210"/>
    <x v="210"/>
    <x v="210"/>
    <x v="210"/>
    <x v="210"/>
    <x v="210"/>
    <x v="210"/>
    <x v="210"/>
    <x v="210"/>
    <x v="210"/>
    <x v="210"/>
    <x v="210"/>
    <x v="210"/>
    <x v="210"/>
    <x v="210"/>
    <x v="210"/>
    <x v="210"/>
    <x v="210"/>
    <x v="210"/>
    <x v="210"/>
    <x v="210"/>
    <x v="210"/>
    <x v="210"/>
    <x v="210"/>
    <x v="210"/>
    <x v="210"/>
    <x v="210"/>
    <x v="210"/>
    <x v="210"/>
    <x v="210"/>
    <x v="210"/>
    <x v="210"/>
    <x v="210"/>
  </r>
  <r>
    <x v="211"/>
    <x v="0"/>
    <x v="0"/>
    <x v="210"/>
    <x v="209"/>
    <x v="210"/>
    <x v="210"/>
    <x v="210"/>
    <x v="210"/>
    <x v="210"/>
    <x v="210"/>
    <x v="210"/>
    <x v="210"/>
    <x v="210"/>
    <x v="210"/>
    <x v="210"/>
    <x v="210"/>
    <x v="210"/>
    <x v="210"/>
    <x v="210"/>
    <x v="210"/>
    <x v="210"/>
    <x v="210"/>
    <x v="210"/>
    <x v="210"/>
    <x v="210"/>
    <x v="210"/>
    <x v="209"/>
    <x v="210"/>
    <x v="210"/>
    <x v="210"/>
    <x v="210"/>
    <x v="210"/>
    <x v="211"/>
    <x v="211"/>
    <x v="211"/>
    <x v="211"/>
    <x v="211"/>
    <x v="211"/>
    <x v="211"/>
    <x v="211"/>
    <x v="211"/>
    <x v="211"/>
    <x v="211"/>
    <x v="211"/>
    <x v="211"/>
    <x v="211"/>
    <x v="211"/>
    <x v="211"/>
    <x v="211"/>
    <x v="211"/>
    <x v="211"/>
    <x v="211"/>
    <x v="211"/>
    <x v="211"/>
    <x v="211"/>
    <x v="211"/>
    <x v="211"/>
    <x v="211"/>
    <x v="211"/>
    <x v="211"/>
    <x v="211"/>
    <x v="211"/>
    <x v="211"/>
    <x v="211"/>
    <x v="211"/>
    <x v="211"/>
  </r>
  <r>
    <x v="212"/>
    <x v="3"/>
    <x v="0"/>
    <x v="211"/>
    <x v="210"/>
    <x v="211"/>
    <x v="211"/>
    <x v="211"/>
    <x v="211"/>
    <x v="211"/>
    <x v="211"/>
    <x v="211"/>
    <x v="211"/>
    <x v="211"/>
    <x v="211"/>
    <x v="211"/>
    <x v="211"/>
    <x v="211"/>
    <x v="211"/>
    <x v="211"/>
    <x v="211"/>
    <x v="211"/>
    <x v="211"/>
    <x v="211"/>
    <x v="211"/>
    <x v="211"/>
    <x v="211"/>
    <x v="210"/>
    <x v="211"/>
    <x v="211"/>
    <x v="211"/>
    <x v="211"/>
    <x v="211"/>
    <x v="212"/>
    <x v="212"/>
    <x v="212"/>
    <x v="212"/>
    <x v="212"/>
    <x v="212"/>
    <x v="212"/>
    <x v="212"/>
    <x v="212"/>
    <x v="212"/>
    <x v="212"/>
    <x v="212"/>
    <x v="212"/>
    <x v="212"/>
    <x v="212"/>
    <x v="212"/>
    <x v="212"/>
    <x v="212"/>
    <x v="212"/>
    <x v="212"/>
    <x v="212"/>
    <x v="212"/>
    <x v="212"/>
    <x v="212"/>
    <x v="212"/>
    <x v="212"/>
    <x v="212"/>
    <x v="212"/>
    <x v="212"/>
    <x v="212"/>
    <x v="212"/>
    <x v="212"/>
    <x v="212"/>
    <x v="212"/>
  </r>
  <r>
    <x v="213"/>
    <x v="1"/>
    <x v="0"/>
    <x v="212"/>
    <x v="211"/>
    <x v="212"/>
    <x v="212"/>
    <x v="212"/>
    <x v="212"/>
    <x v="212"/>
    <x v="212"/>
    <x v="212"/>
    <x v="212"/>
    <x v="212"/>
    <x v="212"/>
    <x v="212"/>
    <x v="212"/>
    <x v="212"/>
    <x v="212"/>
    <x v="212"/>
    <x v="212"/>
    <x v="212"/>
    <x v="212"/>
    <x v="212"/>
    <x v="212"/>
    <x v="212"/>
    <x v="212"/>
    <x v="211"/>
    <x v="212"/>
    <x v="212"/>
    <x v="212"/>
    <x v="212"/>
    <x v="212"/>
    <x v="213"/>
    <x v="213"/>
    <x v="213"/>
    <x v="213"/>
    <x v="213"/>
    <x v="213"/>
    <x v="213"/>
    <x v="213"/>
    <x v="213"/>
    <x v="213"/>
    <x v="213"/>
    <x v="213"/>
    <x v="213"/>
    <x v="213"/>
    <x v="213"/>
    <x v="213"/>
    <x v="213"/>
    <x v="213"/>
    <x v="213"/>
    <x v="213"/>
    <x v="213"/>
    <x v="213"/>
    <x v="213"/>
    <x v="213"/>
    <x v="213"/>
    <x v="213"/>
    <x v="213"/>
    <x v="213"/>
    <x v="213"/>
    <x v="213"/>
    <x v="213"/>
    <x v="213"/>
    <x v="213"/>
    <x v="213"/>
  </r>
  <r>
    <x v="214"/>
    <x v="3"/>
    <x v="0"/>
    <x v="213"/>
    <x v="212"/>
    <x v="213"/>
    <x v="213"/>
    <x v="213"/>
    <x v="213"/>
    <x v="213"/>
    <x v="213"/>
    <x v="213"/>
    <x v="213"/>
    <x v="213"/>
    <x v="213"/>
    <x v="213"/>
    <x v="213"/>
    <x v="213"/>
    <x v="213"/>
    <x v="213"/>
    <x v="213"/>
    <x v="213"/>
    <x v="213"/>
    <x v="213"/>
    <x v="213"/>
    <x v="213"/>
    <x v="213"/>
    <x v="212"/>
    <x v="213"/>
    <x v="213"/>
    <x v="213"/>
    <x v="213"/>
    <x v="213"/>
    <x v="214"/>
    <x v="214"/>
    <x v="214"/>
    <x v="214"/>
    <x v="214"/>
    <x v="214"/>
    <x v="214"/>
    <x v="214"/>
    <x v="214"/>
    <x v="214"/>
    <x v="214"/>
    <x v="214"/>
    <x v="214"/>
    <x v="214"/>
    <x v="214"/>
    <x v="214"/>
    <x v="214"/>
    <x v="214"/>
    <x v="214"/>
    <x v="214"/>
    <x v="214"/>
    <x v="214"/>
    <x v="214"/>
    <x v="214"/>
    <x v="214"/>
    <x v="214"/>
    <x v="214"/>
    <x v="214"/>
    <x v="214"/>
    <x v="214"/>
    <x v="214"/>
    <x v="214"/>
    <x v="214"/>
    <x v="214"/>
  </r>
  <r>
    <x v="215"/>
    <x v="1"/>
    <x v="0"/>
    <x v="214"/>
    <x v="213"/>
    <x v="214"/>
    <x v="214"/>
    <x v="214"/>
    <x v="214"/>
    <x v="214"/>
    <x v="214"/>
    <x v="214"/>
    <x v="214"/>
    <x v="214"/>
    <x v="214"/>
    <x v="214"/>
    <x v="214"/>
    <x v="214"/>
    <x v="214"/>
    <x v="214"/>
    <x v="214"/>
    <x v="214"/>
    <x v="214"/>
    <x v="214"/>
    <x v="214"/>
    <x v="214"/>
    <x v="214"/>
    <x v="213"/>
    <x v="214"/>
    <x v="214"/>
    <x v="214"/>
    <x v="214"/>
    <x v="214"/>
    <x v="215"/>
    <x v="215"/>
    <x v="215"/>
    <x v="215"/>
    <x v="215"/>
    <x v="215"/>
    <x v="215"/>
    <x v="215"/>
    <x v="215"/>
    <x v="215"/>
    <x v="215"/>
    <x v="215"/>
    <x v="215"/>
    <x v="215"/>
    <x v="215"/>
    <x v="215"/>
    <x v="215"/>
    <x v="215"/>
    <x v="215"/>
    <x v="215"/>
    <x v="215"/>
    <x v="215"/>
    <x v="215"/>
    <x v="215"/>
    <x v="215"/>
    <x v="215"/>
    <x v="215"/>
    <x v="215"/>
    <x v="215"/>
    <x v="215"/>
    <x v="215"/>
    <x v="215"/>
    <x v="215"/>
    <x v="215"/>
  </r>
  <r>
    <x v="216"/>
    <x v="1"/>
    <x v="0"/>
    <x v="215"/>
    <x v="214"/>
    <x v="215"/>
    <x v="215"/>
    <x v="215"/>
    <x v="215"/>
    <x v="215"/>
    <x v="215"/>
    <x v="215"/>
    <x v="215"/>
    <x v="215"/>
    <x v="215"/>
    <x v="215"/>
    <x v="215"/>
    <x v="215"/>
    <x v="215"/>
    <x v="215"/>
    <x v="215"/>
    <x v="215"/>
    <x v="215"/>
    <x v="215"/>
    <x v="215"/>
    <x v="215"/>
    <x v="215"/>
    <x v="214"/>
    <x v="215"/>
    <x v="215"/>
    <x v="215"/>
    <x v="215"/>
    <x v="215"/>
    <x v="216"/>
    <x v="216"/>
    <x v="216"/>
    <x v="216"/>
    <x v="216"/>
    <x v="216"/>
    <x v="216"/>
    <x v="216"/>
    <x v="216"/>
    <x v="216"/>
    <x v="216"/>
    <x v="216"/>
    <x v="216"/>
    <x v="216"/>
    <x v="216"/>
    <x v="216"/>
    <x v="216"/>
    <x v="216"/>
    <x v="216"/>
    <x v="216"/>
    <x v="216"/>
    <x v="216"/>
    <x v="216"/>
    <x v="216"/>
    <x v="216"/>
    <x v="216"/>
    <x v="216"/>
    <x v="216"/>
    <x v="216"/>
    <x v="216"/>
    <x v="216"/>
    <x v="216"/>
    <x v="216"/>
    <x v="216"/>
  </r>
  <r>
    <x v="217"/>
    <x v="1"/>
    <x v="0"/>
    <x v="216"/>
    <x v="215"/>
    <x v="216"/>
    <x v="216"/>
    <x v="216"/>
    <x v="216"/>
    <x v="216"/>
    <x v="216"/>
    <x v="216"/>
    <x v="216"/>
    <x v="216"/>
    <x v="216"/>
    <x v="216"/>
    <x v="216"/>
    <x v="216"/>
    <x v="216"/>
    <x v="216"/>
    <x v="216"/>
    <x v="216"/>
    <x v="216"/>
    <x v="216"/>
    <x v="216"/>
    <x v="216"/>
    <x v="216"/>
    <x v="215"/>
    <x v="216"/>
    <x v="216"/>
    <x v="216"/>
    <x v="216"/>
    <x v="216"/>
    <x v="217"/>
    <x v="217"/>
    <x v="217"/>
    <x v="217"/>
    <x v="217"/>
    <x v="217"/>
    <x v="217"/>
    <x v="217"/>
    <x v="217"/>
    <x v="217"/>
    <x v="217"/>
    <x v="217"/>
    <x v="217"/>
    <x v="217"/>
    <x v="217"/>
    <x v="217"/>
    <x v="217"/>
    <x v="217"/>
    <x v="217"/>
    <x v="217"/>
    <x v="217"/>
    <x v="217"/>
    <x v="217"/>
    <x v="217"/>
    <x v="217"/>
    <x v="217"/>
    <x v="217"/>
    <x v="217"/>
    <x v="217"/>
    <x v="217"/>
    <x v="217"/>
    <x v="217"/>
    <x v="217"/>
    <x v="217"/>
  </r>
  <r>
    <x v="218"/>
    <x v="7"/>
    <x v="0"/>
    <x v="217"/>
    <x v="216"/>
    <x v="217"/>
    <x v="217"/>
    <x v="217"/>
    <x v="217"/>
    <x v="217"/>
    <x v="217"/>
    <x v="217"/>
    <x v="217"/>
    <x v="217"/>
    <x v="217"/>
    <x v="217"/>
    <x v="217"/>
    <x v="217"/>
    <x v="217"/>
    <x v="217"/>
    <x v="217"/>
    <x v="217"/>
    <x v="217"/>
    <x v="217"/>
    <x v="217"/>
    <x v="217"/>
    <x v="217"/>
    <x v="216"/>
    <x v="217"/>
    <x v="217"/>
    <x v="217"/>
    <x v="217"/>
    <x v="217"/>
    <x v="218"/>
    <x v="218"/>
    <x v="218"/>
    <x v="218"/>
    <x v="218"/>
    <x v="218"/>
    <x v="218"/>
    <x v="218"/>
    <x v="218"/>
    <x v="218"/>
    <x v="218"/>
    <x v="218"/>
    <x v="218"/>
    <x v="218"/>
    <x v="218"/>
    <x v="218"/>
    <x v="218"/>
    <x v="218"/>
    <x v="218"/>
    <x v="218"/>
    <x v="218"/>
    <x v="218"/>
    <x v="218"/>
    <x v="218"/>
    <x v="218"/>
    <x v="218"/>
    <x v="218"/>
    <x v="218"/>
    <x v="218"/>
    <x v="218"/>
    <x v="218"/>
    <x v="218"/>
    <x v="218"/>
    <x v="218"/>
  </r>
  <r>
    <x v="219"/>
    <x v="1"/>
    <x v="0"/>
    <x v="218"/>
    <x v="217"/>
    <x v="218"/>
    <x v="218"/>
    <x v="218"/>
    <x v="218"/>
    <x v="218"/>
    <x v="218"/>
    <x v="218"/>
    <x v="218"/>
    <x v="218"/>
    <x v="218"/>
    <x v="218"/>
    <x v="218"/>
    <x v="218"/>
    <x v="218"/>
    <x v="218"/>
    <x v="218"/>
    <x v="218"/>
    <x v="218"/>
    <x v="218"/>
    <x v="218"/>
    <x v="218"/>
    <x v="218"/>
    <x v="217"/>
    <x v="218"/>
    <x v="218"/>
    <x v="218"/>
    <x v="218"/>
    <x v="218"/>
    <x v="219"/>
    <x v="219"/>
    <x v="219"/>
    <x v="219"/>
    <x v="219"/>
    <x v="219"/>
    <x v="219"/>
    <x v="219"/>
    <x v="219"/>
    <x v="219"/>
    <x v="219"/>
    <x v="219"/>
    <x v="219"/>
    <x v="219"/>
    <x v="219"/>
    <x v="219"/>
    <x v="219"/>
    <x v="219"/>
    <x v="219"/>
    <x v="219"/>
    <x v="219"/>
    <x v="219"/>
    <x v="219"/>
    <x v="219"/>
    <x v="219"/>
    <x v="219"/>
    <x v="219"/>
    <x v="219"/>
    <x v="219"/>
    <x v="219"/>
    <x v="219"/>
    <x v="219"/>
    <x v="219"/>
    <x v="219"/>
  </r>
  <r>
    <x v="220"/>
    <x v="0"/>
    <x v="0"/>
    <x v="219"/>
    <x v="218"/>
    <x v="219"/>
    <x v="219"/>
    <x v="219"/>
    <x v="219"/>
    <x v="219"/>
    <x v="219"/>
    <x v="219"/>
    <x v="219"/>
    <x v="219"/>
    <x v="219"/>
    <x v="219"/>
    <x v="219"/>
    <x v="219"/>
    <x v="219"/>
    <x v="219"/>
    <x v="219"/>
    <x v="219"/>
    <x v="219"/>
    <x v="219"/>
    <x v="219"/>
    <x v="219"/>
    <x v="219"/>
    <x v="218"/>
    <x v="219"/>
    <x v="219"/>
    <x v="219"/>
    <x v="219"/>
    <x v="219"/>
    <x v="220"/>
    <x v="220"/>
    <x v="220"/>
    <x v="220"/>
    <x v="220"/>
    <x v="220"/>
    <x v="220"/>
    <x v="220"/>
    <x v="220"/>
    <x v="220"/>
    <x v="220"/>
    <x v="220"/>
    <x v="220"/>
    <x v="220"/>
    <x v="220"/>
    <x v="220"/>
    <x v="220"/>
    <x v="220"/>
    <x v="220"/>
    <x v="220"/>
    <x v="220"/>
    <x v="220"/>
    <x v="220"/>
    <x v="220"/>
    <x v="220"/>
    <x v="220"/>
    <x v="220"/>
    <x v="220"/>
    <x v="220"/>
    <x v="220"/>
    <x v="220"/>
    <x v="220"/>
    <x v="220"/>
    <x v="220"/>
  </r>
  <r>
    <x v="221"/>
    <x v="3"/>
    <x v="0"/>
    <x v="220"/>
    <x v="219"/>
    <x v="220"/>
    <x v="220"/>
    <x v="220"/>
    <x v="220"/>
    <x v="220"/>
    <x v="220"/>
    <x v="220"/>
    <x v="220"/>
    <x v="220"/>
    <x v="220"/>
    <x v="220"/>
    <x v="220"/>
    <x v="220"/>
    <x v="220"/>
    <x v="220"/>
    <x v="220"/>
    <x v="220"/>
    <x v="220"/>
    <x v="220"/>
    <x v="220"/>
    <x v="220"/>
    <x v="220"/>
    <x v="219"/>
    <x v="220"/>
    <x v="220"/>
    <x v="220"/>
    <x v="220"/>
    <x v="220"/>
    <x v="221"/>
    <x v="221"/>
    <x v="221"/>
    <x v="221"/>
    <x v="221"/>
    <x v="221"/>
    <x v="221"/>
    <x v="221"/>
    <x v="221"/>
    <x v="221"/>
    <x v="221"/>
    <x v="221"/>
    <x v="221"/>
    <x v="221"/>
    <x v="221"/>
    <x v="221"/>
    <x v="221"/>
    <x v="221"/>
    <x v="221"/>
    <x v="221"/>
    <x v="221"/>
    <x v="221"/>
    <x v="221"/>
    <x v="221"/>
    <x v="221"/>
    <x v="221"/>
    <x v="221"/>
    <x v="221"/>
    <x v="221"/>
    <x v="221"/>
    <x v="221"/>
    <x v="221"/>
    <x v="221"/>
    <x v="221"/>
  </r>
  <r>
    <x v="222"/>
    <x v="3"/>
    <x v="0"/>
    <x v="221"/>
    <x v="220"/>
    <x v="221"/>
    <x v="221"/>
    <x v="221"/>
    <x v="221"/>
    <x v="221"/>
    <x v="221"/>
    <x v="221"/>
    <x v="221"/>
    <x v="221"/>
    <x v="221"/>
    <x v="221"/>
    <x v="221"/>
    <x v="221"/>
    <x v="221"/>
    <x v="221"/>
    <x v="221"/>
    <x v="221"/>
    <x v="221"/>
    <x v="221"/>
    <x v="221"/>
    <x v="221"/>
    <x v="221"/>
    <x v="220"/>
    <x v="221"/>
    <x v="221"/>
    <x v="221"/>
    <x v="221"/>
    <x v="221"/>
    <x v="222"/>
    <x v="222"/>
    <x v="222"/>
    <x v="222"/>
    <x v="222"/>
    <x v="222"/>
    <x v="222"/>
    <x v="222"/>
    <x v="222"/>
    <x v="222"/>
    <x v="222"/>
    <x v="222"/>
    <x v="222"/>
    <x v="222"/>
    <x v="222"/>
    <x v="222"/>
    <x v="222"/>
    <x v="222"/>
    <x v="222"/>
    <x v="222"/>
    <x v="222"/>
    <x v="222"/>
    <x v="222"/>
    <x v="222"/>
    <x v="222"/>
    <x v="222"/>
    <x v="222"/>
    <x v="222"/>
    <x v="222"/>
    <x v="222"/>
    <x v="222"/>
    <x v="222"/>
    <x v="222"/>
    <x v="222"/>
  </r>
  <r>
    <x v="223"/>
    <x v="3"/>
    <x v="0"/>
    <x v="222"/>
    <x v="221"/>
    <x v="222"/>
    <x v="222"/>
    <x v="222"/>
    <x v="222"/>
    <x v="222"/>
    <x v="222"/>
    <x v="222"/>
    <x v="222"/>
    <x v="222"/>
    <x v="222"/>
    <x v="222"/>
    <x v="222"/>
    <x v="222"/>
    <x v="222"/>
    <x v="222"/>
    <x v="222"/>
    <x v="222"/>
    <x v="222"/>
    <x v="222"/>
    <x v="222"/>
    <x v="222"/>
    <x v="222"/>
    <x v="221"/>
    <x v="222"/>
    <x v="222"/>
    <x v="222"/>
    <x v="222"/>
    <x v="222"/>
    <x v="223"/>
    <x v="223"/>
    <x v="223"/>
    <x v="223"/>
    <x v="223"/>
    <x v="223"/>
    <x v="223"/>
    <x v="223"/>
    <x v="223"/>
    <x v="223"/>
    <x v="223"/>
    <x v="223"/>
    <x v="223"/>
    <x v="223"/>
    <x v="223"/>
    <x v="223"/>
    <x v="223"/>
    <x v="223"/>
    <x v="223"/>
    <x v="223"/>
    <x v="223"/>
    <x v="223"/>
    <x v="223"/>
    <x v="223"/>
    <x v="223"/>
    <x v="223"/>
    <x v="223"/>
    <x v="223"/>
    <x v="223"/>
    <x v="223"/>
    <x v="223"/>
    <x v="223"/>
    <x v="223"/>
    <x v="223"/>
  </r>
  <r>
    <x v="224"/>
    <x v="1"/>
    <x v="0"/>
    <x v="223"/>
    <x v="222"/>
    <x v="223"/>
    <x v="223"/>
    <x v="223"/>
    <x v="223"/>
    <x v="223"/>
    <x v="223"/>
    <x v="223"/>
    <x v="223"/>
    <x v="223"/>
    <x v="223"/>
    <x v="223"/>
    <x v="223"/>
    <x v="223"/>
    <x v="223"/>
    <x v="223"/>
    <x v="223"/>
    <x v="223"/>
    <x v="223"/>
    <x v="223"/>
    <x v="223"/>
    <x v="223"/>
    <x v="223"/>
    <x v="222"/>
    <x v="223"/>
    <x v="223"/>
    <x v="223"/>
    <x v="223"/>
    <x v="223"/>
    <x v="224"/>
    <x v="224"/>
    <x v="224"/>
    <x v="224"/>
    <x v="224"/>
    <x v="224"/>
    <x v="224"/>
    <x v="224"/>
    <x v="224"/>
    <x v="224"/>
    <x v="224"/>
    <x v="224"/>
    <x v="224"/>
    <x v="224"/>
    <x v="224"/>
    <x v="224"/>
    <x v="224"/>
    <x v="224"/>
    <x v="224"/>
    <x v="224"/>
    <x v="224"/>
    <x v="224"/>
    <x v="224"/>
    <x v="224"/>
    <x v="224"/>
    <x v="224"/>
    <x v="224"/>
    <x v="224"/>
    <x v="224"/>
    <x v="224"/>
    <x v="224"/>
    <x v="224"/>
    <x v="224"/>
    <x v="224"/>
  </r>
  <r>
    <x v="225"/>
    <x v="0"/>
    <x v="0"/>
    <x v="224"/>
    <x v="223"/>
    <x v="224"/>
    <x v="224"/>
    <x v="224"/>
    <x v="224"/>
    <x v="224"/>
    <x v="224"/>
    <x v="224"/>
    <x v="224"/>
    <x v="224"/>
    <x v="224"/>
    <x v="224"/>
    <x v="224"/>
    <x v="224"/>
    <x v="224"/>
    <x v="224"/>
    <x v="224"/>
    <x v="224"/>
    <x v="224"/>
    <x v="224"/>
    <x v="224"/>
    <x v="224"/>
    <x v="224"/>
    <x v="223"/>
    <x v="224"/>
    <x v="224"/>
    <x v="224"/>
    <x v="224"/>
    <x v="224"/>
    <x v="225"/>
    <x v="225"/>
    <x v="225"/>
    <x v="225"/>
    <x v="225"/>
    <x v="225"/>
    <x v="225"/>
    <x v="225"/>
    <x v="225"/>
    <x v="225"/>
    <x v="225"/>
    <x v="225"/>
    <x v="225"/>
    <x v="225"/>
    <x v="225"/>
    <x v="225"/>
    <x v="225"/>
    <x v="225"/>
    <x v="225"/>
    <x v="225"/>
    <x v="225"/>
    <x v="225"/>
    <x v="225"/>
    <x v="225"/>
    <x v="225"/>
    <x v="225"/>
    <x v="225"/>
    <x v="225"/>
    <x v="225"/>
    <x v="225"/>
    <x v="225"/>
    <x v="225"/>
    <x v="225"/>
    <x v="225"/>
  </r>
  <r>
    <x v="226"/>
    <x v="1"/>
    <x v="0"/>
    <x v="225"/>
    <x v="224"/>
    <x v="225"/>
    <x v="225"/>
    <x v="225"/>
    <x v="225"/>
    <x v="225"/>
    <x v="225"/>
    <x v="225"/>
    <x v="225"/>
    <x v="225"/>
    <x v="225"/>
    <x v="225"/>
    <x v="225"/>
    <x v="225"/>
    <x v="225"/>
    <x v="225"/>
    <x v="225"/>
    <x v="225"/>
    <x v="225"/>
    <x v="225"/>
    <x v="225"/>
    <x v="225"/>
    <x v="225"/>
    <x v="224"/>
    <x v="225"/>
    <x v="225"/>
    <x v="225"/>
    <x v="225"/>
    <x v="225"/>
    <x v="226"/>
    <x v="226"/>
    <x v="226"/>
    <x v="226"/>
    <x v="226"/>
    <x v="226"/>
    <x v="226"/>
    <x v="226"/>
    <x v="226"/>
    <x v="226"/>
    <x v="226"/>
    <x v="226"/>
    <x v="226"/>
    <x v="226"/>
    <x v="226"/>
    <x v="226"/>
    <x v="226"/>
    <x v="226"/>
    <x v="226"/>
    <x v="226"/>
    <x v="226"/>
    <x v="226"/>
    <x v="226"/>
    <x v="226"/>
    <x v="226"/>
    <x v="226"/>
    <x v="226"/>
    <x v="226"/>
    <x v="226"/>
    <x v="226"/>
    <x v="226"/>
    <x v="226"/>
    <x v="226"/>
    <x v="226"/>
  </r>
  <r>
    <x v="227"/>
    <x v="4"/>
    <x v="0"/>
    <x v="226"/>
    <x v="225"/>
    <x v="226"/>
    <x v="226"/>
    <x v="226"/>
    <x v="226"/>
    <x v="226"/>
    <x v="226"/>
    <x v="226"/>
    <x v="226"/>
    <x v="226"/>
    <x v="226"/>
    <x v="226"/>
    <x v="226"/>
    <x v="226"/>
    <x v="226"/>
    <x v="226"/>
    <x v="226"/>
    <x v="226"/>
    <x v="226"/>
    <x v="226"/>
    <x v="226"/>
    <x v="226"/>
    <x v="226"/>
    <x v="225"/>
    <x v="226"/>
    <x v="226"/>
    <x v="226"/>
    <x v="226"/>
    <x v="226"/>
    <x v="227"/>
    <x v="227"/>
    <x v="227"/>
    <x v="227"/>
    <x v="227"/>
    <x v="227"/>
    <x v="227"/>
    <x v="227"/>
    <x v="227"/>
    <x v="227"/>
    <x v="227"/>
    <x v="227"/>
    <x v="227"/>
    <x v="227"/>
    <x v="227"/>
    <x v="227"/>
    <x v="227"/>
    <x v="227"/>
    <x v="227"/>
    <x v="227"/>
    <x v="227"/>
    <x v="227"/>
    <x v="227"/>
    <x v="227"/>
    <x v="227"/>
    <x v="227"/>
    <x v="227"/>
    <x v="227"/>
    <x v="227"/>
    <x v="227"/>
    <x v="227"/>
    <x v="227"/>
    <x v="227"/>
    <x v="227"/>
  </r>
  <r>
    <x v="228"/>
    <x v="0"/>
    <x v="0"/>
    <x v="227"/>
    <x v="226"/>
    <x v="227"/>
    <x v="227"/>
    <x v="227"/>
    <x v="227"/>
    <x v="227"/>
    <x v="227"/>
    <x v="227"/>
    <x v="227"/>
    <x v="227"/>
    <x v="227"/>
    <x v="227"/>
    <x v="227"/>
    <x v="227"/>
    <x v="227"/>
    <x v="227"/>
    <x v="227"/>
    <x v="227"/>
    <x v="227"/>
    <x v="227"/>
    <x v="227"/>
    <x v="227"/>
    <x v="227"/>
    <x v="226"/>
    <x v="227"/>
    <x v="227"/>
    <x v="227"/>
    <x v="227"/>
    <x v="227"/>
    <x v="228"/>
    <x v="228"/>
    <x v="228"/>
    <x v="228"/>
    <x v="228"/>
    <x v="228"/>
    <x v="228"/>
    <x v="228"/>
    <x v="228"/>
    <x v="228"/>
    <x v="228"/>
    <x v="228"/>
    <x v="228"/>
    <x v="228"/>
    <x v="228"/>
    <x v="228"/>
    <x v="228"/>
    <x v="228"/>
    <x v="228"/>
    <x v="228"/>
    <x v="228"/>
    <x v="228"/>
    <x v="228"/>
    <x v="228"/>
    <x v="228"/>
    <x v="228"/>
    <x v="228"/>
    <x v="228"/>
    <x v="228"/>
    <x v="228"/>
    <x v="228"/>
    <x v="228"/>
    <x v="228"/>
    <x v="228"/>
  </r>
  <r>
    <x v="229"/>
    <x v="1"/>
    <x v="0"/>
    <x v="228"/>
    <x v="227"/>
    <x v="228"/>
    <x v="228"/>
    <x v="228"/>
    <x v="228"/>
    <x v="228"/>
    <x v="228"/>
    <x v="228"/>
    <x v="228"/>
    <x v="228"/>
    <x v="228"/>
    <x v="228"/>
    <x v="228"/>
    <x v="228"/>
    <x v="228"/>
    <x v="228"/>
    <x v="228"/>
    <x v="228"/>
    <x v="228"/>
    <x v="228"/>
    <x v="228"/>
    <x v="228"/>
    <x v="228"/>
    <x v="227"/>
    <x v="228"/>
    <x v="228"/>
    <x v="228"/>
    <x v="228"/>
    <x v="228"/>
    <x v="229"/>
    <x v="229"/>
    <x v="229"/>
    <x v="229"/>
    <x v="229"/>
    <x v="229"/>
    <x v="229"/>
    <x v="229"/>
    <x v="229"/>
    <x v="229"/>
    <x v="229"/>
    <x v="229"/>
    <x v="229"/>
    <x v="229"/>
    <x v="229"/>
    <x v="229"/>
    <x v="229"/>
    <x v="229"/>
    <x v="229"/>
    <x v="229"/>
    <x v="229"/>
    <x v="229"/>
    <x v="229"/>
    <x v="229"/>
    <x v="229"/>
    <x v="229"/>
    <x v="229"/>
    <x v="229"/>
    <x v="229"/>
    <x v="229"/>
    <x v="229"/>
    <x v="229"/>
    <x v="229"/>
    <x v="229"/>
  </r>
  <r>
    <x v="230"/>
    <x v="5"/>
    <x v="0"/>
    <x v="229"/>
    <x v="228"/>
    <x v="229"/>
    <x v="229"/>
    <x v="229"/>
    <x v="229"/>
    <x v="229"/>
    <x v="229"/>
    <x v="229"/>
    <x v="229"/>
    <x v="229"/>
    <x v="229"/>
    <x v="229"/>
    <x v="229"/>
    <x v="229"/>
    <x v="229"/>
    <x v="229"/>
    <x v="229"/>
    <x v="229"/>
    <x v="229"/>
    <x v="229"/>
    <x v="229"/>
    <x v="229"/>
    <x v="229"/>
    <x v="228"/>
    <x v="229"/>
    <x v="229"/>
    <x v="229"/>
    <x v="229"/>
    <x v="229"/>
    <x v="230"/>
    <x v="230"/>
    <x v="230"/>
    <x v="230"/>
    <x v="230"/>
    <x v="230"/>
    <x v="230"/>
    <x v="230"/>
    <x v="230"/>
    <x v="230"/>
    <x v="230"/>
    <x v="230"/>
    <x v="230"/>
    <x v="230"/>
    <x v="230"/>
    <x v="230"/>
    <x v="230"/>
    <x v="230"/>
    <x v="230"/>
    <x v="230"/>
    <x v="230"/>
    <x v="230"/>
    <x v="230"/>
    <x v="230"/>
    <x v="230"/>
    <x v="230"/>
    <x v="230"/>
    <x v="230"/>
    <x v="230"/>
    <x v="230"/>
    <x v="230"/>
    <x v="230"/>
    <x v="230"/>
    <x v="230"/>
  </r>
  <r>
    <x v="231"/>
    <x v="3"/>
    <x v="0"/>
    <x v="230"/>
    <x v="229"/>
    <x v="230"/>
    <x v="230"/>
    <x v="230"/>
    <x v="230"/>
    <x v="230"/>
    <x v="230"/>
    <x v="230"/>
    <x v="230"/>
    <x v="230"/>
    <x v="230"/>
    <x v="230"/>
    <x v="230"/>
    <x v="230"/>
    <x v="230"/>
    <x v="230"/>
    <x v="230"/>
    <x v="230"/>
    <x v="230"/>
    <x v="230"/>
    <x v="230"/>
    <x v="230"/>
    <x v="230"/>
    <x v="229"/>
    <x v="230"/>
    <x v="230"/>
    <x v="230"/>
    <x v="230"/>
    <x v="230"/>
    <x v="231"/>
    <x v="231"/>
    <x v="231"/>
    <x v="231"/>
    <x v="231"/>
    <x v="231"/>
    <x v="231"/>
    <x v="231"/>
    <x v="231"/>
    <x v="231"/>
    <x v="231"/>
    <x v="231"/>
    <x v="231"/>
    <x v="231"/>
    <x v="231"/>
    <x v="231"/>
    <x v="231"/>
    <x v="231"/>
    <x v="231"/>
    <x v="231"/>
    <x v="231"/>
    <x v="231"/>
    <x v="231"/>
    <x v="231"/>
    <x v="231"/>
    <x v="231"/>
    <x v="231"/>
    <x v="231"/>
    <x v="231"/>
    <x v="231"/>
    <x v="231"/>
    <x v="231"/>
    <x v="231"/>
    <x v="231"/>
  </r>
  <r>
    <x v="232"/>
    <x v="1"/>
    <x v="0"/>
    <x v="231"/>
    <x v="230"/>
    <x v="231"/>
    <x v="231"/>
    <x v="231"/>
    <x v="231"/>
    <x v="231"/>
    <x v="231"/>
    <x v="231"/>
    <x v="231"/>
    <x v="231"/>
    <x v="231"/>
    <x v="231"/>
    <x v="231"/>
    <x v="231"/>
    <x v="231"/>
    <x v="231"/>
    <x v="231"/>
    <x v="231"/>
    <x v="231"/>
    <x v="231"/>
    <x v="231"/>
    <x v="231"/>
    <x v="231"/>
    <x v="230"/>
    <x v="231"/>
    <x v="231"/>
    <x v="231"/>
    <x v="231"/>
    <x v="231"/>
    <x v="232"/>
    <x v="232"/>
    <x v="232"/>
    <x v="232"/>
    <x v="232"/>
    <x v="232"/>
    <x v="232"/>
    <x v="232"/>
    <x v="232"/>
    <x v="232"/>
    <x v="232"/>
    <x v="232"/>
    <x v="232"/>
    <x v="232"/>
    <x v="232"/>
    <x v="232"/>
    <x v="232"/>
    <x v="232"/>
    <x v="232"/>
    <x v="232"/>
    <x v="232"/>
    <x v="232"/>
    <x v="232"/>
    <x v="232"/>
    <x v="232"/>
    <x v="232"/>
    <x v="232"/>
    <x v="232"/>
    <x v="232"/>
    <x v="232"/>
    <x v="232"/>
    <x v="232"/>
    <x v="232"/>
    <x v="232"/>
  </r>
  <r>
    <x v="233"/>
    <x v="5"/>
    <x v="0"/>
    <x v="232"/>
    <x v="231"/>
    <x v="232"/>
    <x v="232"/>
    <x v="232"/>
    <x v="232"/>
    <x v="232"/>
    <x v="232"/>
    <x v="232"/>
    <x v="232"/>
    <x v="232"/>
    <x v="232"/>
    <x v="232"/>
    <x v="232"/>
    <x v="232"/>
    <x v="232"/>
    <x v="232"/>
    <x v="232"/>
    <x v="232"/>
    <x v="232"/>
    <x v="232"/>
    <x v="232"/>
    <x v="232"/>
    <x v="232"/>
    <x v="231"/>
    <x v="232"/>
    <x v="232"/>
    <x v="232"/>
    <x v="232"/>
    <x v="232"/>
    <x v="233"/>
    <x v="233"/>
    <x v="233"/>
    <x v="233"/>
    <x v="233"/>
    <x v="233"/>
    <x v="233"/>
    <x v="233"/>
    <x v="233"/>
    <x v="233"/>
    <x v="233"/>
    <x v="233"/>
    <x v="233"/>
    <x v="233"/>
    <x v="233"/>
    <x v="233"/>
    <x v="233"/>
    <x v="233"/>
    <x v="233"/>
    <x v="233"/>
    <x v="233"/>
    <x v="233"/>
    <x v="233"/>
    <x v="233"/>
    <x v="233"/>
    <x v="233"/>
    <x v="233"/>
    <x v="233"/>
    <x v="233"/>
    <x v="233"/>
    <x v="233"/>
    <x v="233"/>
    <x v="233"/>
    <x v="233"/>
  </r>
  <r>
    <x v="234"/>
    <x v="3"/>
    <x v="0"/>
    <x v="233"/>
    <x v="232"/>
    <x v="233"/>
    <x v="233"/>
    <x v="233"/>
    <x v="233"/>
    <x v="233"/>
    <x v="233"/>
    <x v="233"/>
    <x v="233"/>
    <x v="233"/>
    <x v="233"/>
    <x v="233"/>
    <x v="233"/>
    <x v="233"/>
    <x v="233"/>
    <x v="233"/>
    <x v="233"/>
    <x v="233"/>
    <x v="233"/>
    <x v="233"/>
    <x v="233"/>
    <x v="233"/>
    <x v="233"/>
    <x v="232"/>
    <x v="233"/>
    <x v="233"/>
    <x v="233"/>
    <x v="233"/>
    <x v="233"/>
    <x v="234"/>
    <x v="234"/>
    <x v="234"/>
    <x v="234"/>
    <x v="234"/>
    <x v="234"/>
    <x v="234"/>
    <x v="234"/>
    <x v="234"/>
    <x v="234"/>
    <x v="234"/>
    <x v="234"/>
    <x v="234"/>
    <x v="234"/>
    <x v="234"/>
    <x v="234"/>
    <x v="234"/>
    <x v="234"/>
    <x v="234"/>
    <x v="234"/>
    <x v="234"/>
    <x v="234"/>
    <x v="234"/>
    <x v="234"/>
    <x v="234"/>
    <x v="234"/>
    <x v="234"/>
    <x v="234"/>
    <x v="234"/>
    <x v="234"/>
    <x v="234"/>
    <x v="234"/>
    <x v="234"/>
    <x v="234"/>
  </r>
  <r>
    <x v="235"/>
    <x v="3"/>
    <x v="0"/>
    <x v="234"/>
    <x v="233"/>
    <x v="234"/>
    <x v="234"/>
    <x v="234"/>
    <x v="234"/>
    <x v="234"/>
    <x v="234"/>
    <x v="234"/>
    <x v="234"/>
    <x v="234"/>
    <x v="234"/>
    <x v="234"/>
    <x v="234"/>
    <x v="234"/>
    <x v="234"/>
    <x v="234"/>
    <x v="234"/>
    <x v="234"/>
    <x v="234"/>
    <x v="234"/>
    <x v="234"/>
    <x v="234"/>
    <x v="234"/>
    <x v="233"/>
    <x v="234"/>
    <x v="234"/>
    <x v="234"/>
    <x v="234"/>
    <x v="234"/>
    <x v="235"/>
    <x v="235"/>
    <x v="235"/>
    <x v="235"/>
    <x v="235"/>
    <x v="235"/>
    <x v="235"/>
    <x v="235"/>
    <x v="235"/>
    <x v="235"/>
    <x v="235"/>
    <x v="235"/>
    <x v="235"/>
    <x v="235"/>
    <x v="235"/>
    <x v="235"/>
    <x v="235"/>
    <x v="235"/>
    <x v="235"/>
    <x v="235"/>
    <x v="235"/>
    <x v="235"/>
    <x v="235"/>
    <x v="235"/>
    <x v="235"/>
    <x v="235"/>
    <x v="235"/>
    <x v="235"/>
    <x v="235"/>
    <x v="235"/>
    <x v="235"/>
    <x v="235"/>
    <x v="235"/>
    <x v="235"/>
  </r>
  <r>
    <x v="236"/>
    <x v="0"/>
    <x v="0"/>
    <x v="235"/>
    <x v="234"/>
    <x v="235"/>
    <x v="235"/>
    <x v="235"/>
    <x v="235"/>
    <x v="235"/>
    <x v="235"/>
    <x v="235"/>
    <x v="235"/>
    <x v="235"/>
    <x v="235"/>
    <x v="235"/>
    <x v="235"/>
    <x v="235"/>
    <x v="235"/>
    <x v="235"/>
    <x v="235"/>
    <x v="235"/>
    <x v="235"/>
    <x v="235"/>
    <x v="235"/>
    <x v="235"/>
    <x v="235"/>
    <x v="234"/>
    <x v="235"/>
    <x v="235"/>
    <x v="235"/>
    <x v="235"/>
    <x v="235"/>
    <x v="236"/>
    <x v="236"/>
    <x v="236"/>
    <x v="236"/>
    <x v="236"/>
    <x v="236"/>
    <x v="236"/>
    <x v="236"/>
    <x v="236"/>
    <x v="236"/>
    <x v="236"/>
    <x v="236"/>
    <x v="236"/>
    <x v="236"/>
    <x v="236"/>
    <x v="236"/>
    <x v="236"/>
    <x v="236"/>
    <x v="236"/>
    <x v="236"/>
    <x v="236"/>
    <x v="236"/>
    <x v="236"/>
    <x v="236"/>
    <x v="236"/>
    <x v="236"/>
    <x v="236"/>
    <x v="236"/>
    <x v="236"/>
    <x v="236"/>
    <x v="236"/>
    <x v="236"/>
    <x v="236"/>
    <x v="236"/>
  </r>
  <r>
    <x v="237"/>
    <x v="5"/>
    <x v="0"/>
    <x v="236"/>
    <x v="235"/>
    <x v="236"/>
    <x v="236"/>
    <x v="236"/>
    <x v="236"/>
    <x v="236"/>
    <x v="236"/>
    <x v="236"/>
    <x v="236"/>
    <x v="236"/>
    <x v="236"/>
    <x v="236"/>
    <x v="236"/>
    <x v="236"/>
    <x v="236"/>
    <x v="236"/>
    <x v="236"/>
    <x v="236"/>
    <x v="236"/>
    <x v="236"/>
    <x v="236"/>
    <x v="236"/>
    <x v="236"/>
    <x v="235"/>
    <x v="236"/>
    <x v="236"/>
    <x v="236"/>
    <x v="236"/>
    <x v="236"/>
    <x v="237"/>
    <x v="237"/>
    <x v="237"/>
    <x v="237"/>
    <x v="237"/>
    <x v="237"/>
    <x v="237"/>
    <x v="237"/>
    <x v="237"/>
    <x v="237"/>
    <x v="237"/>
    <x v="237"/>
    <x v="237"/>
    <x v="237"/>
    <x v="237"/>
    <x v="237"/>
    <x v="237"/>
    <x v="237"/>
    <x v="237"/>
    <x v="237"/>
    <x v="237"/>
    <x v="237"/>
    <x v="237"/>
    <x v="237"/>
    <x v="237"/>
    <x v="237"/>
    <x v="237"/>
    <x v="237"/>
    <x v="237"/>
    <x v="237"/>
    <x v="237"/>
    <x v="237"/>
    <x v="237"/>
    <x v="237"/>
  </r>
  <r>
    <x v="238"/>
    <x v="4"/>
    <x v="0"/>
    <x v="161"/>
    <x v="160"/>
    <x v="161"/>
    <x v="161"/>
    <x v="161"/>
    <x v="161"/>
    <x v="161"/>
    <x v="161"/>
    <x v="161"/>
    <x v="161"/>
    <x v="161"/>
    <x v="161"/>
    <x v="161"/>
    <x v="161"/>
    <x v="161"/>
    <x v="161"/>
    <x v="161"/>
    <x v="161"/>
    <x v="161"/>
    <x v="161"/>
    <x v="161"/>
    <x v="161"/>
    <x v="161"/>
    <x v="161"/>
    <x v="161"/>
    <x v="161"/>
    <x v="161"/>
    <x v="161"/>
    <x v="161"/>
    <x v="161"/>
    <x v="238"/>
    <x v="238"/>
    <x v="238"/>
    <x v="238"/>
    <x v="238"/>
    <x v="238"/>
    <x v="238"/>
    <x v="238"/>
    <x v="238"/>
    <x v="238"/>
    <x v="238"/>
    <x v="238"/>
    <x v="238"/>
    <x v="238"/>
    <x v="238"/>
    <x v="238"/>
    <x v="238"/>
    <x v="238"/>
    <x v="238"/>
    <x v="238"/>
    <x v="238"/>
    <x v="238"/>
    <x v="238"/>
    <x v="238"/>
    <x v="238"/>
    <x v="238"/>
    <x v="238"/>
    <x v="238"/>
    <x v="238"/>
    <x v="238"/>
    <x v="238"/>
    <x v="238"/>
    <x v="238"/>
    <x v="238"/>
  </r>
  <r>
    <x v="239"/>
    <x v="5"/>
    <x v="0"/>
    <x v="237"/>
    <x v="236"/>
    <x v="237"/>
    <x v="237"/>
    <x v="237"/>
    <x v="237"/>
    <x v="237"/>
    <x v="237"/>
    <x v="237"/>
    <x v="237"/>
    <x v="237"/>
    <x v="237"/>
    <x v="237"/>
    <x v="237"/>
    <x v="237"/>
    <x v="237"/>
    <x v="237"/>
    <x v="237"/>
    <x v="237"/>
    <x v="237"/>
    <x v="237"/>
    <x v="237"/>
    <x v="237"/>
    <x v="237"/>
    <x v="236"/>
    <x v="237"/>
    <x v="237"/>
    <x v="237"/>
    <x v="237"/>
    <x v="237"/>
    <x v="239"/>
    <x v="239"/>
    <x v="239"/>
    <x v="239"/>
    <x v="239"/>
    <x v="239"/>
    <x v="239"/>
    <x v="239"/>
    <x v="239"/>
    <x v="239"/>
    <x v="239"/>
    <x v="239"/>
    <x v="239"/>
    <x v="239"/>
    <x v="239"/>
    <x v="239"/>
    <x v="239"/>
    <x v="239"/>
    <x v="239"/>
    <x v="239"/>
    <x v="239"/>
    <x v="239"/>
    <x v="239"/>
    <x v="239"/>
    <x v="239"/>
    <x v="239"/>
    <x v="239"/>
    <x v="239"/>
    <x v="239"/>
    <x v="239"/>
    <x v="239"/>
    <x v="239"/>
    <x v="239"/>
    <x v="239"/>
  </r>
  <r>
    <x v="240"/>
    <x v="2"/>
    <x v="0"/>
    <x v="203"/>
    <x v="202"/>
    <x v="203"/>
    <x v="203"/>
    <x v="203"/>
    <x v="203"/>
    <x v="203"/>
    <x v="203"/>
    <x v="203"/>
    <x v="203"/>
    <x v="203"/>
    <x v="203"/>
    <x v="203"/>
    <x v="203"/>
    <x v="203"/>
    <x v="203"/>
    <x v="203"/>
    <x v="203"/>
    <x v="203"/>
    <x v="203"/>
    <x v="203"/>
    <x v="203"/>
    <x v="203"/>
    <x v="203"/>
    <x v="202"/>
    <x v="203"/>
    <x v="203"/>
    <x v="203"/>
    <x v="203"/>
    <x v="203"/>
    <x v="204"/>
    <x v="204"/>
    <x v="204"/>
    <x v="204"/>
    <x v="204"/>
    <x v="204"/>
    <x v="204"/>
    <x v="204"/>
    <x v="204"/>
    <x v="204"/>
    <x v="204"/>
    <x v="204"/>
    <x v="204"/>
    <x v="204"/>
    <x v="204"/>
    <x v="204"/>
    <x v="204"/>
    <x v="204"/>
    <x v="204"/>
    <x v="204"/>
    <x v="204"/>
    <x v="204"/>
    <x v="204"/>
    <x v="204"/>
    <x v="204"/>
    <x v="204"/>
    <x v="204"/>
    <x v="204"/>
    <x v="204"/>
    <x v="204"/>
    <x v="204"/>
    <x v="204"/>
    <x v="204"/>
    <x v="204"/>
  </r>
  <r>
    <x v="241"/>
    <x v="1"/>
    <x v="0"/>
    <x v="216"/>
    <x v="215"/>
    <x v="216"/>
    <x v="216"/>
    <x v="216"/>
    <x v="216"/>
    <x v="216"/>
    <x v="216"/>
    <x v="216"/>
    <x v="216"/>
    <x v="216"/>
    <x v="216"/>
    <x v="216"/>
    <x v="216"/>
    <x v="216"/>
    <x v="216"/>
    <x v="216"/>
    <x v="216"/>
    <x v="216"/>
    <x v="216"/>
    <x v="216"/>
    <x v="216"/>
    <x v="216"/>
    <x v="216"/>
    <x v="215"/>
    <x v="216"/>
    <x v="216"/>
    <x v="216"/>
    <x v="216"/>
    <x v="216"/>
    <x v="217"/>
    <x v="217"/>
    <x v="217"/>
    <x v="217"/>
    <x v="217"/>
    <x v="217"/>
    <x v="217"/>
    <x v="217"/>
    <x v="217"/>
    <x v="217"/>
    <x v="217"/>
    <x v="217"/>
    <x v="217"/>
    <x v="217"/>
    <x v="217"/>
    <x v="217"/>
    <x v="217"/>
    <x v="217"/>
    <x v="217"/>
    <x v="217"/>
    <x v="217"/>
    <x v="217"/>
    <x v="217"/>
    <x v="217"/>
    <x v="217"/>
    <x v="217"/>
    <x v="217"/>
    <x v="217"/>
    <x v="217"/>
    <x v="217"/>
    <x v="217"/>
    <x v="217"/>
    <x v="217"/>
    <x v="217"/>
  </r>
  <r>
    <x v="242"/>
    <x v="0"/>
    <x v="0"/>
    <x v="238"/>
    <x v="237"/>
    <x v="238"/>
    <x v="238"/>
    <x v="238"/>
    <x v="238"/>
    <x v="238"/>
    <x v="238"/>
    <x v="238"/>
    <x v="238"/>
    <x v="238"/>
    <x v="238"/>
    <x v="238"/>
    <x v="238"/>
    <x v="238"/>
    <x v="238"/>
    <x v="238"/>
    <x v="238"/>
    <x v="238"/>
    <x v="238"/>
    <x v="238"/>
    <x v="238"/>
    <x v="238"/>
    <x v="238"/>
    <x v="237"/>
    <x v="238"/>
    <x v="238"/>
    <x v="238"/>
    <x v="238"/>
    <x v="238"/>
    <x v="240"/>
    <x v="240"/>
    <x v="240"/>
    <x v="240"/>
    <x v="240"/>
    <x v="240"/>
    <x v="240"/>
    <x v="240"/>
    <x v="240"/>
    <x v="240"/>
    <x v="240"/>
    <x v="240"/>
    <x v="240"/>
    <x v="240"/>
    <x v="240"/>
    <x v="240"/>
    <x v="240"/>
    <x v="240"/>
    <x v="240"/>
    <x v="240"/>
    <x v="240"/>
    <x v="240"/>
    <x v="240"/>
    <x v="240"/>
    <x v="240"/>
    <x v="240"/>
    <x v="240"/>
    <x v="240"/>
    <x v="240"/>
    <x v="240"/>
    <x v="240"/>
    <x v="240"/>
    <x v="240"/>
    <x v="240"/>
  </r>
  <r>
    <x v="243"/>
    <x v="4"/>
    <x v="0"/>
    <x v="239"/>
    <x v="238"/>
    <x v="239"/>
    <x v="239"/>
    <x v="239"/>
    <x v="239"/>
    <x v="239"/>
    <x v="239"/>
    <x v="239"/>
    <x v="239"/>
    <x v="239"/>
    <x v="239"/>
    <x v="239"/>
    <x v="239"/>
    <x v="239"/>
    <x v="239"/>
    <x v="239"/>
    <x v="239"/>
    <x v="239"/>
    <x v="239"/>
    <x v="239"/>
    <x v="239"/>
    <x v="239"/>
    <x v="239"/>
    <x v="238"/>
    <x v="239"/>
    <x v="239"/>
    <x v="239"/>
    <x v="239"/>
    <x v="239"/>
    <x v="241"/>
    <x v="241"/>
    <x v="241"/>
    <x v="241"/>
    <x v="241"/>
    <x v="241"/>
    <x v="241"/>
    <x v="241"/>
    <x v="241"/>
    <x v="241"/>
    <x v="241"/>
    <x v="241"/>
    <x v="241"/>
    <x v="241"/>
    <x v="241"/>
    <x v="241"/>
    <x v="241"/>
    <x v="241"/>
    <x v="241"/>
    <x v="241"/>
    <x v="241"/>
    <x v="241"/>
    <x v="241"/>
    <x v="241"/>
    <x v="241"/>
    <x v="241"/>
    <x v="241"/>
    <x v="241"/>
    <x v="241"/>
    <x v="241"/>
    <x v="241"/>
    <x v="241"/>
    <x v="241"/>
    <x v="241"/>
  </r>
  <r>
    <x v="244"/>
    <x v="3"/>
    <x v="0"/>
    <x v="240"/>
    <x v="239"/>
    <x v="240"/>
    <x v="240"/>
    <x v="240"/>
    <x v="240"/>
    <x v="240"/>
    <x v="240"/>
    <x v="240"/>
    <x v="240"/>
    <x v="240"/>
    <x v="240"/>
    <x v="240"/>
    <x v="240"/>
    <x v="240"/>
    <x v="240"/>
    <x v="240"/>
    <x v="240"/>
    <x v="240"/>
    <x v="240"/>
    <x v="240"/>
    <x v="240"/>
    <x v="240"/>
    <x v="240"/>
    <x v="239"/>
    <x v="240"/>
    <x v="240"/>
    <x v="240"/>
    <x v="240"/>
    <x v="240"/>
    <x v="242"/>
    <x v="242"/>
    <x v="242"/>
    <x v="242"/>
    <x v="242"/>
    <x v="242"/>
    <x v="242"/>
    <x v="242"/>
    <x v="242"/>
    <x v="242"/>
    <x v="242"/>
    <x v="242"/>
    <x v="242"/>
    <x v="242"/>
    <x v="242"/>
    <x v="242"/>
    <x v="242"/>
    <x v="242"/>
    <x v="242"/>
    <x v="242"/>
    <x v="242"/>
    <x v="242"/>
    <x v="242"/>
    <x v="242"/>
    <x v="242"/>
    <x v="242"/>
    <x v="242"/>
    <x v="242"/>
    <x v="242"/>
    <x v="242"/>
    <x v="242"/>
    <x v="242"/>
    <x v="242"/>
    <x v="242"/>
  </r>
  <r>
    <x v="245"/>
    <x v="5"/>
    <x v="0"/>
    <x v="241"/>
    <x v="240"/>
    <x v="241"/>
    <x v="241"/>
    <x v="241"/>
    <x v="241"/>
    <x v="241"/>
    <x v="241"/>
    <x v="241"/>
    <x v="241"/>
    <x v="241"/>
    <x v="241"/>
    <x v="241"/>
    <x v="241"/>
    <x v="241"/>
    <x v="241"/>
    <x v="241"/>
    <x v="241"/>
    <x v="241"/>
    <x v="241"/>
    <x v="241"/>
    <x v="241"/>
    <x v="241"/>
    <x v="241"/>
    <x v="240"/>
    <x v="241"/>
    <x v="241"/>
    <x v="241"/>
    <x v="241"/>
    <x v="241"/>
    <x v="243"/>
    <x v="243"/>
    <x v="243"/>
    <x v="243"/>
    <x v="243"/>
    <x v="243"/>
    <x v="243"/>
    <x v="243"/>
    <x v="243"/>
    <x v="243"/>
    <x v="243"/>
    <x v="243"/>
    <x v="243"/>
    <x v="243"/>
    <x v="243"/>
    <x v="243"/>
    <x v="243"/>
    <x v="243"/>
    <x v="243"/>
    <x v="243"/>
    <x v="243"/>
    <x v="243"/>
    <x v="243"/>
    <x v="243"/>
    <x v="243"/>
    <x v="243"/>
    <x v="243"/>
    <x v="243"/>
    <x v="243"/>
    <x v="243"/>
    <x v="243"/>
    <x v="243"/>
    <x v="243"/>
    <x v="243"/>
  </r>
  <r>
    <x v="246"/>
    <x v="1"/>
    <x v="0"/>
    <x v="242"/>
    <x v="241"/>
    <x v="242"/>
    <x v="242"/>
    <x v="242"/>
    <x v="242"/>
    <x v="242"/>
    <x v="242"/>
    <x v="242"/>
    <x v="242"/>
    <x v="242"/>
    <x v="242"/>
    <x v="242"/>
    <x v="242"/>
    <x v="242"/>
    <x v="242"/>
    <x v="242"/>
    <x v="242"/>
    <x v="242"/>
    <x v="242"/>
    <x v="242"/>
    <x v="242"/>
    <x v="242"/>
    <x v="242"/>
    <x v="241"/>
    <x v="242"/>
    <x v="242"/>
    <x v="242"/>
    <x v="242"/>
    <x v="242"/>
    <x v="244"/>
    <x v="244"/>
    <x v="244"/>
    <x v="244"/>
    <x v="244"/>
    <x v="244"/>
    <x v="244"/>
    <x v="244"/>
    <x v="244"/>
    <x v="244"/>
    <x v="244"/>
    <x v="244"/>
    <x v="244"/>
    <x v="244"/>
    <x v="244"/>
    <x v="244"/>
    <x v="244"/>
    <x v="244"/>
    <x v="244"/>
    <x v="244"/>
    <x v="244"/>
    <x v="244"/>
    <x v="244"/>
    <x v="244"/>
    <x v="244"/>
    <x v="244"/>
    <x v="244"/>
    <x v="244"/>
    <x v="244"/>
    <x v="244"/>
    <x v="244"/>
    <x v="244"/>
    <x v="244"/>
    <x v="244"/>
  </r>
  <r>
    <x v="247"/>
    <x v="1"/>
    <x v="0"/>
    <x v="243"/>
    <x v="242"/>
    <x v="243"/>
    <x v="243"/>
    <x v="243"/>
    <x v="243"/>
    <x v="243"/>
    <x v="243"/>
    <x v="243"/>
    <x v="243"/>
    <x v="243"/>
    <x v="243"/>
    <x v="243"/>
    <x v="243"/>
    <x v="243"/>
    <x v="243"/>
    <x v="243"/>
    <x v="243"/>
    <x v="243"/>
    <x v="243"/>
    <x v="243"/>
    <x v="243"/>
    <x v="243"/>
    <x v="243"/>
    <x v="242"/>
    <x v="243"/>
    <x v="243"/>
    <x v="243"/>
    <x v="243"/>
    <x v="243"/>
    <x v="245"/>
    <x v="245"/>
    <x v="245"/>
    <x v="245"/>
    <x v="245"/>
    <x v="245"/>
    <x v="245"/>
    <x v="245"/>
    <x v="245"/>
    <x v="245"/>
    <x v="245"/>
    <x v="245"/>
    <x v="245"/>
    <x v="245"/>
    <x v="245"/>
    <x v="245"/>
    <x v="245"/>
    <x v="245"/>
    <x v="245"/>
    <x v="245"/>
    <x v="245"/>
    <x v="245"/>
    <x v="245"/>
    <x v="245"/>
    <x v="245"/>
    <x v="245"/>
    <x v="245"/>
    <x v="245"/>
    <x v="245"/>
    <x v="245"/>
    <x v="245"/>
    <x v="245"/>
    <x v="245"/>
    <x v="245"/>
  </r>
  <r>
    <x v="248"/>
    <x v="3"/>
    <x v="0"/>
    <x v="244"/>
    <x v="243"/>
    <x v="244"/>
    <x v="244"/>
    <x v="244"/>
    <x v="244"/>
    <x v="244"/>
    <x v="244"/>
    <x v="244"/>
    <x v="244"/>
    <x v="244"/>
    <x v="244"/>
    <x v="244"/>
    <x v="244"/>
    <x v="244"/>
    <x v="244"/>
    <x v="244"/>
    <x v="244"/>
    <x v="244"/>
    <x v="244"/>
    <x v="244"/>
    <x v="244"/>
    <x v="244"/>
    <x v="244"/>
    <x v="243"/>
    <x v="244"/>
    <x v="244"/>
    <x v="244"/>
    <x v="244"/>
    <x v="244"/>
    <x v="246"/>
    <x v="246"/>
    <x v="246"/>
    <x v="246"/>
    <x v="246"/>
    <x v="246"/>
    <x v="246"/>
    <x v="246"/>
    <x v="246"/>
    <x v="246"/>
    <x v="246"/>
    <x v="246"/>
    <x v="246"/>
    <x v="246"/>
    <x v="246"/>
    <x v="246"/>
    <x v="246"/>
    <x v="246"/>
    <x v="246"/>
    <x v="246"/>
    <x v="246"/>
    <x v="246"/>
    <x v="246"/>
    <x v="246"/>
    <x v="246"/>
    <x v="246"/>
    <x v="246"/>
    <x v="246"/>
    <x v="246"/>
    <x v="246"/>
    <x v="246"/>
    <x v="246"/>
    <x v="246"/>
    <x v="246"/>
  </r>
  <r>
    <x v="249"/>
    <x v="7"/>
    <x v="0"/>
    <x v="245"/>
    <x v="244"/>
    <x v="245"/>
    <x v="245"/>
    <x v="245"/>
    <x v="245"/>
    <x v="245"/>
    <x v="245"/>
    <x v="245"/>
    <x v="245"/>
    <x v="245"/>
    <x v="245"/>
    <x v="245"/>
    <x v="245"/>
    <x v="245"/>
    <x v="245"/>
    <x v="245"/>
    <x v="245"/>
    <x v="245"/>
    <x v="245"/>
    <x v="245"/>
    <x v="245"/>
    <x v="245"/>
    <x v="245"/>
    <x v="244"/>
    <x v="245"/>
    <x v="245"/>
    <x v="245"/>
    <x v="245"/>
    <x v="245"/>
    <x v="247"/>
    <x v="247"/>
    <x v="247"/>
    <x v="247"/>
    <x v="247"/>
    <x v="247"/>
    <x v="247"/>
    <x v="247"/>
    <x v="247"/>
    <x v="247"/>
    <x v="247"/>
    <x v="247"/>
    <x v="247"/>
    <x v="247"/>
    <x v="247"/>
    <x v="247"/>
    <x v="247"/>
    <x v="247"/>
    <x v="247"/>
    <x v="247"/>
    <x v="247"/>
    <x v="247"/>
    <x v="247"/>
    <x v="247"/>
    <x v="247"/>
    <x v="247"/>
    <x v="247"/>
    <x v="247"/>
    <x v="247"/>
    <x v="247"/>
    <x v="247"/>
    <x v="247"/>
    <x v="247"/>
    <x v="247"/>
  </r>
  <r>
    <x v="250"/>
    <x v="0"/>
    <x v="0"/>
    <x v="246"/>
    <x v="245"/>
    <x v="246"/>
    <x v="246"/>
    <x v="246"/>
    <x v="246"/>
    <x v="246"/>
    <x v="246"/>
    <x v="246"/>
    <x v="246"/>
    <x v="246"/>
    <x v="246"/>
    <x v="246"/>
    <x v="246"/>
    <x v="246"/>
    <x v="246"/>
    <x v="246"/>
    <x v="246"/>
    <x v="246"/>
    <x v="246"/>
    <x v="246"/>
    <x v="246"/>
    <x v="246"/>
    <x v="246"/>
    <x v="245"/>
    <x v="246"/>
    <x v="246"/>
    <x v="246"/>
    <x v="246"/>
    <x v="246"/>
    <x v="248"/>
    <x v="248"/>
    <x v="248"/>
    <x v="248"/>
    <x v="248"/>
    <x v="248"/>
    <x v="248"/>
    <x v="248"/>
    <x v="248"/>
    <x v="248"/>
    <x v="248"/>
    <x v="248"/>
    <x v="248"/>
    <x v="248"/>
    <x v="248"/>
    <x v="248"/>
    <x v="248"/>
    <x v="248"/>
    <x v="248"/>
    <x v="248"/>
    <x v="248"/>
    <x v="248"/>
    <x v="248"/>
    <x v="248"/>
    <x v="248"/>
    <x v="248"/>
    <x v="248"/>
    <x v="248"/>
    <x v="248"/>
    <x v="248"/>
    <x v="248"/>
    <x v="248"/>
    <x v="248"/>
    <x v="248"/>
  </r>
  <r>
    <x v="251"/>
    <x v="6"/>
    <x v="0"/>
    <x v="247"/>
    <x v="246"/>
    <x v="247"/>
    <x v="247"/>
    <x v="247"/>
    <x v="247"/>
    <x v="247"/>
    <x v="247"/>
    <x v="247"/>
    <x v="247"/>
    <x v="247"/>
    <x v="247"/>
    <x v="247"/>
    <x v="247"/>
    <x v="247"/>
    <x v="247"/>
    <x v="247"/>
    <x v="247"/>
    <x v="247"/>
    <x v="247"/>
    <x v="247"/>
    <x v="247"/>
    <x v="247"/>
    <x v="247"/>
    <x v="246"/>
    <x v="247"/>
    <x v="247"/>
    <x v="247"/>
    <x v="247"/>
    <x v="247"/>
    <x v="249"/>
    <x v="249"/>
    <x v="249"/>
    <x v="249"/>
    <x v="249"/>
    <x v="249"/>
    <x v="249"/>
    <x v="249"/>
    <x v="249"/>
    <x v="249"/>
    <x v="249"/>
    <x v="249"/>
    <x v="249"/>
    <x v="249"/>
    <x v="249"/>
    <x v="249"/>
    <x v="249"/>
    <x v="249"/>
    <x v="249"/>
    <x v="249"/>
    <x v="249"/>
    <x v="249"/>
    <x v="249"/>
    <x v="249"/>
    <x v="249"/>
    <x v="249"/>
    <x v="249"/>
    <x v="249"/>
    <x v="249"/>
    <x v="249"/>
    <x v="249"/>
    <x v="249"/>
    <x v="249"/>
    <x v="249"/>
  </r>
  <r>
    <x v="252"/>
    <x v="3"/>
    <x v="0"/>
    <x v="248"/>
    <x v="247"/>
    <x v="248"/>
    <x v="248"/>
    <x v="248"/>
    <x v="248"/>
    <x v="248"/>
    <x v="248"/>
    <x v="248"/>
    <x v="248"/>
    <x v="248"/>
    <x v="248"/>
    <x v="248"/>
    <x v="248"/>
    <x v="248"/>
    <x v="248"/>
    <x v="248"/>
    <x v="248"/>
    <x v="248"/>
    <x v="248"/>
    <x v="248"/>
    <x v="248"/>
    <x v="248"/>
    <x v="248"/>
    <x v="247"/>
    <x v="248"/>
    <x v="248"/>
    <x v="248"/>
    <x v="248"/>
    <x v="248"/>
    <x v="250"/>
    <x v="250"/>
    <x v="250"/>
    <x v="250"/>
    <x v="250"/>
    <x v="250"/>
    <x v="250"/>
    <x v="250"/>
    <x v="250"/>
    <x v="250"/>
    <x v="250"/>
    <x v="250"/>
    <x v="250"/>
    <x v="250"/>
    <x v="250"/>
    <x v="250"/>
    <x v="250"/>
    <x v="250"/>
    <x v="250"/>
    <x v="250"/>
    <x v="250"/>
    <x v="250"/>
    <x v="250"/>
    <x v="250"/>
    <x v="250"/>
    <x v="250"/>
    <x v="250"/>
    <x v="250"/>
    <x v="250"/>
    <x v="250"/>
    <x v="250"/>
    <x v="250"/>
    <x v="250"/>
    <x v="250"/>
  </r>
  <r>
    <x v="253"/>
    <x v="0"/>
    <x v="0"/>
    <x v="249"/>
    <x v="248"/>
    <x v="249"/>
    <x v="249"/>
    <x v="249"/>
    <x v="249"/>
    <x v="249"/>
    <x v="249"/>
    <x v="249"/>
    <x v="249"/>
    <x v="249"/>
    <x v="249"/>
    <x v="249"/>
    <x v="249"/>
    <x v="249"/>
    <x v="249"/>
    <x v="249"/>
    <x v="249"/>
    <x v="249"/>
    <x v="249"/>
    <x v="249"/>
    <x v="249"/>
    <x v="249"/>
    <x v="249"/>
    <x v="248"/>
    <x v="249"/>
    <x v="249"/>
    <x v="249"/>
    <x v="249"/>
    <x v="249"/>
    <x v="251"/>
    <x v="251"/>
    <x v="251"/>
    <x v="251"/>
    <x v="251"/>
    <x v="251"/>
    <x v="251"/>
    <x v="251"/>
    <x v="251"/>
    <x v="251"/>
    <x v="251"/>
    <x v="251"/>
    <x v="251"/>
    <x v="251"/>
    <x v="251"/>
    <x v="251"/>
    <x v="251"/>
    <x v="251"/>
    <x v="251"/>
    <x v="251"/>
    <x v="251"/>
    <x v="251"/>
    <x v="251"/>
    <x v="251"/>
    <x v="251"/>
    <x v="251"/>
    <x v="251"/>
    <x v="251"/>
    <x v="251"/>
    <x v="251"/>
    <x v="251"/>
    <x v="251"/>
    <x v="251"/>
    <x v="251"/>
  </r>
  <r>
    <x v="254"/>
    <x v="0"/>
    <x v="0"/>
    <x v="250"/>
    <x v="249"/>
    <x v="250"/>
    <x v="250"/>
    <x v="250"/>
    <x v="250"/>
    <x v="250"/>
    <x v="250"/>
    <x v="250"/>
    <x v="250"/>
    <x v="250"/>
    <x v="250"/>
    <x v="250"/>
    <x v="250"/>
    <x v="250"/>
    <x v="250"/>
    <x v="250"/>
    <x v="250"/>
    <x v="250"/>
    <x v="250"/>
    <x v="250"/>
    <x v="250"/>
    <x v="250"/>
    <x v="250"/>
    <x v="249"/>
    <x v="250"/>
    <x v="250"/>
    <x v="250"/>
    <x v="250"/>
    <x v="250"/>
    <x v="252"/>
    <x v="252"/>
    <x v="252"/>
    <x v="252"/>
    <x v="252"/>
    <x v="252"/>
    <x v="252"/>
    <x v="252"/>
    <x v="252"/>
    <x v="252"/>
    <x v="252"/>
    <x v="252"/>
    <x v="252"/>
    <x v="252"/>
    <x v="252"/>
    <x v="252"/>
    <x v="252"/>
    <x v="252"/>
    <x v="252"/>
    <x v="252"/>
    <x v="252"/>
    <x v="252"/>
    <x v="252"/>
    <x v="252"/>
    <x v="252"/>
    <x v="252"/>
    <x v="252"/>
    <x v="252"/>
    <x v="252"/>
    <x v="252"/>
    <x v="252"/>
    <x v="252"/>
    <x v="252"/>
    <x v="252"/>
  </r>
  <r>
    <x v="255"/>
    <x v="0"/>
    <x v="0"/>
    <x v="251"/>
    <x v="250"/>
    <x v="251"/>
    <x v="251"/>
    <x v="251"/>
    <x v="251"/>
    <x v="251"/>
    <x v="251"/>
    <x v="251"/>
    <x v="251"/>
    <x v="251"/>
    <x v="251"/>
    <x v="251"/>
    <x v="251"/>
    <x v="251"/>
    <x v="251"/>
    <x v="251"/>
    <x v="251"/>
    <x v="251"/>
    <x v="251"/>
    <x v="251"/>
    <x v="251"/>
    <x v="251"/>
    <x v="251"/>
    <x v="250"/>
    <x v="251"/>
    <x v="251"/>
    <x v="251"/>
    <x v="251"/>
    <x v="251"/>
    <x v="253"/>
    <x v="253"/>
    <x v="253"/>
    <x v="253"/>
    <x v="253"/>
    <x v="253"/>
    <x v="253"/>
    <x v="253"/>
    <x v="253"/>
    <x v="253"/>
    <x v="253"/>
    <x v="253"/>
    <x v="253"/>
    <x v="253"/>
    <x v="253"/>
    <x v="253"/>
    <x v="253"/>
    <x v="253"/>
    <x v="253"/>
    <x v="253"/>
    <x v="253"/>
    <x v="253"/>
    <x v="253"/>
    <x v="253"/>
    <x v="253"/>
    <x v="253"/>
    <x v="253"/>
    <x v="253"/>
    <x v="253"/>
    <x v="253"/>
    <x v="253"/>
    <x v="253"/>
    <x v="253"/>
    <x v="253"/>
  </r>
  <r>
    <x v="256"/>
    <x v="0"/>
    <x v="0"/>
    <x v="91"/>
    <x v="251"/>
    <x v="91"/>
    <x v="252"/>
    <x v="252"/>
    <x v="252"/>
    <x v="252"/>
    <x v="252"/>
    <x v="252"/>
    <x v="252"/>
    <x v="252"/>
    <x v="252"/>
    <x v="252"/>
    <x v="252"/>
    <x v="252"/>
    <x v="252"/>
    <x v="252"/>
    <x v="252"/>
    <x v="252"/>
    <x v="252"/>
    <x v="252"/>
    <x v="252"/>
    <x v="252"/>
    <x v="252"/>
    <x v="251"/>
    <x v="252"/>
    <x v="252"/>
    <x v="252"/>
    <x v="252"/>
    <x v="252"/>
    <x v="254"/>
    <x v="254"/>
    <x v="254"/>
    <x v="254"/>
    <x v="254"/>
    <x v="254"/>
    <x v="254"/>
    <x v="254"/>
    <x v="254"/>
    <x v="254"/>
    <x v="254"/>
    <x v="254"/>
    <x v="254"/>
    <x v="254"/>
    <x v="254"/>
    <x v="254"/>
    <x v="254"/>
    <x v="254"/>
    <x v="254"/>
    <x v="254"/>
    <x v="254"/>
    <x v="254"/>
    <x v="254"/>
    <x v="254"/>
    <x v="254"/>
    <x v="254"/>
    <x v="254"/>
    <x v="254"/>
    <x v="254"/>
    <x v="254"/>
    <x v="254"/>
    <x v="254"/>
    <x v="254"/>
    <x v="254"/>
  </r>
  <r>
    <x v="257"/>
    <x v="5"/>
    <x v="0"/>
    <x v="252"/>
    <x v="252"/>
    <x v="252"/>
    <x v="253"/>
    <x v="253"/>
    <x v="253"/>
    <x v="253"/>
    <x v="253"/>
    <x v="253"/>
    <x v="253"/>
    <x v="253"/>
    <x v="253"/>
    <x v="253"/>
    <x v="253"/>
    <x v="253"/>
    <x v="253"/>
    <x v="253"/>
    <x v="253"/>
    <x v="253"/>
    <x v="253"/>
    <x v="253"/>
    <x v="253"/>
    <x v="253"/>
    <x v="253"/>
    <x v="252"/>
    <x v="253"/>
    <x v="253"/>
    <x v="253"/>
    <x v="253"/>
    <x v="253"/>
    <x v="255"/>
    <x v="255"/>
    <x v="255"/>
    <x v="255"/>
    <x v="255"/>
    <x v="255"/>
    <x v="255"/>
    <x v="255"/>
    <x v="255"/>
    <x v="255"/>
    <x v="255"/>
    <x v="255"/>
    <x v="255"/>
    <x v="255"/>
    <x v="255"/>
    <x v="255"/>
    <x v="255"/>
    <x v="255"/>
    <x v="255"/>
    <x v="255"/>
    <x v="255"/>
    <x v="255"/>
    <x v="255"/>
    <x v="255"/>
    <x v="255"/>
    <x v="255"/>
    <x v="255"/>
    <x v="255"/>
    <x v="255"/>
    <x v="255"/>
    <x v="255"/>
    <x v="255"/>
    <x v="255"/>
    <x v="255"/>
  </r>
  <r>
    <x v="258"/>
    <x v="5"/>
    <x v="0"/>
    <x v="253"/>
    <x v="253"/>
    <x v="253"/>
    <x v="254"/>
    <x v="254"/>
    <x v="254"/>
    <x v="254"/>
    <x v="254"/>
    <x v="254"/>
    <x v="254"/>
    <x v="254"/>
    <x v="254"/>
    <x v="254"/>
    <x v="254"/>
    <x v="254"/>
    <x v="254"/>
    <x v="254"/>
    <x v="254"/>
    <x v="254"/>
    <x v="254"/>
    <x v="254"/>
    <x v="254"/>
    <x v="254"/>
    <x v="254"/>
    <x v="253"/>
    <x v="254"/>
    <x v="254"/>
    <x v="254"/>
    <x v="254"/>
    <x v="254"/>
    <x v="256"/>
    <x v="256"/>
    <x v="256"/>
    <x v="256"/>
    <x v="256"/>
    <x v="256"/>
    <x v="256"/>
    <x v="256"/>
    <x v="256"/>
    <x v="256"/>
    <x v="256"/>
    <x v="256"/>
    <x v="256"/>
    <x v="256"/>
    <x v="256"/>
    <x v="256"/>
    <x v="256"/>
    <x v="256"/>
    <x v="256"/>
    <x v="256"/>
    <x v="256"/>
    <x v="256"/>
    <x v="256"/>
    <x v="256"/>
    <x v="256"/>
    <x v="256"/>
    <x v="256"/>
    <x v="256"/>
    <x v="256"/>
    <x v="256"/>
    <x v="256"/>
    <x v="256"/>
    <x v="256"/>
    <x v="256"/>
  </r>
  <r>
    <x v="259"/>
    <x v="7"/>
    <x v="0"/>
    <x v="254"/>
    <x v="254"/>
    <x v="254"/>
    <x v="255"/>
    <x v="255"/>
    <x v="255"/>
    <x v="255"/>
    <x v="255"/>
    <x v="255"/>
    <x v="255"/>
    <x v="255"/>
    <x v="255"/>
    <x v="255"/>
    <x v="255"/>
    <x v="255"/>
    <x v="255"/>
    <x v="255"/>
    <x v="255"/>
    <x v="255"/>
    <x v="255"/>
    <x v="255"/>
    <x v="255"/>
    <x v="255"/>
    <x v="255"/>
    <x v="254"/>
    <x v="255"/>
    <x v="255"/>
    <x v="255"/>
    <x v="255"/>
    <x v="255"/>
    <x v="257"/>
    <x v="257"/>
    <x v="257"/>
    <x v="257"/>
    <x v="257"/>
    <x v="257"/>
    <x v="257"/>
    <x v="257"/>
    <x v="257"/>
    <x v="257"/>
    <x v="257"/>
    <x v="257"/>
    <x v="257"/>
    <x v="257"/>
    <x v="257"/>
    <x v="257"/>
    <x v="257"/>
    <x v="257"/>
    <x v="257"/>
    <x v="257"/>
    <x v="257"/>
    <x v="257"/>
    <x v="257"/>
    <x v="257"/>
    <x v="257"/>
    <x v="257"/>
    <x v="257"/>
    <x v="257"/>
    <x v="257"/>
    <x v="257"/>
    <x v="257"/>
    <x v="257"/>
    <x v="257"/>
    <x v="257"/>
  </r>
  <r>
    <x v="260"/>
    <x v="5"/>
    <x v="0"/>
    <x v="255"/>
    <x v="255"/>
    <x v="255"/>
    <x v="256"/>
    <x v="256"/>
    <x v="256"/>
    <x v="256"/>
    <x v="256"/>
    <x v="256"/>
    <x v="256"/>
    <x v="256"/>
    <x v="256"/>
    <x v="256"/>
    <x v="256"/>
    <x v="256"/>
    <x v="256"/>
    <x v="256"/>
    <x v="256"/>
    <x v="256"/>
    <x v="256"/>
    <x v="256"/>
    <x v="256"/>
    <x v="256"/>
    <x v="256"/>
    <x v="255"/>
    <x v="256"/>
    <x v="256"/>
    <x v="256"/>
    <x v="256"/>
    <x v="256"/>
    <x v="258"/>
    <x v="258"/>
    <x v="258"/>
    <x v="258"/>
    <x v="258"/>
    <x v="258"/>
    <x v="258"/>
    <x v="258"/>
    <x v="258"/>
    <x v="258"/>
    <x v="258"/>
    <x v="258"/>
    <x v="258"/>
    <x v="258"/>
    <x v="258"/>
    <x v="258"/>
    <x v="258"/>
    <x v="258"/>
    <x v="258"/>
    <x v="258"/>
    <x v="258"/>
    <x v="258"/>
    <x v="258"/>
    <x v="258"/>
    <x v="258"/>
    <x v="258"/>
    <x v="258"/>
    <x v="258"/>
    <x v="258"/>
    <x v="258"/>
    <x v="258"/>
    <x v="258"/>
    <x v="258"/>
    <x v="258"/>
  </r>
  <r>
    <x v="261"/>
    <x v="3"/>
    <x v="0"/>
    <x v="256"/>
    <x v="256"/>
    <x v="256"/>
    <x v="257"/>
    <x v="257"/>
    <x v="257"/>
    <x v="257"/>
    <x v="257"/>
    <x v="257"/>
    <x v="257"/>
    <x v="257"/>
    <x v="257"/>
    <x v="257"/>
    <x v="257"/>
    <x v="257"/>
    <x v="257"/>
    <x v="257"/>
    <x v="257"/>
    <x v="257"/>
    <x v="257"/>
    <x v="257"/>
    <x v="257"/>
    <x v="257"/>
    <x v="257"/>
    <x v="256"/>
    <x v="257"/>
    <x v="257"/>
    <x v="257"/>
    <x v="257"/>
    <x v="257"/>
    <x v="259"/>
    <x v="259"/>
    <x v="259"/>
    <x v="259"/>
    <x v="259"/>
    <x v="259"/>
    <x v="259"/>
    <x v="259"/>
    <x v="259"/>
    <x v="259"/>
    <x v="259"/>
    <x v="259"/>
    <x v="259"/>
    <x v="259"/>
    <x v="259"/>
    <x v="259"/>
    <x v="259"/>
    <x v="259"/>
    <x v="259"/>
    <x v="259"/>
    <x v="259"/>
    <x v="259"/>
    <x v="259"/>
    <x v="259"/>
    <x v="259"/>
    <x v="259"/>
    <x v="259"/>
    <x v="259"/>
    <x v="259"/>
    <x v="259"/>
    <x v="259"/>
    <x v="259"/>
    <x v="259"/>
    <x v="259"/>
  </r>
  <r>
    <x v="262"/>
    <x v="4"/>
    <x v="0"/>
    <x v="257"/>
    <x v="257"/>
    <x v="257"/>
    <x v="258"/>
    <x v="258"/>
    <x v="258"/>
    <x v="258"/>
    <x v="258"/>
    <x v="258"/>
    <x v="258"/>
    <x v="258"/>
    <x v="258"/>
    <x v="258"/>
    <x v="258"/>
    <x v="258"/>
    <x v="258"/>
    <x v="258"/>
    <x v="258"/>
    <x v="258"/>
    <x v="258"/>
    <x v="258"/>
    <x v="258"/>
    <x v="258"/>
    <x v="258"/>
    <x v="257"/>
    <x v="258"/>
    <x v="258"/>
    <x v="258"/>
    <x v="258"/>
    <x v="258"/>
    <x v="260"/>
    <x v="260"/>
    <x v="260"/>
    <x v="260"/>
    <x v="260"/>
    <x v="260"/>
    <x v="260"/>
    <x v="260"/>
    <x v="260"/>
    <x v="260"/>
    <x v="260"/>
    <x v="260"/>
    <x v="260"/>
    <x v="260"/>
    <x v="260"/>
    <x v="260"/>
    <x v="260"/>
    <x v="260"/>
    <x v="260"/>
    <x v="260"/>
    <x v="260"/>
    <x v="260"/>
    <x v="260"/>
    <x v="260"/>
    <x v="260"/>
    <x v="260"/>
    <x v="260"/>
    <x v="260"/>
    <x v="260"/>
    <x v="260"/>
    <x v="260"/>
    <x v="260"/>
    <x v="260"/>
    <x v="260"/>
  </r>
  <r>
    <x v="263"/>
    <x v="1"/>
    <x v="0"/>
    <x v="258"/>
    <x v="258"/>
    <x v="258"/>
    <x v="259"/>
    <x v="259"/>
    <x v="259"/>
    <x v="259"/>
    <x v="259"/>
    <x v="259"/>
    <x v="259"/>
    <x v="259"/>
    <x v="259"/>
    <x v="259"/>
    <x v="259"/>
    <x v="259"/>
    <x v="259"/>
    <x v="259"/>
    <x v="259"/>
    <x v="259"/>
    <x v="259"/>
    <x v="259"/>
    <x v="259"/>
    <x v="259"/>
    <x v="259"/>
    <x v="258"/>
    <x v="259"/>
    <x v="259"/>
    <x v="259"/>
    <x v="259"/>
    <x v="259"/>
    <x v="261"/>
    <x v="261"/>
    <x v="261"/>
    <x v="261"/>
    <x v="261"/>
    <x v="261"/>
    <x v="261"/>
    <x v="261"/>
    <x v="261"/>
    <x v="261"/>
    <x v="261"/>
    <x v="261"/>
    <x v="261"/>
    <x v="261"/>
    <x v="261"/>
    <x v="261"/>
    <x v="261"/>
    <x v="261"/>
    <x v="261"/>
    <x v="261"/>
    <x v="261"/>
    <x v="261"/>
    <x v="261"/>
    <x v="261"/>
    <x v="261"/>
    <x v="261"/>
    <x v="261"/>
    <x v="261"/>
    <x v="261"/>
    <x v="261"/>
    <x v="261"/>
    <x v="261"/>
    <x v="261"/>
    <x v="261"/>
  </r>
  <r>
    <x v="264"/>
    <x v="1"/>
    <x v="0"/>
    <x v="259"/>
    <x v="259"/>
    <x v="259"/>
    <x v="260"/>
    <x v="260"/>
    <x v="260"/>
    <x v="260"/>
    <x v="260"/>
    <x v="260"/>
    <x v="260"/>
    <x v="260"/>
    <x v="260"/>
    <x v="260"/>
    <x v="260"/>
    <x v="260"/>
    <x v="260"/>
    <x v="260"/>
    <x v="260"/>
    <x v="260"/>
    <x v="260"/>
    <x v="260"/>
    <x v="260"/>
    <x v="260"/>
    <x v="260"/>
    <x v="259"/>
    <x v="260"/>
    <x v="260"/>
    <x v="260"/>
    <x v="260"/>
    <x v="260"/>
    <x v="262"/>
    <x v="262"/>
    <x v="262"/>
    <x v="262"/>
    <x v="262"/>
    <x v="262"/>
    <x v="262"/>
    <x v="262"/>
    <x v="262"/>
    <x v="262"/>
    <x v="262"/>
    <x v="262"/>
    <x v="262"/>
    <x v="262"/>
    <x v="262"/>
    <x v="262"/>
    <x v="262"/>
    <x v="262"/>
    <x v="262"/>
    <x v="262"/>
    <x v="262"/>
    <x v="262"/>
    <x v="262"/>
    <x v="262"/>
    <x v="262"/>
    <x v="262"/>
    <x v="262"/>
    <x v="262"/>
    <x v="262"/>
    <x v="262"/>
    <x v="262"/>
    <x v="262"/>
    <x v="262"/>
    <x v="262"/>
  </r>
  <r>
    <x v="265"/>
    <x v="1"/>
    <x v="0"/>
    <x v="260"/>
    <x v="260"/>
    <x v="260"/>
    <x v="261"/>
    <x v="261"/>
    <x v="261"/>
    <x v="261"/>
    <x v="261"/>
    <x v="261"/>
    <x v="261"/>
    <x v="261"/>
    <x v="261"/>
    <x v="261"/>
    <x v="261"/>
    <x v="261"/>
    <x v="261"/>
    <x v="261"/>
    <x v="261"/>
    <x v="261"/>
    <x v="261"/>
    <x v="261"/>
    <x v="261"/>
    <x v="261"/>
    <x v="261"/>
    <x v="260"/>
    <x v="261"/>
    <x v="261"/>
    <x v="261"/>
    <x v="261"/>
    <x v="261"/>
    <x v="263"/>
    <x v="263"/>
    <x v="263"/>
    <x v="263"/>
    <x v="263"/>
    <x v="263"/>
    <x v="263"/>
    <x v="263"/>
    <x v="263"/>
    <x v="263"/>
    <x v="263"/>
    <x v="263"/>
    <x v="263"/>
    <x v="263"/>
    <x v="263"/>
    <x v="263"/>
    <x v="263"/>
    <x v="263"/>
    <x v="263"/>
    <x v="263"/>
    <x v="263"/>
    <x v="263"/>
    <x v="263"/>
    <x v="263"/>
    <x v="263"/>
    <x v="263"/>
    <x v="263"/>
    <x v="263"/>
    <x v="263"/>
    <x v="263"/>
    <x v="263"/>
    <x v="263"/>
    <x v="263"/>
    <x v="263"/>
  </r>
</pivotCacheRecords>
</file>

<file path=xl/pivotCache/pivotCacheRecords2.xml><?xml version="1.0" encoding="utf-8"?>
<pivotCacheRecords xmlns="http://schemas.openxmlformats.org/spreadsheetml/2006/main" xmlns:r="http://schemas.openxmlformats.org/officeDocument/2006/relationships" count="266">
  <r>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1"/>
    <x v="1"/>
    <x v="0"/>
    <x v="0"/>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x v="1"/>
  </r>
  <r>
    <x v="2"/>
    <x v="2"/>
    <x v="0"/>
    <x v="0"/>
    <x v="0"/>
    <x v="0"/>
    <x v="0"/>
    <x v="0"/>
    <x v="0"/>
    <x v="0"/>
    <x v="0"/>
    <x v="0"/>
    <x v="0"/>
    <x v="0"/>
    <x v="0"/>
    <x v="0"/>
    <x v="0"/>
    <x v="0"/>
    <x v="0"/>
    <x v="0"/>
    <x v="0"/>
    <x v="0"/>
    <x v="0"/>
    <x v="0"/>
    <x v="0"/>
    <x v="0"/>
    <x v="0"/>
    <x v="0"/>
    <x v="0"/>
    <x v="0"/>
    <x v="2"/>
    <x v="2"/>
    <x v="2"/>
    <x v="2"/>
    <x v="2"/>
    <x v="2"/>
    <x v="2"/>
    <x v="2"/>
    <x v="2"/>
    <x v="2"/>
    <x v="2"/>
    <x v="2"/>
    <x v="2"/>
    <x v="2"/>
    <x v="2"/>
    <x v="2"/>
    <x v="2"/>
    <x v="2"/>
    <x v="2"/>
    <x v="2"/>
    <x v="2"/>
    <x v="2"/>
    <x v="2"/>
    <x v="2"/>
    <x v="2"/>
    <x v="2"/>
    <x v="2"/>
    <x v="2"/>
    <x v="2"/>
    <x v="2"/>
    <x v="2"/>
    <x v="2"/>
    <x v="2"/>
    <x v="2"/>
    <x v="2"/>
    <x v="2"/>
    <x v="0"/>
  </r>
  <r>
    <x v="3"/>
    <x v="1"/>
    <x v="0"/>
    <x v="0"/>
    <x v="2"/>
    <x v="2"/>
    <x v="2"/>
    <x v="2"/>
    <x v="2"/>
    <x v="2"/>
    <x v="2"/>
    <x v="2"/>
    <x v="2"/>
    <x v="2"/>
    <x v="2"/>
    <x v="2"/>
    <x v="2"/>
    <x v="2"/>
    <x v="2"/>
    <x v="2"/>
    <x v="2"/>
    <x v="2"/>
    <x v="2"/>
    <x v="2"/>
    <x v="2"/>
    <x v="2"/>
    <x v="2"/>
    <x v="2"/>
    <x v="2"/>
    <x v="2"/>
    <x v="3"/>
    <x v="3"/>
    <x v="3"/>
    <x v="3"/>
    <x v="3"/>
    <x v="3"/>
    <x v="3"/>
    <x v="3"/>
    <x v="3"/>
    <x v="3"/>
    <x v="3"/>
    <x v="3"/>
    <x v="3"/>
    <x v="3"/>
    <x v="3"/>
    <x v="3"/>
    <x v="3"/>
    <x v="3"/>
    <x v="3"/>
    <x v="3"/>
    <x v="3"/>
    <x v="3"/>
    <x v="3"/>
    <x v="3"/>
    <x v="3"/>
    <x v="3"/>
    <x v="3"/>
    <x v="3"/>
    <x v="3"/>
    <x v="3"/>
    <x v="3"/>
    <x v="3"/>
    <x v="3"/>
    <x v="3"/>
    <x v="3"/>
    <x v="3"/>
    <x v="2"/>
  </r>
  <r>
    <x v="4"/>
    <x v="1"/>
    <x v="0"/>
    <x v="0"/>
    <x v="0"/>
    <x v="0"/>
    <x v="0"/>
    <x v="0"/>
    <x v="0"/>
    <x v="0"/>
    <x v="0"/>
    <x v="0"/>
    <x v="0"/>
    <x v="0"/>
    <x v="0"/>
    <x v="0"/>
    <x v="0"/>
    <x v="0"/>
    <x v="0"/>
    <x v="0"/>
    <x v="0"/>
    <x v="0"/>
    <x v="0"/>
    <x v="0"/>
    <x v="3"/>
    <x v="3"/>
    <x v="3"/>
    <x v="3"/>
    <x v="3"/>
    <x v="3"/>
    <x v="4"/>
    <x v="4"/>
    <x v="4"/>
    <x v="4"/>
    <x v="4"/>
    <x v="4"/>
    <x v="4"/>
    <x v="4"/>
    <x v="4"/>
    <x v="4"/>
    <x v="4"/>
    <x v="4"/>
    <x v="4"/>
    <x v="4"/>
    <x v="4"/>
    <x v="4"/>
    <x v="4"/>
    <x v="4"/>
    <x v="4"/>
    <x v="4"/>
    <x v="4"/>
    <x v="4"/>
    <x v="4"/>
    <x v="4"/>
    <x v="4"/>
    <x v="4"/>
    <x v="4"/>
    <x v="4"/>
    <x v="4"/>
    <x v="4"/>
    <x v="4"/>
    <x v="4"/>
    <x v="4"/>
    <x v="4"/>
    <x v="4"/>
    <x v="4"/>
    <x v="3"/>
  </r>
  <r>
    <x v="5"/>
    <x v="3"/>
    <x v="0"/>
    <x v="0"/>
    <x v="0"/>
    <x v="0"/>
    <x v="0"/>
    <x v="0"/>
    <x v="0"/>
    <x v="0"/>
    <x v="0"/>
    <x v="0"/>
    <x v="0"/>
    <x v="0"/>
    <x v="0"/>
    <x v="0"/>
    <x v="0"/>
    <x v="0"/>
    <x v="0"/>
    <x v="0"/>
    <x v="0"/>
    <x v="0"/>
    <x v="0"/>
    <x v="0"/>
    <x v="4"/>
    <x v="4"/>
    <x v="4"/>
    <x v="4"/>
    <x v="4"/>
    <x v="4"/>
    <x v="5"/>
    <x v="5"/>
    <x v="5"/>
    <x v="5"/>
    <x v="5"/>
    <x v="5"/>
    <x v="5"/>
    <x v="5"/>
    <x v="5"/>
    <x v="5"/>
    <x v="5"/>
    <x v="5"/>
    <x v="5"/>
    <x v="5"/>
    <x v="5"/>
    <x v="5"/>
    <x v="5"/>
    <x v="5"/>
    <x v="5"/>
    <x v="5"/>
    <x v="5"/>
    <x v="5"/>
    <x v="5"/>
    <x v="5"/>
    <x v="5"/>
    <x v="5"/>
    <x v="5"/>
    <x v="5"/>
    <x v="5"/>
    <x v="5"/>
    <x v="5"/>
    <x v="5"/>
    <x v="5"/>
    <x v="5"/>
    <x v="5"/>
    <x v="5"/>
    <x v="4"/>
  </r>
  <r>
    <x v="6"/>
    <x v="3"/>
    <x v="0"/>
    <x v="0"/>
    <x v="0"/>
    <x v="0"/>
    <x v="0"/>
    <x v="0"/>
    <x v="0"/>
    <x v="0"/>
    <x v="0"/>
    <x v="0"/>
    <x v="0"/>
    <x v="0"/>
    <x v="3"/>
    <x v="3"/>
    <x v="3"/>
    <x v="3"/>
    <x v="3"/>
    <x v="3"/>
    <x v="3"/>
    <x v="3"/>
    <x v="3"/>
    <x v="3"/>
    <x v="5"/>
    <x v="5"/>
    <x v="5"/>
    <x v="5"/>
    <x v="5"/>
    <x v="5"/>
    <x v="6"/>
    <x v="6"/>
    <x v="6"/>
    <x v="6"/>
    <x v="6"/>
    <x v="6"/>
    <x v="6"/>
    <x v="6"/>
    <x v="6"/>
    <x v="6"/>
    <x v="6"/>
    <x v="6"/>
    <x v="6"/>
    <x v="6"/>
    <x v="6"/>
    <x v="6"/>
    <x v="6"/>
    <x v="6"/>
    <x v="6"/>
    <x v="6"/>
    <x v="6"/>
    <x v="6"/>
    <x v="6"/>
    <x v="6"/>
    <x v="6"/>
    <x v="6"/>
    <x v="6"/>
    <x v="6"/>
    <x v="6"/>
    <x v="6"/>
    <x v="6"/>
    <x v="6"/>
    <x v="6"/>
    <x v="6"/>
    <x v="6"/>
    <x v="6"/>
    <x v="5"/>
  </r>
  <r>
    <x v="7"/>
    <x v="4"/>
    <x v="0"/>
    <x v="0"/>
    <x v="0"/>
    <x v="0"/>
    <x v="0"/>
    <x v="0"/>
    <x v="0"/>
    <x v="3"/>
    <x v="3"/>
    <x v="3"/>
    <x v="3"/>
    <x v="3"/>
    <x v="4"/>
    <x v="4"/>
    <x v="4"/>
    <x v="4"/>
    <x v="4"/>
    <x v="4"/>
    <x v="4"/>
    <x v="4"/>
    <x v="4"/>
    <x v="4"/>
    <x v="6"/>
    <x v="6"/>
    <x v="6"/>
    <x v="6"/>
    <x v="6"/>
    <x v="6"/>
    <x v="7"/>
    <x v="7"/>
    <x v="7"/>
    <x v="7"/>
    <x v="7"/>
    <x v="7"/>
    <x v="7"/>
    <x v="7"/>
    <x v="7"/>
    <x v="7"/>
    <x v="7"/>
    <x v="7"/>
    <x v="7"/>
    <x v="7"/>
    <x v="7"/>
    <x v="7"/>
    <x v="7"/>
    <x v="7"/>
    <x v="7"/>
    <x v="7"/>
    <x v="7"/>
    <x v="7"/>
    <x v="7"/>
    <x v="7"/>
    <x v="7"/>
    <x v="7"/>
    <x v="7"/>
    <x v="7"/>
    <x v="7"/>
    <x v="7"/>
    <x v="7"/>
    <x v="7"/>
    <x v="7"/>
    <x v="7"/>
    <x v="7"/>
    <x v="7"/>
    <x v="6"/>
  </r>
  <r>
    <x v="8"/>
    <x v="4"/>
    <x v="0"/>
    <x v="0"/>
    <x v="0"/>
    <x v="0"/>
    <x v="0"/>
    <x v="0"/>
    <x v="0"/>
    <x v="0"/>
    <x v="0"/>
    <x v="0"/>
    <x v="0"/>
    <x v="0"/>
    <x v="5"/>
    <x v="5"/>
    <x v="5"/>
    <x v="5"/>
    <x v="5"/>
    <x v="5"/>
    <x v="5"/>
    <x v="5"/>
    <x v="5"/>
    <x v="5"/>
    <x v="7"/>
    <x v="7"/>
    <x v="7"/>
    <x v="7"/>
    <x v="7"/>
    <x v="7"/>
    <x v="8"/>
    <x v="8"/>
    <x v="8"/>
    <x v="8"/>
    <x v="8"/>
    <x v="8"/>
    <x v="8"/>
    <x v="8"/>
    <x v="8"/>
    <x v="8"/>
    <x v="8"/>
    <x v="8"/>
    <x v="7"/>
    <x v="8"/>
    <x v="8"/>
    <x v="8"/>
    <x v="8"/>
    <x v="8"/>
    <x v="8"/>
    <x v="8"/>
    <x v="8"/>
    <x v="8"/>
    <x v="8"/>
    <x v="8"/>
    <x v="7"/>
    <x v="8"/>
    <x v="8"/>
    <x v="8"/>
    <x v="8"/>
    <x v="8"/>
    <x v="8"/>
    <x v="8"/>
    <x v="8"/>
    <x v="8"/>
    <x v="8"/>
    <x v="7"/>
    <x v="7"/>
  </r>
  <r>
    <x v="9"/>
    <x v="0"/>
    <x v="0"/>
    <x v="0"/>
    <x v="3"/>
    <x v="3"/>
    <x v="3"/>
    <x v="3"/>
    <x v="3"/>
    <x v="4"/>
    <x v="4"/>
    <x v="4"/>
    <x v="4"/>
    <x v="4"/>
    <x v="6"/>
    <x v="6"/>
    <x v="6"/>
    <x v="6"/>
    <x v="6"/>
    <x v="6"/>
    <x v="6"/>
    <x v="6"/>
    <x v="6"/>
    <x v="6"/>
    <x v="8"/>
    <x v="8"/>
    <x v="8"/>
    <x v="8"/>
    <x v="8"/>
    <x v="8"/>
    <x v="9"/>
    <x v="9"/>
    <x v="9"/>
    <x v="9"/>
    <x v="9"/>
    <x v="9"/>
    <x v="9"/>
    <x v="9"/>
    <x v="9"/>
    <x v="9"/>
    <x v="9"/>
    <x v="9"/>
    <x v="8"/>
    <x v="9"/>
    <x v="9"/>
    <x v="9"/>
    <x v="9"/>
    <x v="9"/>
    <x v="9"/>
    <x v="9"/>
    <x v="9"/>
    <x v="9"/>
    <x v="9"/>
    <x v="9"/>
    <x v="8"/>
    <x v="9"/>
    <x v="9"/>
    <x v="9"/>
    <x v="9"/>
    <x v="9"/>
    <x v="9"/>
    <x v="9"/>
    <x v="9"/>
    <x v="9"/>
    <x v="9"/>
    <x v="8"/>
    <x v="8"/>
  </r>
  <r>
    <x v="10"/>
    <x v="3"/>
    <x v="0"/>
    <x v="0"/>
    <x v="0"/>
    <x v="0"/>
    <x v="0"/>
    <x v="0"/>
    <x v="0"/>
    <x v="0"/>
    <x v="0"/>
    <x v="0"/>
    <x v="0"/>
    <x v="0"/>
    <x v="0"/>
    <x v="0"/>
    <x v="0"/>
    <x v="0"/>
    <x v="0"/>
    <x v="0"/>
    <x v="0"/>
    <x v="0"/>
    <x v="0"/>
    <x v="0"/>
    <x v="0"/>
    <x v="0"/>
    <x v="0"/>
    <x v="0"/>
    <x v="0"/>
    <x v="0"/>
    <x v="2"/>
    <x v="2"/>
    <x v="2"/>
    <x v="2"/>
    <x v="10"/>
    <x v="10"/>
    <x v="10"/>
    <x v="10"/>
    <x v="10"/>
    <x v="10"/>
    <x v="10"/>
    <x v="10"/>
    <x v="9"/>
    <x v="10"/>
    <x v="10"/>
    <x v="10"/>
    <x v="10"/>
    <x v="10"/>
    <x v="10"/>
    <x v="10"/>
    <x v="10"/>
    <x v="10"/>
    <x v="10"/>
    <x v="10"/>
    <x v="9"/>
    <x v="10"/>
    <x v="10"/>
    <x v="10"/>
    <x v="10"/>
    <x v="10"/>
    <x v="10"/>
    <x v="10"/>
    <x v="10"/>
    <x v="10"/>
    <x v="10"/>
    <x v="9"/>
    <x v="9"/>
  </r>
  <r>
    <x v="11"/>
    <x v="5"/>
    <x v="0"/>
    <x v="0"/>
    <x v="0"/>
    <x v="0"/>
    <x v="0"/>
    <x v="0"/>
    <x v="0"/>
    <x v="0"/>
    <x v="0"/>
    <x v="0"/>
    <x v="0"/>
    <x v="0"/>
    <x v="0"/>
    <x v="0"/>
    <x v="0"/>
    <x v="0"/>
    <x v="0"/>
    <x v="0"/>
    <x v="0"/>
    <x v="0"/>
    <x v="0"/>
    <x v="0"/>
    <x v="0"/>
    <x v="0"/>
    <x v="0"/>
    <x v="0"/>
    <x v="0"/>
    <x v="0"/>
    <x v="2"/>
    <x v="2"/>
    <x v="2"/>
    <x v="2"/>
    <x v="2"/>
    <x v="2"/>
    <x v="2"/>
    <x v="2"/>
    <x v="2"/>
    <x v="2"/>
    <x v="2"/>
    <x v="2"/>
    <x v="2"/>
    <x v="2"/>
    <x v="11"/>
    <x v="11"/>
    <x v="11"/>
    <x v="11"/>
    <x v="11"/>
    <x v="11"/>
    <x v="11"/>
    <x v="11"/>
    <x v="11"/>
    <x v="11"/>
    <x v="10"/>
    <x v="11"/>
    <x v="11"/>
    <x v="11"/>
    <x v="11"/>
    <x v="11"/>
    <x v="11"/>
    <x v="11"/>
    <x v="11"/>
    <x v="11"/>
    <x v="11"/>
    <x v="10"/>
    <x v="0"/>
  </r>
  <r>
    <x v="12"/>
    <x v="0"/>
    <x v="0"/>
    <x v="0"/>
    <x v="0"/>
    <x v="0"/>
    <x v="0"/>
    <x v="0"/>
    <x v="0"/>
    <x v="0"/>
    <x v="0"/>
    <x v="0"/>
    <x v="0"/>
    <x v="0"/>
    <x v="0"/>
    <x v="0"/>
    <x v="0"/>
    <x v="0"/>
    <x v="0"/>
    <x v="0"/>
    <x v="0"/>
    <x v="7"/>
    <x v="7"/>
    <x v="7"/>
    <x v="9"/>
    <x v="9"/>
    <x v="9"/>
    <x v="9"/>
    <x v="9"/>
    <x v="9"/>
    <x v="10"/>
    <x v="10"/>
    <x v="10"/>
    <x v="10"/>
    <x v="11"/>
    <x v="11"/>
    <x v="11"/>
    <x v="11"/>
    <x v="11"/>
    <x v="11"/>
    <x v="11"/>
    <x v="11"/>
    <x v="10"/>
    <x v="11"/>
    <x v="12"/>
    <x v="12"/>
    <x v="12"/>
    <x v="12"/>
    <x v="12"/>
    <x v="12"/>
    <x v="12"/>
    <x v="12"/>
    <x v="12"/>
    <x v="12"/>
    <x v="11"/>
    <x v="12"/>
    <x v="12"/>
    <x v="12"/>
    <x v="12"/>
    <x v="12"/>
    <x v="12"/>
    <x v="12"/>
    <x v="12"/>
    <x v="12"/>
    <x v="12"/>
    <x v="11"/>
    <x v="10"/>
  </r>
  <r>
    <x v="13"/>
    <x v="5"/>
    <x v="0"/>
    <x v="0"/>
    <x v="4"/>
    <x v="4"/>
    <x v="4"/>
    <x v="4"/>
    <x v="4"/>
    <x v="5"/>
    <x v="5"/>
    <x v="5"/>
    <x v="5"/>
    <x v="5"/>
    <x v="7"/>
    <x v="7"/>
    <x v="7"/>
    <x v="7"/>
    <x v="7"/>
    <x v="7"/>
    <x v="7"/>
    <x v="8"/>
    <x v="8"/>
    <x v="8"/>
    <x v="10"/>
    <x v="10"/>
    <x v="10"/>
    <x v="10"/>
    <x v="10"/>
    <x v="10"/>
    <x v="11"/>
    <x v="11"/>
    <x v="11"/>
    <x v="11"/>
    <x v="12"/>
    <x v="12"/>
    <x v="12"/>
    <x v="12"/>
    <x v="12"/>
    <x v="12"/>
    <x v="12"/>
    <x v="12"/>
    <x v="11"/>
    <x v="12"/>
    <x v="13"/>
    <x v="13"/>
    <x v="13"/>
    <x v="13"/>
    <x v="13"/>
    <x v="13"/>
    <x v="13"/>
    <x v="13"/>
    <x v="13"/>
    <x v="13"/>
    <x v="12"/>
    <x v="13"/>
    <x v="13"/>
    <x v="13"/>
    <x v="13"/>
    <x v="13"/>
    <x v="13"/>
    <x v="13"/>
    <x v="13"/>
    <x v="13"/>
    <x v="13"/>
    <x v="12"/>
    <x v="11"/>
  </r>
  <r>
    <x v="14"/>
    <x v="3"/>
    <x v="0"/>
    <x v="0"/>
    <x v="5"/>
    <x v="5"/>
    <x v="5"/>
    <x v="5"/>
    <x v="5"/>
    <x v="6"/>
    <x v="6"/>
    <x v="6"/>
    <x v="6"/>
    <x v="6"/>
    <x v="8"/>
    <x v="8"/>
    <x v="8"/>
    <x v="8"/>
    <x v="8"/>
    <x v="8"/>
    <x v="8"/>
    <x v="9"/>
    <x v="9"/>
    <x v="9"/>
    <x v="11"/>
    <x v="11"/>
    <x v="11"/>
    <x v="11"/>
    <x v="11"/>
    <x v="11"/>
    <x v="12"/>
    <x v="12"/>
    <x v="12"/>
    <x v="12"/>
    <x v="13"/>
    <x v="13"/>
    <x v="13"/>
    <x v="13"/>
    <x v="13"/>
    <x v="13"/>
    <x v="13"/>
    <x v="13"/>
    <x v="12"/>
    <x v="13"/>
    <x v="14"/>
    <x v="14"/>
    <x v="14"/>
    <x v="14"/>
    <x v="14"/>
    <x v="14"/>
    <x v="14"/>
    <x v="14"/>
    <x v="14"/>
    <x v="14"/>
    <x v="13"/>
    <x v="14"/>
    <x v="14"/>
    <x v="14"/>
    <x v="14"/>
    <x v="14"/>
    <x v="14"/>
    <x v="14"/>
    <x v="14"/>
    <x v="14"/>
    <x v="14"/>
    <x v="13"/>
    <x v="12"/>
  </r>
  <r>
    <x v="15"/>
    <x v="3"/>
    <x v="0"/>
    <x v="0"/>
    <x v="0"/>
    <x v="0"/>
    <x v="0"/>
    <x v="0"/>
    <x v="0"/>
    <x v="0"/>
    <x v="0"/>
    <x v="0"/>
    <x v="0"/>
    <x v="0"/>
    <x v="0"/>
    <x v="0"/>
    <x v="0"/>
    <x v="0"/>
    <x v="0"/>
    <x v="0"/>
    <x v="0"/>
    <x v="0"/>
    <x v="0"/>
    <x v="0"/>
    <x v="0"/>
    <x v="0"/>
    <x v="0"/>
    <x v="0"/>
    <x v="0"/>
    <x v="0"/>
    <x v="2"/>
    <x v="2"/>
    <x v="2"/>
    <x v="2"/>
    <x v="14"/>
    <x v="14"/>
    <x v="14"/>
    <x v="14"/>
    <x v="14"/>
    <x v="14"/>
    <x v="14"/>
    <x v="14"/>
    <x v="13"/>
    <x v="14"/>
    <x v="15"/>
    <x v="15"/>
    <x v="15"/>
    <x v="15"/>
    <x v="15"/>
    <x v="15"/>
    <x v="15"/>
    <x v="15"/>
    <x v="15"/>
    <x v="15"/>
    <x v="14"/>
    <x v="15"/>
    <x v="15"/>
    <x v="15"/>
    <x v="15"/>
    <x v="15"/>
    <x v="15"/>
    <x v="15"/>
    <x v="15"/>
    <x v="15"/>
    <x v="15"/>
    <x v="14"/>
    <x v="13"/>
  </r>
  <r>
    <x v="16"/>
    <x v="1"/>
    <x v="0"/>
    <x v="0"/>
    <x v="6"/>
    <x v="6"/>
    <x v="6"/>
    <x v="6"/>
    <x v="6"/>
    <x v="7"/>
    <x v="7"/>
    <x v="7"/>
    <x v="7"/>
    <x v="7"/>
    <x v="9"/>
    <x v="9"/>
    <x v="9"/>
    <x v="9"/>
    <x v="9"/>
    <x v="9"/>
    <x v="9"/>
    <x v="10"/>
    <x v="10"/>
    <x v="10"/>
    <x v="12"/>
    <x v="12"/>
    <x v="12"/>
    <x v="12"/>
    <x v="12"/>
    <x v="12"/>
    <x v="13"/>
    <x v="13"/>
    <x v="13"/>
    <x v="13"/>
    <x v="15"/>
    <x v="15"/>
    <x v="15"/>
    <x v="15"/>
    <x v="1"/>
    <x v="15"/>
    <x v="15"/>
    <x v="15"/>
    <x v="14"/>
    <x v="15"/>
    <x v="16"/>
    <x v="16"/>
    <x v="16"/>
    <x v="16"/>
    <x v="16"/>
    <x v="16"/>
    <x v="16"/>
    <x v="16"/>
    <x v="16"/>
    <x v="16"/>
    <x v="15"/>
    <x v="16"/>
    <x v="16"/>
    <x v="16"/>
    <x v="16"/>
    <x v="16"/>
    <x v="16"/>
    <x v="16"/>
    <x v="16"/>
    <x v="16"/>
    <x v="16"/>
    <x v="15"/>
    <x v="14"/>
  </r>
  <r>
    <x v="17"/>
    <x v="3"/>
    <x v="0"/>
    <x v="0"/>
    <x v="7"/>
    <x v="7"/>
    <x v="7"/>
    <x v="7"/>
    <x v="7"/>
    <x v="8"/>
    <x v="8"/>
    <x v="8"/>
    <x v="8"/>
    <x v="8"/>
    <x v="10"/>
    <x v="10"/>
    <x v="10"/>
    <x v="10"/>
    <x v="10"/>
    <x v="10"/>
    <x v="10"/>
    <x v="11"/>
    <x v="11"/>
    <x v="11"/>
    <x v="13"/>
    <x v="13"/>
    <x v="13"/>
    <x v="13"/>
    <x v="13"/>
    <x v="13"/>
    <x v="14"/>
    <x v="14"/>
    <x v="14"/>
    <x v="14"/>
    <x v="16"/>
    <x v="16"/>
    <x v="16"/>
    <x v="16"/>
    <x v="15"/>
    <x v="16"/>
    <x v="16"/>
    <x v="16"/>
    <x v="15"/>
    <x v="16"/>
    <x v="17"/>
    <x v="17"/>
    <x v="17"/>
    <x v="17"/>
    <x v="17"/>
    <x v="17"/>
    <x v="17"/>
    <x v="17"/>
    <x v="17"/>
    <x v="17"/>
    <x v="16"/>
    <x v="17"/>
    <x v="17"/>
    <x v="17"/>
    <x v="17"/>
    <x v="17"/>
    <x v="17"/>
    <x v="17"/>
    <x v="17"/>
    <x v="17"/>
    <x v="17"/>
    <x v="16"/>
    <x v="15"/>
  </r>
  <r>
    <x v="18"/>
    <x v="1"/>
    <x v="0"/>
    <x v="0"/>
    <x v="8"/>
    <x v="8"/>
    <x v="8"/>
    <x v="8"/>
    <x v="8"/>
    <x v="9"/>
    <x v="9"/>
    <x v="9"/>
    <x v="9"/>
    <x v="9"/>
    <x v="11"/>
    <x v="11"/>
    <x v="11"/>
    <x v="11"/>
    <x v="11"/>
    <x v="11"/>
    <x v="11"/>
    <x v="12"/>
    <x v="12"/>
    <x v="12"/>
    <x v="14"/>
    <x v="14"/>
    <x v="14"/>
    <x v="14"/>
    <x v="14"/>
    <x v="14"/>
    <x v="15"/>
    <x v="15"/>
    <x v="15"/>
    <x v="15"/>
    <x v="17"/>
    <x v="17"/>
    <x v="17"/>
    <x v="17"/>
    <x v="16"/>
    <x v="17"/>
    <x v="17"/>
    <x v="17"/>
    <x v="16"/>
    <x v="17"/>
    <x v="18"/>
    <x v="18"/>
    <x v="18"/>
    <x v="18"/>
    <x v="18"/>
    <x v="18"/>
    <x v="18"/>
    <x v="18"/>
    <x v="18"/>
    <x v="18"/>
    <x v="17"/>
    <x v="18"/>
    <x v="18"/>
    <x v="18"/>
    <x v="18"/>
    <x v="18"/>
    <x v="18"/>
    <x v="18"/>
    <x v="18"/>
    <x v="18"/>
    <x v="18"/>
    <x v="17"/>
    <x v="16"/>
  </r>
  <r>
    <x v="19"/>
    <x v="1"/>
    <x v="0"/>
    <x v="0"/>
    <x v="9"/>
    <x v="9"/>
    <x v="9"/>
    <x v="9"/>
    <x v="9"/>
    <x v="10"/>
    <x v="10"/>
    <x v="10"/>
    <x v="10"/>
    <x v="10"/>
    <x v="12"/>
    <x v="12"/>
    <x v="12"/>
    <x v="12"/>
    <x v="12"/>
    <x v="12"/>
    <x v="12"/>
    <x v="13"/>
    <x v="13"/>
    <x v="13"/>
    <x v="15"/>
    <x v="15"/>
    <x v="15"/>
    <x v="15"/>
    <x v="15"/>
    <x v="15"/>
    <x v="16"/>
    <x v="16"/>
    <x v="16"/>
    <x v="16"/>
    <x v="18"/>
    <x v="18"/>
    <x v="18"/>
    <x v="18"/>
    <x v="17"/>
    <x v="18"/>
    <x v="18"/>
    <x v="18"/>
    <x v="17"/>
    <x v="18"/>
    <x v="19"/>
    <x v="19"/>
    <x v="19"/>
    <x v="19"/>
    <x v="19"/>
    <x v="19"/>
    <x v="19"/>
    <x v="19"/>
    <x v="19"/>
    <x v="19"/>
    <x v="18"/>
    <x v="19"/>
    <x v="19"/>
    <x v="19"/>
    <x v="19"/>
    <x v="19"/>
    <x v="19"/>
    <x v="19"/>
    <x v="19"/>
    <x v="19"/>
    <x v="19"/>
    <x v="18"/>
    <x v="17"/>
  </r>
  <r>
    <x v="20"/>
    <x v="2"/>
    <x v="0"/>
    <x v="0"/>
    <x v="10"/>
    <x v="10"/>
    <x v="10"/>
    <x v="10"/>
    <x v="10"/>
    <x v="11"/>
    <x v="11"/>
    <x v="11"/>
    <x v="11"/>
    <x v="11"/>
    <x v="13"/>
    <x v="13"/>
    <x v="13"/>
    <x v="13"/>
    <x v="13"/>
    <x v="13"/>
    <x v="13"/>
    <x v="14"/>
    <x v="14"/>
    <x v="14"/>
    <x v="16"/>
    <x v="16"/>
    <x v="16"/>
    <x v="16"/>
    <x v="16"/>
    <x v="16"/>
    <x v="17"/>
    <x v="17"/>
    <x v="17"/>
    <x v="17"/>
    <x v="19"/>
    <x v="19"/>
    <x v="19"/>
    <x v="19"/>
    <x v="18"/>
    <x v="19"/>
    <x v="19"/>
    <x v="19"/>
    <x v="18"/>
    <x v="19"/>
    <x v="20"/>
    <x v="20"/>
    <x v="20"/>
    <x v="20"/>
    <x v="20"/>
    <x v="20"/>
    <x v="20"/>
    <x v="20"/>
    <x v="20"/>
    <x v="20"/>
    <x v="19"/>
    <x v="20"/>
    <x v="20"/>
    <x v="20"/>
    <x v="20"/>
    <x v="20"/>
    <x v="20"/>
    <x v="20"/>
    <x v="20"/>
    <x v="20"/>
    <x v="20"/>
    <x v="19"/>
    <x v="18"/>
  </r>
  <r>
    <x v="21"/>
    <x v="3"/>
    <x v="0"/>
    <x v="0"/>
    <x v="0"/>
    <x v="0"/>
    <x v="0"/>
    <x v="0"/>
    <x v="0"/>
    <x v="0"/>
    <x v="0"/>
    <x v="0"/>
    <x v="0"/>
    <x v="0"/>
    <x v="0"/>
    <x v="0"/>
    <x v="0"/>
    <x v="0"/>
    <x v="0"/>
    <x v="0"/>
    <x v="0"/>
    <x v="0"/>
    <x v="0"/>
    <x v="0"/>
    <x v="17"/>
    <x v="17"/>
    <x v="17"/>
    <x v="17"/>
    <x v="17"/>
    <x v="17"/>
    <x v="18"/>
    <x v="18"/>
    <x v="18"/>
    <x v="18"/>
    <x v="20"/>
    <x v="20"/>
    <x v="20"/>
    <x v="20"/>
    <x v="19"/>
    <x v="20"/>
    <x v="20"/>
    <x v="20"/>
    <x v="19"/>
    <x v="20"/>
    <x v="21"/>
    <x v="21"/>
    <x v="21"/>
    <x v="21"/>
    <x v="21"/>
    <x v="21"/>
    <x v="21"/>
    <x v="21"/>
    <x v="21"/>
    <x v="21"/>
    <x v="20"/>
    <x v="21"/>
    <x v="21"/>
    <x v="21"/>
    <x v="21"/>
    <x v="21"/>
    <x v="21"/>
    <x v="21"/>
    <x v="21"/>
    <x v="21"/>
    <x v="21"/>
    <x v="20"/>
    <x v="19"/>
  </r>
  <r>
    <x v="22"/>
    <x v="4"/>
    <x v="0"/>
    <x v="0"/>
    <x v="0"/>
    <x v="0"/>
    <x v="0"/>
    <x v="0"/>
    <x v="0"/>
    <x v="0"/>
    <x v="0"/>
    <x v="0"/>
    <x v="0"/>
    <x v="0"/>
    <x v="14"/>
    <x v="14"/>
    <x v="14"/>
    <x v="14"/>
    <x v="14"/>
    <x v="14"/>
    <x v="14"/>
    <x v="15"/>
    <x v="15"/>
    <x v="4"/>
    <x v="18"/>
    <x v="18"/>
    <x v="18"/>
    <x v="18"/>
    <x v="18"/>
    <x v="18"/>
    <x v="19"/>
    <x v="19"/>
    <x v="19"/>
    <x v="19"/>
    <x v="21"/>
    <x v="21"/>
    <x v="21"/>
    <x v="21"/>
    <x v="20"/>
    <x v="21"/>
    <x v="21"/>
    <x v="21"/>
    <x v="20"/>
    <x v="21"/>
    <x v="22"/>
    <x v="22"/>
    <x v="22"/>
    <x v="7"/>
    <x v="22"/>
    <x v="22"/>
    <x v="22"/>
    <x v="22"/>
    <x v="22"/>
    <x v="22"/>
    <x v="21"/>
    <x v="22"/>
    <x v="22"/>
    <x v="22"/>
    <x v="22"/>
    <x v="22"/>
    <x v="22"/>
    <x v="22"/>
    <x v="22"/>
    <x v="22"/>
    <x v="22"/>
    <x v="21"/>
    <x v="20"/>
  </r>
  <r>
    <x v="23"/>
    <x v="0"/>
    <x v="0"/>
    <x v="0"/>
    <x v="11"/>
    <x v="11"/>
    <x v="11"/>
    <x v="11"/>
    <x v="11"/>
    <x v="12"/>
    <x v="12"/>
    <x v="12"/>
    <x v="12"/>
    <x v="12"/>
    <x v="15"/>
    <x v="15"/>
    <x v="15"/>
    <x v="15"/>
    <x v="15"/>
    <x v="15"/>
    <x v="15"/>
    <x v="16"/>
    <x v="16"/>
    <x v="15"/>
    <x v="19"/>
    <x v="19"/>
    <x v="19"/>
    <x v="19"/>
    <x v="19"/>
    <x v="19"/>
    <x v="20"/>
    <x v="20"/>
    <x v="20"/>
    <x v="20"/>
    <x v="22"/>
    <x v="22"/>
    <x v="22"/>
    <x v="22"/>
    <x v="21"/>
    <x v="22"/>
    <x v="22"/>
    <x v="22"/>
    <x v="21"/>
    <x v="22"/>
    <x v="23"/>
    <x v="23"/>
    <x v="23"/>
    <x v="22"/>
    <x v="23"/>
    <x v="23"/>
    <x v="23"/>
    <x v="23"/>
    <x v="23"/>
    <x v="23"/>
    <x v="22"/>
    <x v="23"/>
    <x v="23"/>
    <x v="23"/>
    <x v="23"/>
    <x v="23"/>
    <x v="23"/>
    <x v="23"/>
    <x v="23"/>
    <x v="23"/>
    <x v="23"/>
    <x v="22"/>
    <x v="21"/>
  </r>
  <r>
    <x v="24"/>
    <x v="3"/>
    <x v="0"/>
    <x v="0"/>
    <x v="0"/>
    <x v="0"/>
    <x v="0"/>
    <x v="0"/>
    <x v="0"/>
    <x v="0"/>
    <x v="0"/>
    <x v="0"/>
    <x v="0"/>
    <x v="0"/>
    <x v="0"/>
    <x v="0"/>
    <x v="0"/>
    <x v="0"/>
    <x v="0"/>
    <x v="0"/>
    <x v="0"/>
    <x v="0"/>
    <x v="0"/>
    <x v="0"/>
    <x v="0"/>
    <x v="0"/>
    <x v="0"/>
    <x v="0"/>
    <x v="0"/>
    <x v="0"/>
    <x v="2"/>
    <x v="2"/>
    <x v="2"/>
    <x v="2"/>
    <x v="23"/>
    <x v="23"/>
    <x v="23"/>
    <x v="23"/>
    <x v="22"/>
    <x v="23"/>
    <x v="23"/>
    <x v="23"/>
    <x v="22"/>
    <x v="23"/>
    <x v="24"/>
    <x v="24"/>
    <x v="24"/>
    <x v="23"/>
    <x v="24"/>
    <x v="24"/>
    <x v="24"/>
    <x v="24"/>
    <x v="24"/>
    <x v="24"/>
    <x v="23"/>
    <x v="24"/>
    <x v="24"/>
    <x v="24"/>
    <x v="24"/>
    <x v="24"/>
    <x v="24"/>
    <x v="24"/>
    <x v="24"/>
    <x v="24"/>
    <x v="24"/>
    <x v="23"/>
    <x v="22"/>
  </r>
  <r>
    <x v="25"/>
    <x v="3"/>
    <x v="0"/>
    <x v="0"/>
    <x v="0"/>
    <x v="0"/>
    <x v="0"/>
    <x v="0"/>
    <x v="0"/>
    <x v="0"/>
    <x v="0"/>
    <x v="0"/>
    <x v="0"/>
    <x v="0"/>
    <x v="0"/>
    <x v="0"/>
    <x v="0"/>
    <x v="0"/>
    <x v="0"/>
    <x v="0"/>
    <x v="0"/>
    <x v="0"/>
    <x v="0"/>
    <x v="0"/>
    <x v="0"/>
    <x v="0"/>
    <x v="0"/>
    <x v="0"/>
    <x v="0"/>
    <x v="0"/>
    <x v="2"/>
    <x v="2"/>
    <x v="2"/>
    <x v="2"/>
    <x v="24"/>
    <x v="24"/>
    <x v="24"/>
    <x v="24"/>
    <x v="23"/>
    <x v="24"/>
    <x v="24"/>
    <x v="24"/>
    <x v="23"/>
    <x v="24"/>
    <x v="25"/>
    <x v="25"/>
    <x v="25"/>
    <x v="24"/>
    <x v="25"/>
    <x v="25"/>
    <x v="25"/>
    <x v="25"/>
    <x v="25"/>
    <x v="25"/>
    <x v="24"/>
    <x v="25"/>
    <x v="25"/>
    <x v="25"/>
    <x v="25"/>
    <x v="25"/>
    <x v="25"/>
    <x v="25"/>
    <x v="25"/>
    <x v="25"/>
    <x v="25"/>
    <x v="24"/>
    <x v="23"/>
  </r>
  <r>
    <x v="26"/>
    <x v="0"/>
    <x v="0"/>
    <x v="0"/>
    <x v="12"/>
    <x v="12"/>
    <x v="12"/>
    <x v="12"/>
    <x v="12"/>
    <x v="13"/>
    <x v="13"/>
    <x v="13"/>
    <x v="13"/>
    <x v="13"/>
    <x v="16"/>
    <x v="16"/>
    <x v="16"/>
    <x v="16"/>
    <x v="16"/>
    <x v="16"/>
    <x v="16"/>
    <x v="17"/>
    <x v="17"/>
    <x v="16"/>
    <x v="20"/>
    <x v="20"/>
    <x v="20"/>
    <x v="20"/>
    <x v="20"/>
    <x v="20"/>
    <x v="21"/>
    <x v="21"/>
    <x v="21"/>
    <x v="21"/>
    <x v="25"/>
    <x v="25"/>
    <x v="25"/>
    <x v="25"/>
    <x v="24"/>
    <x v="25"/>
    <x v="25"/>
    <x v="25"/>
    <x v="24"/>
    <x v="25"/>
    <x v="26"/>
    <x v="26"/>
    <x v="26"/>
    <x v="25"/>
    <x v="26"/>
    <x v="26"/>
    <x v="26"/>
    <x v="26"/>
    <x v="26"/>
    <x v="26"/>
    <x v="25"/>
    <x v="26"/>
    <x v="26"/>
    <x v="26"/>
    <x v="26"/>
    <x v="26"/>
    <x v="26"/>
    <x v="26"/>
    <x v="26"/>
    <x v="26"/>
    <x v="26"/>
    <x v="25"/>
    <x v="24"/>
  </r>
  <r>
    <x v="27"/>
    <x v="6"/>
    <x v="0"/>
    <x v="0"/>
    <x v="13"/>
    <x v="13"/>
    <x v="13"/>
    <x v="13"/>
    <x v="13"/>
    <x v="14"/>
    <x v="14"/>
    <x v="14"/>
    <x v="14"/>
    <x v="14"/>
    <x v="17"/>
    <x v="17"/>
    <x v="17"/>
    <x v="17"/>
    <x v="17"/>
    <x v="17"/>
    <x v="17"/>
    <x v="18"/>
    <x v="18"/>
    <x v="17"/>
    <x v="21"/>
    <x v="21"/>
    <x v="21"/>
    <x v="21"/>
    <x v="21"/>
    <x v="21"/>
    <x v="22"/>
    <x v="22"/>
    <x v="22"/>
    <x v="22"/>
    <x v="26"/>
    <x v="26"/>
    <x v="26"/>
    <x v="26"/>
    <x v="25"/>
    <x v="26"/>
    <x v="26"/>
    <x v="26"/>
    <x v="25"/>
    <x v="26"/>
    <x v="27"/>
    <x v="27"/>
    <x v="27"/>
    <x v="26"/>
    <x v="27"/>
    <x v="27"/>
    <x v="27"/>
    <x v="27"/>
    <x v="27"/>
    <x v="27"/>
    <x v="26"/>
    <x v="27"/>
    <x v="27"/>
    <x v="27"/>
    <x v="27"/>
    <x v="27"/>
    <x v="27"/>
    <x v="27"/>
    <x v="27"/>
    <x v="27"/>
    <x v="27"/>
    <x v="26"/>
    <x v="0"/>
  </r>
  <r>
    <x v="28"/>
    <x v="0"/>
    <x v="0"/>
    <x v="0"/>
    <x v="14"/>
    <x v="14"/>
    <x v="14"/>
    <x v="14"/>
    <x v="14"/>
    <x v="15"/>
    <x v="15"/>
    <x v="15"/>
    <x v="15"/>
    <x v="15"/>
    <x v="18"/>
    <x v="18"/>
    <x v="18"/>
    <x v="18"/>
    <x v="18"/>
    <x v="18"/>
    <x v="18"/>
    <x v="19"/>
    <x v="19"/>
    <x v="18"/>
    <x v="22"/>
    <x v="22"/>
    <x v="22"/>
    <x v="22"/>
    <x v="22"/>
    <x v="22"/>
    <x v="23"/>
    <x v="23"/>
    <x v="23"/>
    <x v="23"/>
    <x v="27"/>
    <x v="27"/>
    <x v="27"/>
    <x v="27"/>
    <x v="26"/>
    <x v="27"/>
    <x v="27"/>
    <x v="27"/>
    <x v="26"/>
    <x v="27"/>
    <x v="28"/>
    <x v="28"/>
    <x v="28"/>
    <x v="27"/>
    <x v="28"/>
    <x v="28"/>
    <x v="28"/>
    <x v="28"/>
    <x v="28"/>
    <x v="28"/>
    <x v="27"/>
    <x v="28"/>
    <x v="28"/>
    <x v="28"/>
    <x v="28"/>
    <x v="28"/>
    <x v="28"/>
    <x v="28"/>
    <x v="28"/>
    <x v="28"/>
    <x v="28"/>
    <x v="27"/>
    <x v="25"/>
  </r>
  <r>
    <x v="29"/>
    <x v="0"/>
    <x v="0"/>
    <x v="0"/>
    <x v="15"/>
    <x v="15"/>
    <x v="15"/>
    <x v="15"/>
    <x v="15"/>
    <x v="16"/>
    <x v="16"/>
    <x v="16"/>
    <x v="16"/>
    <x v="16"/>
    <x v="19"/>
    <x v="19"/>
    <x v="19"/>
    <x v="19"/>
    <x v="19"/>
    <x v="19"/>
    <x v="19"/>
    <x v="20"/>
    <x v="20"/>
    <x v="19"/>
    <x v="23"/>
    <x v="23"/>
    <x v="23"/>
    <x v="23"/>
    <x v="23"/>
    <x v="23"/>
    <x v="24"/>
    <x v="24"/>
    <x v="24"/>
    <x v="24"/>
    <x v="28"/>
    <x v="28"/>
    <x v="28"/>
    <x v="28"/>
    <x v="27"/>
    <x v="28"/>
    <x v="28"/>
    <x v="28"/>
    <x v="27"/>
    <x v="28"/>
    <x v="29"/>
    <x v="29"/>
    <x v="29"/>
    <x v="28"/>
    <x v="29"/>
    <x v="29"/>
    <x v="29"/>
    <x v="29"/>
    <x v="29"/>
    <x v="29"/>
    <x v="28"/>
    <x v="29"/>
    <x v="29"/>
    <x v="29"/>
    <x v="29"/>
    <x v="29"/>
    <x v="29"/>
    <x v="29"/>
    <x v="29"/>
    <x v="29"/>
    <x v="29"/>
    <x v="28"/>
    <x v="26"/>
  </r>
  <r>
    <x v="30"/>
    <x v="0"/>
    <x v="0"/>
    <x v="0"/>
    <x v="16"/>
    <x v="16"/>
    <x v="16"/>
    <x v="16"/>
    <x v="16"/>
    <x v="17"/>
    <x v="17"/>
    <x v="17"/>
    <x v="17"/>
    <x v="17"/>
    <x v="20"/>
    <x v="20"/>
    <x v="20"/>
    <x v="20"/>
    <x v="20"/>
    <x v="20"/>
    <x v="20"/>
    <x v="21"/>
    <x v="21"/>
    <x v="20"/>
    <x v="24"/>
    <x v="24"/>
    <x v="24"/>
    <x v="24"/>
    <x v="24"/>
    <x v="24"/>
    <x v="25"/>
    <x v="25"/>
    <x v="25"/>
    <x v="25"/>
    <x v="29"/>
    <x v="29"/>
    <x v="29"/>
    <x v="29"/>
    <x v="28"/>
    <x v="29"/>
    <x v="29"/>
    <x v="29"/>
    <x v="28"/>
    <x v="29"/>
    <x v="30"/>
    <x v="30"/>
    <x v="30"/>
    <x v="29"/>
    <x v="30"/>
    <x v="30"/>
    <x v="30"/>
    <x v="30"/>
    <x v="30"/>
    <x v="30"/>
    <x v="29"/>
    <x v="30"/>
    <x v="30"/>
    <x v="30"/>
    <x v="30"/>
    <x v="30"/>
    <x v="30"/>
    <x v="30"/>
    <x v="30"/>
    <x v="30"/>
    <x v="30"/>
    <x v="29"/>
    <x v="27"/>
  </r>
  <r>
    <x v="31"/>
    <x v="5"/>
    <x v="0"/>
    <x v="0"/>
    <x v="0"/>
    <x v="0"/>
    <x v="0"/>
    <x v="0"/>
    <x v="0"/>
    <x v="0"/>
    <x v="0"/>
    <x v="0"/>
    <x v="0"/>
    <x v="0"/>
    <x v="0"/>
    <x v="0"/>
    <x v="0"/>
    <x v="0"/>
    <x v="21"/>
    <x v="21"/>
    <x v="21"/>
    <x v="22"/>
    <x v="22"/>
    <x v="21"/>
    <x v="25"/>
    <x v="25"/>
    <x v="25"/>
    <x v="25"/>
    <x v="25"/>
    <x v="25"/>
    <x v="26"/>
    <x v="26"/>
    <x v="26"/>
    <x v="26"/>
    <x v="30"/>
    <x v="30"/>
    <x v="30"/>
    <x v="30"/>
    <x v="29"/>
    <x v="30"/>
    <x v="30"/>
    <x v="30"/>
    <x v="29"/>
    <x v="30"/>
    <x v="31"/>
    <x v="31"/>
    <x v="31"/>
    <x v="30"/>
    <x v="31"/>
    <x v="31"/>
    <x v="31"/>
    <x v="31"/>
    <x v="31"/>
    <x v="31"/>
    <x v="30"/>
    <x v="31"/>
    <x v="31"/>
    <x v="31"/>
    <x v="31"/>
    <x v="31"/>
    <x v="31"/>
    <x v="31"/>
    <x v="31"/>
    <x v="31"/>
    <x v="31"/>
    <x v="30"/>
    <x v="28"/>
  </r>
  <r>
    <x v="32"/>
    <x v="2"/>
    <x v="0"/>
    <x v="0"/>
    <x v="0"/>
    <x v="0"/>
    <x v="0"/>
    <x v="0"/>
    <x v="0"/>
    <x v="0"/>
    <x v="0"/>
    <x v="0"/>
    <x v="0"/>
    <x v="0"/>
    <x v="21"/>
    <x v="21"/>
    <x v="21"/>
    <x v="21"/>
    <x v="22"/>
    <x v="22"/>
    <x v="22"/>
    <x v="23"/>
    <x v="23"/>
    <x v="22"/>
    <x v="26"/>
    <x v="26"/>
    <x v="26"/>
    <x v="26"/>
    <x v="26"/>
    <x v="26"/>
    <x v="27"/>
    <x v="27"/>
    <x v="27"/>
    <x v="27"/>
    <x v="31"/>
    <x v="31"/>
    <x v="31"/>
    <x v="31"/>
    <x v="30"/>
    <x v="31"/>
    <x v="31"/>
    <x v="31"/>
    <x v="30"/>
    <x v="31"/>
    <x v="32"/>
    <x v="32"/>
    <x v="32"/>
    <x v="31"/>
    <x v="32"/>
    <x v="32"/>
    <x v="32"/>
    <x v="32"/>
    <x v="32"/>
    <x v="32"/>
    <x v="31"/>
    <x v="32"/>
    <x v="32"/>
    <x v="32"/>
    <x v="32"/>
    <x v="32"/>
    <x v="32"/>
    <x v="32"/>
    <x v="32"/>
    <x v="32"/>
    <x v="32"/>
    <x v="31"/>
    <x v="0"/>
  </r>
  <r>
    <x v="33"/>
    <x v="1"/>
    <x v="0"/>
    <x v="0"/>
    <x v="1"/>
    <x v="17"/>
    <x v="17"/>
    <x v="17"/>
    <x v="17"/>
    <x v="18"/>
    <x v="18"/>
    <x v="18"/>
    <x v="18"/>
    <x v="18"/>
    <x v="22"/>
    <x v="22"/>
    <x v="22"/>
    <x v="22"/>
    <x v="23"/>
    <x v="23"/>
    <x v="23"/>
    <x v="24"/>
    <x v="24"/>
    <x v="23"/>
    <x v="27"/>
    <x v="27"/>
    <x v="27"/>
    <x v="27"/>
    <x v="27"/>
    <x v="27"/>
    <x v="1"/>
    <x v="28"/>
    <x v="28"/>
    <x v="28"/>
    <x v="32"/>
    <x v="32"/>
    <x v="32"/>
    <x v="32"/>
    <x v="31"/>
    <x v="32"/>
    <x v="32"/>
    <x v="32"/>
    <x v="31"/>
    <x v="32"/>
    <x v="1"/>
    <x v="33"/>
    <x v="33"/>
    <x v="32"/>
    <x v="33"/>
    <x v="33"/>
    <x v="33"/>
    <x v="33"/>
    <x v="33"/>
    <x v="33"/>
    <x v="32"/>
    <x v="33"/>
    <x v="33"/>
    <x v="33"/>
    <x v="33"/>
    <x v="33"/>
    <x v="33"/>
    <x v="33"/>
    <x v="33"/>
    <x v="33"/>
    <x v="33"/>
    <x v="32"/>
    <x v="29"/>
  </r>
  <r>
    <x v="34"/>
    <x v="1"/>
    <x v="0"/>
    <x v="0"/>
    <x v="17"/>
    <x v="18"/>
    <x v="18"/>
    <x v="18"/>
    <x v="18"/>
    <x v="19"/>
    <x v="19"/>
    <x v="19"/>
    <x v="19"/>
    <x v="19"/>
    <x v="23"/>
    <x v="23"/>
    <x v="23"/>
    <x v="23"/>
    <x v="24"/>
    <x v="24"/>
    <x v="24"/>
    <x v="25"/>
    <x v="25"/>
    <x v="24"/>
    <x v="28"/>
    <x v="28"/>
    <x v="28"/>
    <x v="28"/>
    <x v="28"/>
    <x v="28"/>
    <x v="28"/>
    <x v="29"/>
    <x v="29"/>
    <x v="29"/>
    <x v="33"/>
    <x v="33"/>
    <x v="33"/>
    <x v="33"/>
    <x v="32"/>
    <x v="33"/>
    <x v="33"/>
    <x v="33"/>
    <x v="32"/>
    <x v="33"/>
    <x v="33"/>
    <x v="34"/>
    <x v="34"/>
    <x v="33"/>
    <x v="34"/>
    <x v="34"/>
    <x v="34"/>
    <x v="34"/>
    <x v="34"/>
    <x v="34"/>
    <x v="33"/>
    <x v="34"/>
    <x v="34"/>
    <x v="34"/>
    <x v="34"/>
    <x v="34"/>
    <x v="34"/>
    <x v="34"/>
    <x v="34"/>
    <x v="34"/>
    <x v="34"/>
    <x v="33"/>
    <x v="30"/>
  </r>
  <r>
    <x v="35"/>
    <x v="6"/>
    <x v="0"/>
    <x v="0"/>
    <x v="18"/>
    <x v="19"/>
    <x v="19"/>
    <x v="19"/>
    <x v="19"/>
    <x v="20"/>
    <x v="20"/>
    <x v="20"/>
    <x v="20"/>
    <x v="20"/>
    <x v="24"/>
    <x v="24"/>
    <x v="24"/>
    <x v="24"/>
    <x v="25"/>
    <x v="25"/>
    <x v="25"/>
    <x v="26"/>
    <x v="26"/>
    <x v="25"/>
    <x v="29"/>
    <x v="29"/>
    <x v="29"/>
    <x v="29"/>
    <x v="29"/>
    <x v="29"/>
    <x v="29"/>
    <x v="30"/>
    <x v="30"/>
    <x v="30"/>
    <x v="34"/>
    <x v="34"/>
    <x v="34"/>
    <x v="34"/>
    <x v="33"/>
    <x v="34"/>
    <x v="34"/>
    <x v="34"/>
    <x v="33"/>
    <x v="34"/>
    <x v="34"/>
    <x v="35"/>
    <x v="35"/>
    <x v="34"/>
    <x v="35"/>
    <x v="35"/>
    <x v="35"/>
    <x v="35"/>
    <x v="35"/>
    <x v="35"/>
    <x v="34"/>
    <x v="35"/>
    <x v="35"/>
    <x v="35"/>
    <x v="35"/>
    <x v="35"/>
    <x v="35"/>
    <x v="35"/>
    <x v="35"/>
    <x v="35"/>
    <x v="35"/>
    <x v="34"/>
    <x v="31"/>
  </r>
  <r>
    <x v="36"/>
    <x v="3"/>
    <x v="0"/>
    <x v="0"/>
    <x v="0"/>
    <x v="0"/>
    <x v="0"/>
    <x v="0"/>
    <x v="0"/>
    <x v="0"/>
    <x v="0"/>
    <x v="0"/>
    <x v="0"/>
    <x v="0"/>
    <x v="0"/>
    <x v="0"/>
    <x v="0"/>
    <x v="0"/>
    <x v="0"/>
    <x v="0"/>
    <x v="0"/>
    <x v="0"/>
    <x v="0"/>
    <x v="0"/>
    <x v="0"/>
    <x v="0"/>
    <x v="0"/>
    <x v="0"/>
    <x v="0"/>
    <x v="0"/>
    <x v="2"/>
    <x v="2"/>
    <x v="2"/>
    <x v="2"/>
    <x v="35"/>
    <x v="35"/>
    <x v="20"/>
    <x v="35"/>
    <x v="34"/>
    <x v="35"/>
    <x v="35"/>
    <x v="35"/>
    <x v="34"/>
    <x v="35"/>
    <x v="35"/>
    <x v="36"/>
    <x v="36"/>
    <x v="35"/>
    <x v="36"/>
    <x v="36"/>
    <x v="36"/>
    <x v="36"/>
    <x v="36"/>
    <x v="36"/>
    <x v="35"/>
    <x v="36"/>
    <x v="36"/>
    <x v="21"/>
    <x v="36"/>
    <x v="36"/>
    <x v="36"/>
    <x v="36"/>
    <x v="36"/>
    <x v="36"/>
    <x v="36"/>
    <x v="35"/>
    <x v="32"/>
  </r>
  <r>
    <x v="37"/>
    <x v="3"/>
    <x v="0"/>
    <x v="0"/>
    <x v="19"/>
    <x v="20"/>
    <x v="20"/>
    <x v="20"/>
    <x v="20"/>
    <x v="21"/>
    <x v="21"/>
    <x v="21"/>
    <x v="21"/>
    <x v="21"/>
    <x v="25"/>
    <x v="25"/>
    <x v="25"/>
    <x v="25"/>
    <x v="26"/>
    <x v="26"/>
    <x v="26"/>
    <x v="27"/>
    <x v="27"/>
    <x v="26"/>
    <x v="30"/>
    <x v="30"/>
    <x v="30"/>
    <x v="30"/>
    <x v="30"/>
    <x v="30"/>
    <x v="30"/>
    <x v="31"/>
    <x v="31"/>
    <x v="31"/>
    <x v="36"/>
    <x v="36"/>
    <x v="35"/>
    <x v="36"/>
    <x v="35"/>
    <x v="36"/>
    <x v="36"/>
    <x v="36"/>
    <x v="35"/>
    <x v="36"/>
    <x v="36"/>
    <x v="37"/>
    <x v="37"/>
    <x v="36"/>
    <x v="37"/>
    <x v="37"/>
    <x v="37"/>
    <x v="37"/>
    <x v="37"/>
    <x v="37"/>
    <x v="36"/>
    <x v="37"/>
    <x v="37"/>
    <x v="36"/>
    <x v="37"/>
    <x v="37"/>
    <x v="37"/>
    <x v="37"/>
    <x v="37"/>
    <x v="37"/>
    <x v="37"/>
    <x v="36"/>
    <x v="33"/>
  </r>
  <r>
    <x v="38"/>
    <x v="3"/>
    <x v="0"/>
    <x v="0"/>
    <x v="0"/>
    <x v="0"/>
    <x v="0"/>
    <x v="0"/>
    <x v="0"/>
    <x v="0"/>
    <x v="0"/>
    <x v="0"/>
    <x v="0"/>
    <x v="0"/>
    <x v="0"/>
    <x v="0"/>
    <x v="0"/>
    <x v="0"/>
    <x v="0"/>
    <x v="0"/>
    <x v="0"/>
    <x v="0"/>
    <x v="0"/>
    <x v="0"/>
    <x v="0"/>
    <x v="0"/>
    <x v="0"/>
    <x v="0"/>
    <x v="0"/>
    <x v="0"/>
    <x v="2"/>
    <x v="2"/>
    <x v="2"/>
    <x v="2"/>
    <x v="2"/>
    <x v="2"/>
    <x v="2"/>
    <x v="2"/>
    <x v="2"/>
    <x v="2"/>
    <x v="2"/>
    <x v="2"/>
    <x v="2"/>
    <x v="2"/>
    <x v="11"/>
    <x v="11"/>
    <x v="38"/>
    <x v="37"/>
    <x v="38"/>
    <x v="38"/>
    <x v="38"/>
    <x v="38"/>
    <x v="38"/>
    <x v="38"/>
    <x v="37"/>
    <x v="38"/>
    <x v="38"/>
    <x v="37"/>
    <x v="38"/>
    <x v="38"/>
    <x v="38"/>
    <x v="38"/>
    <x v="38"/>
    <x v="38"/>
    <x v="38"/>
    <x v="37"/>
    <x v="0"/>
  </r>
  <r>
    <x v="39"/>
    <x v="0"/>
    <x v="0"/>
    <x v="0"/>
    <x v="20"/>
    <x v="21"/>
    <x v="21"/>
    <x v="21"/>
    <x v="21"/>
    <x v="22"/>
    <x v="22"/>
    <x v="22"/>
    <x v="22"/>
    <x v="22"/>
    <x v="26"/>
    <x v="26"/>
    <x v="26"/>
    <x v="26"/>
    <x v="27"/>
    <x v="27"/>
    <x v="27"/>
    <x v="28"/>
    <x v="28"/>
    <x v="27"/>
    <x v="31"/>
    <x v="31"/>
    <x v="31"/>
    <x v="31"/>
    <x v="31"/>
    <x v="31"/>
    <x v="31"/>
    <x v="32"/>
    <x v="32"/>
    <x v="32"/>
    <x v="37"/>
    <x v="37"/>
    <x v="36"/>
    <x v="37"/>
    <x v="36"/>
    <x v="37"/>
    <x v="37"/>
    <x v="37"/>
    <x v="36"/>
    <x v="37"/>
    <x v="37"/>
    <x v="38"/>
    <x v="39"/>
    <x v="38"/>
    <x v="39"/>
    <x v="39"/>
    <x v="39"/>
    <x v="39"/>
    <x v="39"/>
    <x v="39"/>
    <x v="38"/>
    <x v="39"/>
    <x v="39"/>
    <x v="38"/>
    <x v="39"/>
    <x v="39"/>
    <x v="39"/>
    <x v="39"/>
    <x v="39"/>
    <x v="39"/>
    <x v="39"/>
    <x v="38"/>
    <x v="34"/>
  </r>
  <r>
    <x v="40"/>
    <x v="5"/>
    <x v="0"/>
    <x v="0"/>
    <x v="21"/>
    <x v="22"/>
    <x v="22"/>
    <x v="22"/>
    <x v="22"/>
    <x v="23"/>
    <x v="23"/>
    <x v="23"/>
    <x v="23"/>
    <x v="23"/>
    <x v="27"/>
    <x v="27"/>
    <x v="27"/>
    <x v="27"/>
    <x v="28"/>
    <x v="28"/>
    <x v="28"/>
    <x v="29"/>
    <x v="29"/>
    <x v="28"/>
    <x v="32"/>
    <x v="32"/>
    <x v="32"/>
    <x v="32"/>
    <x v="32"/>
    <x v="32"/>
    <x v="32"/>
    <x v="33"/>
    <x v="33"/>
    <x v="33"/>
    <x v="38"/>
    <x v="38"/>
    <x v="37"/>
    <x v="38"/>
    <x v="37"/>
    <x v="38"/>
    <x v="38"/>
    <x v="38"/>
    <x v="37"/>
    <x v="38"/>
    <x v="38"/>
    <x v="39"/>
    <x v="40"/>
    <x v="39"/>
    <x v="40"/>
    <x v="40"/>
    <x v="40"/>
    <x v="40"/>
    <x v="40"/>
    <x v="40"/>
    <x v="39"/>
    <x v="40"/>
    <x v="40"/>
    <x v="39"/>
    <x v="40"/>
    <x v="40"/>
    <x v="40"/>
    <x v="40"/>
    <x v="40"/>
    <x v="40"/>
    <x v="40"/>
    <x v="39"/>
    <x v="35"/>
  </r>
  <r>
    <x v="41"/>
    <x v="1"/>
    <x v="0"/>
    <x v="0"/>
    <x v="22"/>
    <x v="23"/>
    <x v="23"/>
    <x v="23"/>
    <x v="23"/>
    <x v="24"/>
    <x v="2"/>
    <x v="24"/>
    <x v="24"/>
    <x v="24"/>
    <x v="28"/>
    <x v="28"/>
    <x v="28"/>
    <x v="28"/>
    <x v="29"/>
    <x v="29"/>
    <x v="29"/>
    <x v="30"/>
    <x v="30"/>
    <x v="29"/>
    <x v="33"/>
    <x v="33"/>
    <x v="33"/>
    <x v="33"/>
    <x v="33"/>
    <x v="33"/>
    <x v="33"/>
    <x v="34"/>
    <x v="34"/>
    <x v="34"/>
    <x v="39"/>
    <x v="39"/>
    <x v="38"/>
    <x v="39"/>
    <x v="38"/>
    <x v="39"/>
    <x v="39"/>
    <x v="39"/>
    <x v="38"/>
    <x v="39"/>
    <x v="39"/>
    <x v="40"/>
    <x v="41"/>
    <x v="40"/>
    <x v="41"/>
    <x v="41"/>
    <x v="41"/>
    <x v="41"/>
    <x v="41"/>
    <x v="41"/>
    <x v="40"/>
    <x v="41"/>
    <x v="41"/>
    <x v="40"/>
    <x v="41"/>
    <x v="41"/>
    <x v="41"/>
    <x v="41"/>
    <x v="41"/>
    <x v="41"/>
    <x v="41"/>
    <x v="40"/>
    <x v="36"/>
  </r>
  <r>
    <x v="42"/>
    <x v="1"/>
    <x v="0"/>
    <x v="0"/>
    <x v="23"/>
    <x v="24"/>
    <x v="24"/>
    <x v="24"/>
    <x v="24"/>
    <x v="25"/>
    <x v="24"/>
    <x v="25"/>
    <x v="25"/>
    <x v="25"/>
    <x v="29"/>
    <x v="29"/>
    <x v="29"/>
    <x v="29"/>
    <x v="30"/>
    <x v="30"/>
    <x v="30"/>
    <x v="31"/>
    <x v="31"/>
    <x v="30"/>
    <x v="34"/>
    <x v="34"/>
    <x v="34"/>
    <x v="34"/>
    <x v="34"/>
    <x v="34"/>
    <x v="34"/>
    <x v="35"/>
    <x v="35"/>
    <x v="35"/>
    <x v="40"/>
    <x v="40"/>
    <x v="39"/>
    <x v="40"/>
    <x v="39"/>
    <x v="40"/>
    <x v="40"/>
    <x v="40"/>
    <x v="39"/>
    <x v="40"/>
    <x v="40"/>
    <x v="41"/>
    <x v="42"/>
    <x v="41"/>
    <x v="42"/>
    <x v="42"/>
    <x v="42"/>
    <x v="42"/>
    <x v="42"/>
    <x v="42"/>
    <x v="41"/>
    <x v="42"/>
    <x v="42"/>
    <x v="41"/>
    <x v="42"/>
    <x v="42"/>
    <x v="42"/>
    <x v="42"/>
    <x v="42"/>
    <x v="42"/>
    <x v="42"/>
    <x v="41"/>
    <x v="37"/>
  </r>
  <r>
    <x v="43"/>
    <x v="1"/>
    <x v="0"/>
    <x v="0"/>
    <x v="24"/>
    <x v="25"/>
    <x v="25"/>
    <x v="25"/>
    <x v="25"/>
    <x v="26"/>
    <x v="25"/>
    <x v="26"/>
    <x v="26"/>
    <x v="26"/>
    <x v="30"/>
    <x v="30"/>
    <x v="30"/>
    <x v="30"/>
    <x v="31"/>
    <x v="31"/>
    <x v="31"/>
    <x v="32"/>
    <x v="32"/>
    <x v="31"/>
    <x v="35"/>
    <x v="35"/>
    <x v="35"/>
    <x v="35"/>
    <x v="35"/>
    <x v="35"/>
    <x v="35"/>
    <x v="36"/>
    <x v="36"/>
    <x v="36"/>
    <x v="41"/>
    <x v="41"/>
    <x v="40"/>
    <x v="41"/>
    <x v="40"/>
    <x v="41"/>
    <x v="41"/>
    <x v="41"/>
    <x v="40"/>
    <x v="41"/>
    <x v="41"/>
    <x v="42"/>
    <x v="43"/>
    <x v="42"/>
    <x v="43"/>
    <x v="43"/>
    <x v="43"/>
    <x v="43"/>
    <x v="43"/>
    <x v="43"/>
    <x v="42"/>
    <x v="43"/>
    <x v="43"/>
    <x v="42"/>
    <x v="43"/>
    <x v="43"/>
    <x v="43"/>
    <x v="43"/>
    <x v="43"/>
    <x v="43"/>
    <x v="43"/>
    <x v="42"/>
    <x v="38"/>
  </r>
  <r>
    <x v="44"/>
    <x v="1"/>
    <x v="0"/>
    <x v="0"/>
    <x v="25"/>
    <x v="26"/>
    <x v="26"/>
    <x v="26"/>
    <x v="26"/>
    <x v="27"/>
    <x v="26"/>
    <x v="27"/>
    <x v="27"/>
    <x v="27"/>
    <x v="31"/>
    <x v="31"/>
    <x v="31"/>
    <x v="31"/>
    <x v="32"/>
    <x v="32"/>
    <x v="32"/>
    <x v="33"/>
    <x v="33"/>
    <x v="32"/>
    <x v="36"/>
    <x v="36"/>
    <x v="36"/>
    <x v="36"/>
    <x v="36"/>
    <x v="36"/>
    <x v="36"/>
    <x v="37"/>
    <x v="37"/>
    <x v="37"/>
    <x v="42"/>
    <x v="42"/>
    <x v="41"/>
    <x v="42"/>
    <x v="41"/>
    <x v="42"/>
    <x v="42"/>
    <x v="42"/>
    <x v="41"/>
    <x v="42"/>
    <x v="42"/>
    <x v="43"/>
    <x v="44"/>
    <x v="43"/>
    <x v="44"/>
    <x v="44"/>
    <x v="44"/>
    <x v="44"/>
    <x v="44"/>
    <x v="44"/>
    <x v="43"/>
    <x v="44"/>
    <x v="44"/>
    <x v="43"/>
    <x v="44"/>
    <x v="44"/>
    <x v="44"/>
    <x v="44"/>
    <x v="44"/>
    <x v="44"/>
    <x v="44"/>
    <x v="43"/>
    <x v="39"/>
  </r>
  <r>
    <x v="45"/>
    <x v="0"/>
    <x v="0"/>
    <x v="0"/>
    <x v="26"/>
    <x v="27"/>
    <x v="27"/>
    <x v="27"/>
    <x v="27"/>
    <x v="28"/>
    <x v="27"/>
    <x v="28"/>
    <x v="28"/>
    <x v="28"/>
    <x v="32"/>
    <x v="32"/>
    <x v="32"/>
    <x v="32"/>
    <x v="33"/>
    <x v="33"/>
    <x v="33"/>
    <x v="34"/>
    <x v="34"/>
    <x v="33"/>
    <x v="37"/>
    <x v="37"/>
    <x v="37"/>
    <x v="37"/>
    <x v="37"/>
    <x v="37"/>
    <x v="37"/>
    <x v="38"/>
    <x v="38"/>
    <x v="38"/>
    <x v="43"/>
    <x v="43"/>
    <x v="42"/>
    <x v="43"/>
    <x v="42"/>
    <x v="43"/>
    <x v="43"/>
    <x v="43"/>
    <x v="42"/>
    <x v="43"/>
    <x v="43"/>
    <x v="44"/>
    <x v="45"/>
    <x v="44"/>
    <x v="45"/>
    <x v="45"/>
    <x v="45"/>
    <x v="45"/>
    <x v="45"/>
    <x v="45"/>
    <x v="44"/>
    <x v="45"/>
    <x v="45"/>
    <x v="44"/>
    <x v="45"/>
    <x v="45"/>
    <x v="45"/>
    <x v="45"/>
    <x v="45"/>
    <x v="45"/>
    <x v="45"/>
    <x v="44"/>
    <x v="40"/>
  </r>
  <r>
    <x v="46"/>
    <x v="1"/>
    <x v="0"/>
    <x v="0"/>
    <x v="0"/>
    <x v="0"/>
    <x v="0"/>
    <x v="0"/>
    <x v="0"/>
    <x v="0"/>
    <x v="0"/>
    <x v="0"/>
    <x v="0"/>
    <x v="0"/>
    <x v="0"/>
    <x v="0"/>
    <x v="0"/>
    <x v="0"/>
    <x v="0"/>
    <x v="0"/>
    <x v="0"/>
    <x v="0"/>
    <x v="0"/>
    <x v="0"/>
    <x v="38"/>
    <x v="38"/>
    <x v="38"/>
    <x v="38"/>
    <x v="38"/>
    <x v="38"/>
    <x v="38"/>
    <x v="39"/>
    <x v="39"/>
    <x v="39"/>
    <x v="44"/>
    <x v="44"/>
    <x v="43"/>
    <x v="44"/>
    <x v="43"/>
    <x v="44"/>
    <x v="44"/>
    <x v="44"/>
    <x v="43"/>
    <x v="44"/>
    <x v="44"/>
    <x v="7"/>
    <x v="7"/>
    <x v="45"/>
    <x v="46"/>
    <x v="46"/>
    <x v="46"/>
    <x v="46"/>
    <x v="46"/>
    <x v="46"/>
    <x v="45"/>
    <x v="46"/>
    <x v="7"/>
    <x v="45"/>
    <x v="46"/>
    <x v="46"/>
    <x v="46"/>
    <x v="46"/>
    <x v="46"/>
    <x v="46"/>
    <x v="46"/>
    <x v="45"/>
    <x v="41"/>
  </r>
  <r>
    <x v="47"/>
    <x v="1"/>
    <x v="0"/>
    <x v="0"/>
    <x v="0"/>
    <x v="0"/>
    <x v="0"/>
    <x v="0"/>
    <x v="0"/>
    <x v="0"/>
    <x v="0"/>
    <x v="0"/>
    <x v="0"/>
    <x v="0"/>
    <x v="0"/>
    <x v="0"/>
    <x v="0"/>
    <x v="0"/>
    <x v="0"/>
    <x v="0"/>
    <x v="0"/>
    <x v="0"/>
    <x v="0"/>
    <x v="0"/>
    <x v="39"/>
    <x v="39"/>
    <x v="39"/>
    <x v="39"/>
    <x v="39"/>
    <x v="39"/>
    <x v="39"/>
    <x v="40"/>
    <x v="40"/>
    <x v="40"/>
    <x v="45"/>
    <x v="45"/>
    <x v="44"/>
    <x v="45"/>
    <x v="44"/>
    <x v="45"/>
    <x v="45"/>
    <x v="45"/>
    <x v="44"/>
    <x v="45"/>
    <x v="45"/>
    <x v="45"/>
    <x v="46"/>
    <x v="46"/>
    <x v="47"/>
    <x v="47"/>
    <x v="47"/>
    <x v="47"/>
    <x v="47"/>
    <x v="47"/>
    <x v="46"/>
    <x v="47"/>
    <x v="46"/>
    <x v="46"/>
    <x v="47"/>
    <x v="47"/>
    <x v="47"/>
    <x v="47"/>
    <x v="47"/>
    <x v="47"/>
    <x v="47"/>
    <x v="46"/>
    <x v="42"/>
  </r>
  <r>
    <x v="48"/>
    <x v="0"/>
    <x v="0"/>
    <x v="0"/>
    <x v="27"/>
    <x v="28"/>
    <x v="28"/>
    <x v="28"/>
    <x v="28"/>
    <x v="29"/>
    <x v="28"/>
    <x v="29"/>
    <x v="29"/>
    <x v="29"/>
    <x v="33"/>
    <x v="33"/>
    <x v="33"/>
    <x v="33"/>
    <x v="34"/>
    <x v="34"/>
    <x v="34"/>
    <x v="35"/>
    <x v="35"/>
    <x v="34"/>
    <x v="40"/>
    <x v="40"/>
    <x v="40"/>
    <x v="40"/>
    <x v="40"/>
    <x v="40"/>
    <x v="40"/>
    <x v="41"/>
    <x v="41"/>
    <x v="41"/>
    <x v="46"/>
    <x v="46"/>
    <x v="45"/>
    <x v="46"/>
    <x v="45"/>
    <x v="46"/>
    <x v="46"/>
    <x v="46"/>
    <x v="45"/>
    <x v="46"/>
    <x v="46"/>
    <x v="46"/>
    <x v="47"/>
    <x v="47"/>
    <x v="48"/>
    <x v="48"/>
    <x v="48"/>
    <x v="48"/>
    <x v="48"/>
    <x v="48"/>
    <x v="47"/>
    <x v="48"/>
    <x v="47"/>
    <x v="47"/>
    <x v="48"/>
    <x v="48"/>
    <x v="48"/>
    <x v="48"/>
    <x v="48"/>
    <x v="48"/>
    <x v="48"/>
    <x v="47"/>
    <x v="43"/>
  </r>
  <r>
    <x v="49"/>
    <x v="0"/>
    <x v="0"/>
    <x v="0"/>
    <x v="28"/>
    <x v="29"/>
    <x v="29"/>
    <x v="29"/>
    <x v="29"/>
    <x v="30"/>
    <x v="29"/>
    <x v="30"/>
    <x v="30"/>
    <x v="30"/>
    <x v="34"/>
    <x v="34"/>
    <x v="34"/>
    <x v="34"/>
    <x v="35"/>
    <x v="35"/>
    <x v="35"/>
    <x v="36"/>
    <x v="36"/>
    <x v="35"/>
    <x v="41"/>
    <x v="41"/>
    <x v="9"/>
    <x v="24"/>
    <x v="41"/>
    <x v="41"/>
    <x v="25"/>
    <x v="42"/>
    <x v="42"/>
    <x v="42"/>
    <x v="47"/>
    <x v="22"/>
    <x v="46"/>
    <x v="47"/>
    <x v="11"/>
    <x v="25"/>
    <x v="47"/>
    <x v="47"/>
    <x v="46"/>
    <x v="25"/>
    <x v="12"/>
    <x v="30"/>
    <x v="30"/>
    <x v="48"/>
    <x v="12"/>
    <x v="30"/>
    <x v="12"/>
    <x v="49"/>
    <x v="49"/>
    <x v="26"/>
    <x v="48"/>
    <x v="49"/>
    <x v="26"/>
    <x v="26"/>
    <x v="12"/>
    <x v="49"/>
    <x v="49"/>
    <x v="23"/>
    <x v="49"/>
    <x v="49"/>
    <x v="49"/>
    <x v="22"/>
    <x v="27"/>
  </r>
  <r>
    <x v="50"/>
    <x v="0"/>
    <x v="0"/>
    <x v="0"/>
    <x v="0"/>
    <x v="0"/>
    <x v="0"/>
    <x v="0"/>
    <x v="0"/>
    <x v="0"/>
    <x v="0"/>
    <x v="0"/>
    <x v="0"/>
    <x v="0"/>
    <x v="35"/>
    <x v="35"/>
    <x v="35"/>
    <x v="35"/>
    <x v="36"/>
    <x v="36"/>
    <x v="36"/>
    <x v="37"/>
    <x v="37"/>
    <x v="36"/>
    <x v="42"/>
    <x v="42"/>
    <x v="41"/>
    <x v="41"/>
    <x v="42"/>
    <x v="42"/>
    <x v="41"/>
    <x v="43"/>
    <x v="43"/>
    <x v="43"/>
    <x v="48"/>
    <x v="47"/>
    <x v="47"/>
    <x v="48"/>
    <x v="46"/>
    <x v="47"/>
    <x v="48"/>
    <x v="48"/>
    <x v="47"/>
    <x v="47"/>
    <x v="47"/>
    <x v="47"/>
    <x v="48"/>
    <x v="49"/>
    <x v="49"/>
    <x v="49"/>
    <x v="49"/>
    <x v="50"/>
    <x v="50"/>
    <x v="49"/>
    <x v="49"/>
    <x v="50"/>
    <x v="48"/>
    <x v="48"/>
    <x v="49"/>
    <x v="50"/>
    <x v="50"/>
    <x v="49"/>
    <x v="50"/>
    <x v="50"/>
    <x v="50"/>
    <x v="48"/>
    <x v="0"/>
  </r>
  <r>
    <x v="51"/>
    <x v="0"/>
    <x v="0"/>
    <x v="0"/>
    <x v="0"/>
    <x v="0"/>
    <x v="0"/>
    <x v="0"/>
    <x v="0"/>
    <x v="0"/>
    <x v="0"/>
    <x v="0"/>
    <x v="0"/>
    <x v="0"/>
    <x v="0"/>
    <x v="0"/>
    <x v="0"/>
    <x v="0"/>
    <x v="0"/>
    <x v="0"/>
    <x v="0"/>
    <x v="0"/>
    <x v="0"/>
    <x v="0"/>
    <x v="0"/>
    <x v="0"/>
    <x v="0"/>
    <x v="0"/>
    <x v="0"/>
    <x v="0"/>
    <x v="2"/>
    <x v="2"/>
    <x v="2"/>
    <x v="2"/>
    <x v="2"/>
    <x v="2"/>
    <x v="2"/>
    <x v="2"/>
    <x v="2"/>
    <x v="2"/>
    <x v="2"/>
    <x v="2"/>
    <x v="2"/>
    <x v="2"/>
    <x v="48"/>
    <x v="48"/>
    <x v="49"/>
    <x v="50"/>
    <x v="50"/>
    <x v="50"/>
    <x v="50"/>
    <x v="51"/>
    <x v="51"/>
    <x v="50"/>
    <x v="50"/>
    <x v="51"/>
    <x v="49"/>
    <x v="49"/>
    <x v="50"/>
    <x v="51"/>
    <x v="51"/>
    <x v="50"/>
    <x v="51"/>
    <x v="51"/>
    <x v="51"/>
    <x v="49"/>
    <x v="0"/>
  </r>
  <r>
    <x v="52"/>
    <x v="0"/>
    <x v="0"/>
    <x v="0"/>
    <x v="0"/>
    <x v="0"/>
    <x v="0"/>
    <x v="0"/>
    <x v="0"/>
    <x v="0"/>
    <x v="0"/>
    <x v="0"/>
    <x v="0"/>
    <x v="0"/>
    <x v="0"/>
    <x v="0"/>
    <x v="0"/>
    <x v="0"/>
    <x v="0"/>
    <x v="0"/>
    <x v="0"/>
    <x v="0"/>
    <x v="0"/>
    <x v="0"/>
    <x v="0"/>
    <x v="0"/>
    <x v="0"/>
    <x v="0"/>
    <x v="0"/>
    <x v="0"/>
    <x v="2"/>
    <x v="2"/>
    <x v="2"/>
    <x v="2"/>
    <x v="2"/>
    <x v="2"/>
    <x v="2"/>
    <x v="2"/>
    <x v="2"/>
    <x v="2"/>
    <x v="2"/>
    <x v="2"/>
    <x v="2"/>
    <x v="2"/>
    <x v="11"/>
    <x v="11"/>
    <x v="38"/>
    <x v="37"/>
    <x v="38"/>
    <x v="38"/>
    <x v="51"/>
    <x v="52"/>
    <x v="52"/>
    <x v="51"/>
    <x v="51"/>
    <x v="52"/>
    <x v="50"/>
    <x v="50"/>
    <x v="51"/>
    <x v="52"/>
    <x v="52"/>
    <x v="51"/>
    <x v="52"/>
    <x v="52"/>
    <x v="52"/>
    <x v="50"/>
    <x v="0"/>
  </r>
  <r>
    <x v="53"/>
    <x v="3"/>
    <x v="0"/>
    <x v="0"/>
    <x v="0"/>
    <x v="0"/>
    <x v="0"/>
    <x v="0"/>
    <x v="0"/>
    <x v="0"/>
    <x v="0"/>
    <x v="0"/>
    <x v="0"/>
    <x v="0"/>
    <x v="0"/>
    <x v="0"/>
    <x v="0"/>
    <x v="0"/>
    <x v="0"/>
    <x v="37"/>
    <x v="37"/>
    <x v="38"/>
    <x v="38"/>
    <x v="37"/>
    <x v="43"/>
    <x v="43"/>
    <x v="42"/>
    <x v="42"/>
    <x v="43"/>
    <x v="43"/>
    <x v="42"/>
    <x v="44"/>
    <x v="44"/>
    <x v="44"/>
    <x v="49"/>
    <x v="48"/>
    <x v="48"/>
    <x v="49"/>
    <x v="47"/>
    <x v="48"/>
    <x v="49"/>
    <x v="49"/>
    <x v="48"/>
    <x v="48"/>
    <x v="49"/>
    <x v="49"/>
    <x v="50"/>
    <x v="51"/>
    <x v="51"/>
    <x v="51"/>
    <x v="52"/>
    <x v="53"/>
    <x v="53"/>
    <x v="52"/>
    <x v="52"/>
    <x v="53"/>
    <x v="51"/>
    <x v="51"/>
    <x v="52"/>
    <x v="53"/>
    <x v="53"/>
    <x v="52"/>
    <x v="53"/>
    <x v="53"/>
    <x v="53"/>
    <x v="51"/>
    <x v="44"/>
  </r>
  <r>
    <x v="54"/>
    <x v="3"/>
    <x v="0"/>
    <x v="0"/>
    <x v="0"/>
    <x v="0"/>
    <x v="0"/>
    <x v="0"/>
    <x v="0"/>
    <x v="0"/>
    <x v="0"/>
    <x v="0"/>
    <x v="0"/>
    <x v="0"/>
    <x v="0"/>
    <x v="0"/>
    <x v="0"/>
    <x v="0"/>
    <x v="0"/>
    <x v="0"/>
    <x v="0"/>
    <x v="0"/>
    <x v="0"/>
    <x v="0"/>
    <x v="0"/>
    <x v="0"/>
    <x v="0"/>
    <x v="0"/>
    <x v="0"/>
    <x v="0"/>
    <x v="2"/>
    <x v="2"/>
    <x v="2"/>
    <x v="2"/>
    <x v="50"/>
    <x v="49"/>
    <x v="49"/>
    <x v="50"/>
    <x v="48"/>
    <x v="49"/>
    <x v="50"/>
    <x v="50"/>
    <x v="49"/>
    <x v="49"/>
    <x v="50"/>
    <x v="50"/>
    <x v="51"/>
    <x v="52"/>
    <x v="52"/>
    <x v="52"/>
    <x v="53"/>
    <x v="54"/>
    <x v="54"/>
    <x v="53"/>
    <x v="53"/>
    <x v="54"/>
    <x v="36"/>
    <x v="52"/>
    <x v="53"/>
    <x v="36"/>
    <x v="54"/>
    <x v="53"/>
    <x v="54"/>
    <x v="54"/>
    <x v="54"/>
    <x v="52"/>
    <x v="32"/>
  </r>
  <r>
    <x v="55"/>
    <x v="3"/>
    <x v="0"/>
    <x v="0"/>
    <x v="29"/>
    <x v="30"/>
    <x v="30"/>
    <x v="30"/>
    <x v="30"/>
    <x v="31"/>
    <x v="30"/>
    <x v="31"/>
    <x v="31"/>
    <x v="31"/>
    <x v="36"/>
    <x v="36"/>
    <x v="36"/>
    <x v="36"/>
    <x v="37"/>
    <x v="38"/>
    <x v="38"/>
    <x v="39"/>
    <x v="39"/>
    <x v="38"/>
    <x v="44"/>
    <x v="44"/>
    <x v="43"/>
    <x v="43"/>
    <x v="44"/>
    <x v="44"/>
    <x v="43"/>
    <x v="45"/>
    <x v="45"/>
    <x v="45"/>
    <x v="51"/>
    <x v="50"/>
    <x v="50"/>
    <x v="51"/>
    <x v="49"/>
    <x v="50"/>
    <x v="51"/>
    <x v="51"/>
    <x v="50"/>
    <x v="50"/>
    <x v="51"/>
    <x v="51"/>
    <x v="52"/>
    <x v="53"/>
    <x v="53"/>
    <x v="53"/>
    <x v="54"/>
    <x v="55"/>
    <x v="55"/>
    <x v="54"/>
    <x v="54"/>
    <x v="55"/>
    <x v="52"/>
    <x v="53"/>
    <x v="54"/>
    <x v="54"/>
    <x v="55"/>
    <x v="54"/>
    <x v="55"/>
    <x v="55"/>
    <x v="55"/>
    <x v="53"/>
    <x v="45"/>
  </r>
  <r>
    <x v="56"/>
    <x v="4"/>
    <x v="0"/>
    <x v="0"/>
    <x v="0"/>
    <x v="0"/>
    <x v="0"/>
    <x v="0"/>
    <x v="0"/>
    <x v="0"/>
    <x v="0"/>
    <x v="0"/>
    <x v="0"/>
    <x v="0"/>
    <x v="0"/>
    <x v="0"/>
    <x v="0"/>
    <x v="0"/>
    <x v="0"/>
    <x v="0"/>
    <x v="0"/>
    <x v="0"/>
    <x v="0"/>
    <x v="0"/>
    <x v="0"/>
    <x v="0"/>
    <x v="0"/>
    <x v="0"/>
    <x v="0"/>
    <x v="0"/>
    <x v="2"/>
    <x v="2"/>
    <x v="2"/>
    <x v="2"/>
    <x v="2"/>
    <x v="2"/>
    <x v="2"/>
    <x v="2"/>
    <x v="2"/>
    <x v="2"/>
    <x v="2"/>
    <x v="2"/>
    <x v="2"/>
    <x v="2"/>
    <x v="11"/>
    <x v="11"/>
    <x v="38"/>
    <x v="37"/>
    <x v="38"/>
    <x v="38"/>
    <x v="38"/>
    <x v="38"/>
    <x v="38"/>
    <x v="38"/>
    <x v="37"/>
    <x v="38"/>
    <x v="38"/>
    <x v="54"/>
    <x v="55"/>
    <x v="55"/>
    <x v="56"/>
    <x v="55"/>
    <x v="56"/>
    <x v="56"/>
    <x v="56"/>
    <x v="54"/>
    <x v="46"/>
  </r>
  <r>
    <x v="57"/>
    <x v="0"/>
    <x v="0"/>
    <x v="0"/>
    <x v="0"/>
    <x v="0"/>
    <x v="0"/>
    <x v="0"/>
    <x v="0"/>
    <x v="0"/>
    <x v="0"/>
    <x v="0"/>
    <x v="0"/>
    <x v="0"/>
    <x v="0"/>
    <x v="0"/>
    <x v="0"/>
    <x v="0"/>
    <x v="0"/>
    <x v="0"/>
    <x v="0"/>
    <x v="40"/>
    <x v="40"/>
    <x v="39"/>
    <x v="45"/>
    <x v="41"/>
    <x v="44"/>
    <x v="44"/>
    <x v="45"/>
    <x v="45"/>
    <x v="44"/>
    <x v="42"/>
    <x v="46"/>
    <x v="46"/>
    <x v="52"/>
    <x v="51"/>
    <x v="51"/>
    <x v="52"/>
    <x v="50"/>
    <x v="51"/>
    <x v="52"/>
    <x v="52"/>
    <x v="46"/>
    <x v="51"/>
    <x v="52"/>
    <x v="52"/>
    <x v="53"/>
    <x v="54"/>
    <x v="54"/>
    <x v="54"/>
    <x v="55"/>
    <x v="56"/>
    <x v="56"/>
    <x v="55"/>
    <x v="48"/>
    <x v="56"/>
    <x v="53"/>
    <x v="55"/>
    <x v="56"/>
    <x v="56"/>
    <x v="57"/>
    <x v="56"/>
    <x v="57"/>
    <x v="57"/>
    <x v="49"/>
    <x v="55"/>
    <x v="47"/>
  </r>
  <r>
    <x v="58"/>
    <x v="3"/>
    <x v="0"/>
    <x v="0"/>
    <x v="30"/>
    <x v="31"/>
    <x v="31"/>
    <x v="31"/>
    <x v="31"/>
    <x v="32"/>
    <x v="31"/>
    <x v="32"/>
    <x v="32"/>
    <x v="32"/>
    <x v="37"/>
    <x v="37"/>
    <x v="37"/>
    <x v="37"/>
    <x v="38"/>
    <x v="39"/>
    <x v="39"/>
    <x v="41"/>
    <x v="41"/>
    <x v="40"/>
    <x v="46"/>
    <x v="45"/>
    <x v="45"/>
    <x v="45"/>
    <x v="46"/>
    <x v="46"/>
    <x v="45"/>
    <x v="46"/>
    <x v="47"/>
    <x v="47"/>
    <x v="53"/>
    <x v="52"/>
    <x v="52"/>
    <x v="53"/>
    <x v="51"/>
    <x v="52"/>
    <x v="53"/>
    <x v="53"/>
    <x v="51"/>
    <x v="52"/>
    <x v="53"/>
    <x v="53"/>
    <x v="54"/>
    <x v="55"/>
    <x v="55"/>
    <x v="55"/>
    <x v="56"/>
    <x v="57"/>
    <x v="57"/>
    <x v="56"/>
    <x v="55"/>
    <x v="57"/>
    <x v="54"/>
    <x v="56"/>
    <x v="57"/>
    <x v="57"/>
    <x v="58"/>
    <x v="57"/>
    <x v="58"/>
    <x v="58"/>
    <x v="57"/>
    <x v="56"/>
    <x v="48"/>
  </r>
  <r>
    <x v="59"/>
    <x v="0"/>
    <x v="0"/>
    <x v="0"/>
    <x v="31"/>
    <x v="32"/>
    <x v="32"/>
    <x v="32"/>
    <x v="32"/>
    <x v="33"/>
    <x v="32"/>
    <x v="33"/>
    <x v="33"/>
    <x v="33"/>
    <x v="38"/>
    <x v="38"/>
    <x v="38"/>
    <x v="38"/>
    <x v="39"/>
    <x v="40"/>
    <x v="40"/>
    <x v="42"/>
    <x v="42"/>
    <x v="41"/>
    <x v="47"/>
    <x v="46"/>
    <x v="46"/>
    <x v="46"/>
    <x v="47"/>
    <x v="47"/>
    <x v="46"/>
    <x v="47"/>
    <x v="48"/>
    <x v="48"/>
    <x v="54"/>
    <x v="53"/>
    <x v="53"/>
    <x v="54"/>
    <x v="52"/>
    <x v="53"/>
    <x v="54"/>
    <x v="54"/>
    <x v="52"/>
    <x v="53"/>
    <x v="54"/>
    <x v="54"/>
    <x v="55"/>
    <x v="56"/>
    <x v="56"/>
    <x v="56"/>
    <x v="57"/>
    <x v="58"/>
    <x v="58"/>
    <x v="57"/>
    <x v="56"/>
    <x v="58"/>
    <x v="55"/>
    <x v="57"/>
    <x v="58"/>
    <x v="58"/>
    <x v="59"/>
    <x v="58"/>
    <x v="59"/>
    <x v="59"/>
    <x v="58"/>
    <x v="57"/>
    <x v="49"/>
  </r>
  <r>
    <x v="60"/>
    <x v="4"/>
    <x v="0"/>
    <x v="0"/>
    <x v="32"/>
    <x v="33"/>
    <x v="33"/>
    <x v="33"/>
    <x v="33"/>
    <x v="34"/>
    <x v="33"/>
    <x v="34"/>
    <x v="34"/>
    <x v="34"/>
    <x v="39"/>
    <x v="39"/>
    <x v="39"/>
    <x v="39"/>
    <x v="40"/>
    <x v="41"/>
    <x v="41"/>
    <x v="43"/>
    <x v="43"/>
    <x v="42"/>
    <x v="48"/>
    <x v="47"/>
    <x v="47"/>
    <x v="47"/>
    <x v="48"/>
    <x v="48"/>
    <x v="47"/>
    <x v="48"/>
    <x v="49"/>
    <x v="49"/>
    <x v="55"/>
    <x v="54"/>
    <x v="54"/>
    <x v="55"/>
    <x v="53"/>
    <x v="54"/>
    <x v="55"/>
    <x v="7"/>
    <x v="53"/>
    <x v="54"/>
    <x v="55"/>
    <x v="55"/>
    <x v="56"/>
    <x v="57"/>
    <x v="57"/>
    <x v="57"/>
    <x v="58"/>
    <x v="59"/>
    <x v="59"/>
    <x v="58"/>
    <x v="57"/>
    <x v="59"/>
    <x v="56"/>
    <x v="58"/>
    <x v="59"/>
    <x v="59"/>
    <x v="60"/>
    <x v="59"/>
    <x v="60"/>
    <x v="60"/>
    <x v="59"/>
    <x v="58"/>
    <x v="50"/>
  </r>
  <r>
    <x v="61"/>
    <x v="5"/>
    <x v="0"/>
    <x v="0"/>
    <x v="0"/>
    <x v="0"/>
    <x v="0"/>
    <x v="0"/>
    <x v="0"/>
    <x v="0"/>
    <x v="0"/>
    <x v="0"/>
    <x v="0"/>
    <x v="0"/>
    <x v="40"/>
    <x v="40"/>
    <x v="40"/>
    <x v="40"/>
    <x v="41"/>
    <x v="42"/>
    <x v="42"/>
    <x v="44"/>
    <x v="44"/>
    <x v="43"/>
    <x v="49"/>
    <x v="48"/>
    <x v="48"/>
    <x v="48"/>
    <x v="49"/>
    <x v="49"/>
    <x v="48"/>
    <x v="49"/>
    <x v="50"/>
    <x v="50"/>
    <x v="56"/>
    <x v="55"/>
    <x v="55"/>
    <x v="56"/>
    <x v="54"/>
    <x v="38"/>
    <x v="56"/>
    <x v="55"/>
    <x v="54"/>
    <x v="55"/>
    <x v="56"/>
    <x v="56"/>
    <x v="57"/>
    <x v="58"/>
    <x v="58"/>
    <x v="58"/>
    <x v="59"/>
    <x v="40"/>
    <x v="60"/>
    <x v="59"/>
    <x v="58"/>
    <x v="60"/>
    <x v="57"/>
    <x v="59"/>
    <x v="60"/>
    <x v="60"/>
    <x v="61"/>
    <x v="60"/>
    <x v="61"/>
    <x v="61"/>
    <x v="60"/>
    <x v="59"/>
    <x v="51"/>
  </r>
  <r>
    <x v="62"/>
    <x v="7"/>
    <x v="0"/>
    <x v="0"/>
    <x v="33"/>
    <x v="34"/>
    <x v="34"/>
    <x v="34"/>
    <x v="34"/>
    <x v="35"/>
    <x v="34"/>
    <x v="35"/>
    <x v="35"/>
    <x v="35"/>
    <x v="41"/>
    <x v="41"/>
    <x v="41"/>
    <x v="16"/>
    <x v="42"/>
    <x v="43"/>
    <x v="40"/>
    <x v="45"/>
    <x v="45"/>
    <x v="44"/>
    <x v="50"/>
    <x v="49"/>
    <x v="49"/>
    <x v="26"/>
    <x v="50"/>
    <x v="50"/>
    <x v="49"/>
    <x v="50"/>
    <x v="51"/>
    <x v="51"/>
    <x v="57"/>
    <x v="56"/>
    <x v="56"/>
    <x v="57"/>
    <x v="55"/>
    <x v="55"/>
    <x v="57"/>
    <x v="56"/>
    <x v="55"/>
    <x v="53"/>
    <x v="57"/>
    <x v="57"/>
    <x v="58"/>
    <x v="59"/>
    <x v="59"/>
    <x v="59"/>
    <x v="60"/>
    <x v="22"/>
    <x v="61"/>
    <x v="60"/>
    <x v="56"/>
    <x v="61"/>
    <x v="58"/>
    <x v="60"/>
    <x v="61"/>
    <x v="61"/>
    <x v="59"/>
    <x v="61"/>
    <x v="62"/>
    <x v="62"/>
    <x v="61"/>
    <x v="60"/>
    <x v="52"/>
  </r>
  <r>
    <x v="63"/>
    <x v="5"/>
    <x v="0"/>
    <x v="0"/>
    <x v="0"/>
    <x v="0"/>
    <x v="0"/>
    <x v="0"/>
    <x v="0"/>
    <x v="0"/>
    <x v="0"/>
    <x v="0"/>
    <x v="0"/>
    <x v="0"/>
    <x v="42"/>
    <x v="42"/>
    <x v="42"/>
    <x v="41"/>
    <x v="41"/>
    <x v="44"/>
    <x v="43"/>
    <x v="46"/>
    <x v="46"/>
    <x v="45"/>
    <x v="51"/>
    <x v="50"/>
    <x v="50"/>
    <x v="32"/>
    <x v="51"/>
    <x v="32"/>
    <x v="50"/>
    <x v="51"/>
    <x v="52"/>
    <x v="52"/>
    <x v="58"/>
    <x v="57"/>
    <x v="57"/>
    <x v="58"/>
    <x v="56"/>
    <x v="56"/>
    <x v="58"/>
    <x v="57"/>
    <x v="56"/>
    <x v="56"/>
    <x v="58"/>
    <x v="58"/>
    <x v="59"/>
    <x v="60"/>
    <x v="60"/>
    <x v="60"/>
    <x v="61"/>
    <x v="60"/>
    <x v="62"/>
    <x v="61"/>
    <x v="59"/>
    <x v="62"/>
    <x v="59"/>
    <x v="61"/>
    <x v="62"/>
    <x v="62"/>
    <x v="62"/>
    <x v="62"/>
    <x v="61"/>
    <x v="63"/>
    <x v="62"/>
    <x v="61"/>
    <x v="53"/>
  </r>
  <r>
    <x v="64"/>
    <x v="3"/>
    <x v="0"/>
    <x v="0"/>
    <x v="0"/>
    <x v="0"/>
    <x v="0"/>
    <x v="0"/>
    <x v="0"/>
    <x v="0"/>
    <x v="0"/>
    <x v="0"/>
    <x v="0"/>
    <x v="0"/>
    <x v="0"/>
    <x v="0"/>
    <x v="0"/>
    <x v="0"/>
    <x v="0"/>
    <x v="0"/>
    <x v="0"/>
    <x v="0"/>
    <x v="0"/>
    <x v="0"/>
    <x v="0"/>
    <x v="0"/>
    <x v="0"/>
    <x v="0"/>
    <x v="0"/>
    <x v="0"/>
    <x v="2"/>
    <x v="2"/>
    <x v="2"/>
    <x v="2"/>
    <x v="59"/>
    <x v="24"/>
    <x v="58"/>
    <x v="59"/>
    <x v="10"/>
    <x v="57"/>
    <x v="59"/>
    <x v="58"/>
    <x v="57"/>
    <x v="57"/>
    <x v="59"/>
    <x v="59"/>
    <x v="60"/>
    <x v="61"/>
    <x v="61"/>
    <x v="25"/>
    <x v="25"/>
    <x v="61"/>
    <x v="63"/>
    <x v="62"/>
    <x v="60"/>
    <x v="63"/>
    <x v="60"/>
    <x v="62"/>
    <x v="63"/>
    <x v="63"/>
    <x v="63"/>
    <x v="63"/>
    <x v="63"/>
    <x v="64"/>
    <x v="63"/>
    <x v="62"/>
    <x v="54"/>
  </r>
  <r>
    <x v="65"/>
    <x v="3"/>
    <x v="0"/>
    <x v="0"/>
    <x v="0"/>
    <x v="0"/>
    <x v="0"/>
    <x v="0"/>
    <x v="0"/>
    <x v="0"/>
    <x v="0"/>
    <x v="0"/>
    <x v="0"/>
    <x v="0"/>
    <x v="0"/>
    <x v="0"/>
    <x v="0"/>
    <x v="0"/>
    <x v="0"/>
    <x v="0"/>
    <x v="0"/>
    <x v="0"/>
    <x v="0"/>
    <x v="0"/>
    <x v="0"/>
    <x v="0"/>
    <x v="0"/>
    <x v="0"/>
    <x v="52"/>
    <x v="51"/>
    <x v="51"/>
    <x v="52"/>
    <x v="53"/>
    <x v="44"/>
    <x v="5"/>
    <x v="58"/>
    <x v="49"/>
    <x v="60"/>
    <x v="57"/>
    <x v="58"/>
    <x v="60"/>
    <x v="59"/>
    <x v="58"/>
    <x v="58"/>
    <x v="60"/>
    <x v="60"/>
    <x v="61"/>
    <x v="62"/>
    <x v="62"/>
    <x v="61"/>
    <x v="62"/>
    <x v="62"/>
    <x v="64"/>
    <x v="17"/>
    <x v="61"/>
    <x v="64"/>
    <x v="61"/>
    <x v="21"/>
    <x v="17"/>
    <x v="54"/>
    <x v="64"/>
    <x v="64"/>
    <x v="64"/>
    <x v="65"/>
    <x v="64"/>
    <x v="56"/>
    <x v="55"/>
  </r>
  <r>
    <x v="66"/>
    <x v="0"/>
    <x v="0"/>
    <x v="0"/>
    <x v="34"/>
    <x v="35"/>
    <x v="35"/>
    <x v="35"/>
    <x v="34"/>
    <x v="36"/>
    <x v="35"/>
    <x v="36"/>
    <x v="36"/>
    <x v="36"/>
    <x v="43"/>
    <x v="43"/>
    <x v="43"/>
    <x v="42"/>
    <x v="43"/>
    <x v="45"/>
    <x v="44"/>
    <x v="47"/>
    <x v="47"/>
    <x v="46"/>
    <x v="52"/>
    <x v="51"/>
    <x v="51"/>
    <x v="49"/>
    <x v="53"/>
    <x v="52"/>
    <x v="52"/>
    <x v="53"/>
    <x v="54"/>
    <x v="53"/>
    <x v="60"/>
    <x v="59"/>
    <x v="59"/>
    <x v="61"/>
    <x v="58"/>
    <x v="59"/>
    <x v="61"/>
    <x v="60"/>
    <x v="59"/>
    <x v="59"/>
    <x v="61"/>
    <x v="61"/>
    <x v="62"/>
    <x v="63"/>
    <x v="63"/>
    <x v="62"/>
    <x v="63"/>
    <x v="63"/>
    <x v="65"/>
    <x v="63"/>
    <x v="62"/>
    <x v="61"/>
    <x v="62"/>
    <x v="63"/>
    <x v="64"/>
    <x v="64"/>
    <x v="65"/>
    <x v="65"/>
    <x v="65"/>
    <x v="66"/>
    <x v="65"/>
    <x v="63"/>
    <x v="56"/>
  </r>
  <r>
    <x v="67"/>
    <x v="4"/>
    <x v="0"/>
    <x v="0"/>
    <x v="35"/>
    <x v="36"/>
    <x v="36"/>
    <x v="36"/>
    <x v="35"/>
    <x v="3"/>
    <x v="36"/>
    <x v="37"/>
    <x v="37"/>
    <x v="37"/>
    <x v="44"/>
    <x v="44"/>
    <x v="44"/>
    <x v="43"/>
    <x v="44"/>
    <x v="46"/>
    <x v="45"/>
    <x v="48"/>
    <x v="48"/>
    <x v="47"/>
    <x v="53"/>
    <x v="52"/>
    <x v="52"/>
    <x v="50"/>
    <x v="54"/>
    <x v="53"/>
    <x v="53"/>
    <x v="54"/>
    <x v="55"/>
    <x v="54"/>
    <x v="61"/>
    <x v="60"/>
    <x v="60"/>
    <x v="62"/>
    <x v="59"/>
    <x v="60"/>
    <x v="62"/>
    <x v="61"/>
    <x v="60"/>
    <x v="60"/>
    <x v="7"/>
    <x v="62"/>
    <x v="63"/>
    <x v="64"/>
    <x v="64"/>
    <x v="63"/>
    <x v="64"/>
    <x v="64"/>
    <x v="66"/>
    <x v="64"/>
    <x v="63"/>
    <x v="65"/>
    <x v="63"/>
    <x v="64"/>
    <x v="65"/>
    <x v="65"/>
    <x v="66"/>
    <x v="66"/>
    <x v="66"/>
    <x v="67"/>
    <x v="61"/>
    <x v="64"/>
    <x v="57"/>
  </r>
  <r>
    <x v="68"/>
    <x v="3"/>
    <x v="0"/>
    <x v="0"/>
    <x v="36"/>
    <x v="37"/>
    <x v="37"/>
    <x v="37"/>
    <x v="36"/>
    <x v="37"/>
    <x v="37"/>
    <x v="38"/>
    <x v="38"/>
    <x v="38"/>
    <x v="8"/>
    <x v="45"/>
    <x v="45"/>
    <x v="44"/>
    <x v="45"/>
    <x v="47"/>
    <x v="46"/>
    <x v="49"/>
    <x v="49"/>
    <x v="48"/>
    <x v="54"/>
    <x v="53"/>
    <x v="53"/>
    <x v="51"/>
    <x v="55"/>
    <x v="54"/>
    <x v="54"/>
    <x v="52"/>
    <x v="56"/>
    <x v="55"/>
    <x v="62"/>
    <x v="61"/>
    <x v="61"/>
    <x v="63"/>
    <x v="60"/>
    <x v="61"/>
    <x v="63"/>
    <x v="62"/>
    <x v="61"/>
    <x v="61"/>
    <x v="62"/>
    <x v="63"/>
    <x v="64"/>
    <x v="65"/>
    <x v="65"/>
    <x v="64"/>
    <x v="65"/>
    <x v="65"/>
    <x v="67"/>
    <x v="65"/>
    <x v="64"/>
    <x v="66"/>
    <x v="64"/>
    <x v="65"/>
    <x v="66"/>
    <x v="66"/>
    <x v="67"/>
    <x v="67"/>
    <x v="67"/>
    <x v="68"/>
    <x v="66"/>
    <x v="65"/>
    <x v="58"/>
  </r>
  <r>
    <x v="69"/>
    <x v="1"/>
    <x v="0"/>
    <x v="0"/>
    <x v="0"/>
    <x v="0"/>
    <x v="0"/>
    <x v="0"/>
    <x v="0"/>
    <x v="0"/>
    <x v="0"/>
    <x v="0"/>
    <x v="0"/>
    <x v="0"/>
    <x v="0"/>
    <x v="0"/>
    <x v="0"/>
    <x v="0"/>
    <x v="0"/>
    <x v="0"/>
    <x v="0"/>
    <x v="0"/>
    <x v="0"/>
    <x v="0"/>
    <x v="0"/>
    <x v="0"/>
    <x v="0"/>
    <x v="0"/>
    <x v="0"/>
    <x v="0"/>
    <x v="2"/>
    <x v="2"/>
    <x v="2"/>
    <x v="2"/>
    <x v="2"/>
    <x v="2"/>
    <x v="62"/>
    <x v="64"/>
    <x v="61"/>
    <x v="62"/>
    <x v="64"/>
    <x v="1"/>
    <x v="62"/>
    <x v="62"/>
    <x v="63"/>
    <x v="64"/>
    <x v="65"/>
    <x v="66"/>
    <x v="1"/>
    <x v="65"/>
    <x v="66"/>
    <x v="66"/>
    <x v="68"/>
    <x v="66"/>
    <x v="65"/>
    <x v="38"/>
    <x v="38"/>
    <x v="37"/>
    <x v="38"/>
    <x v="38"/>
    <x v="68"/>
    <x v="68"/>
    <x v="68"/>
    <x v="69"/>
    <x v="67"/>
    <x v="66"/>
    <x v="0"/>
  </r>
  <r>
    <x v="70"/>
    <x v="3"/>
    <x v="0"/>
    <x v="0"/>
    <x v="37"/>
    <x v="38"/>
    <x v="38"/>
    <x v="38"/>
    <x v="37"/>
    <x v="38"/>
    <x v="38"/>
    <x v="39"/>
    <x v="39"/>
    <x v="39"/>
    <x v="45"/>
    <x v="46"/>
    <x v="46"/>
    <x v="45"/>
    <x v="46"/>
    <x v="48"/>
    <x v="47"/>
    <x v="50"/>
    <x v="50"/>
    <x v="49"/>
    <x v="55"/>
    <x v="54"/>
    <x v="54"/>
    <x v="52"/>
    <x v="56"/>
    <x v="55"/>
    <x v="55"/>
    <x v="55"/>
    <x v="57"/>
    <x v="56"/>
    <x v="63"/>
    <x v="62"/>
    <x v="63"/>
    <x v="65"/>
    <x v="62"/>
    <x v="63"/>
    <x v="65"/>
    <x v="63"/>
    <x v="63"/>
    <x v="63"/>
    <x v="64"/>
    <x v="65"/>
    <x v="66"/>
    <x v="67"/>
    <x v="66"/>
    <x v="66"/>
    <x v="67"/>
    <x v="67"/>
    <x v="69"/>
    <x v="67"/>
    <x v="66"/>
    <x v="67"/>
    <x v="65"/>
    <x v="66"/>
    <x v="67"/>
    <x v="67"/>
    <x v="69"/>
    <x v="69"/>
    <x v="69"/>
    <x v="70"/>
    <x v="68"/>
    <x v="67"/>
    <x v="59"/>
  </r>
  <r>
    <x v="71"/>
    <x v="3"/>
    <x v="0"/>
    <x v="0"/>
    <x v="0"/>
    <x v="0"/>
    <x v="0"/>
    <x v="0"/>
    <x v="0"/>
    <x v="0"/>
    <x v="0"/>
    <x v="0"/>
    <x v="0"/>
    <x v="0"/>
    <x v="0"/>
    <x v="0"/>
    <x v="0"/>
    <x v="0"/>
    <x v="0"/>
    <x v="0"/>
    <x v="0"/>
    <x v="0"/>
    <x v="0"/>
    <x v="0"/>
    <x v="0"/>
    <x v="0"/>
    <x v="0"/>
    <x v="0"/>
    <x v="0"/>
    <x v="0"/>
    <x v="2"/>
    <x v="2"/>
    <x v="2"/>
    <x v="2"/>
    <x v="64"/>
    <x v="63"/>
    <x v="64"/>
    <x v="66"/>
    <x v="63"/>
    <x v="64"/>
    <x v="35"/>
    <x v="64"/>
    <x v="64"/>
    <x v="64"/>
    <x v="65"/>
    <x v="66"/>
    <x v="67"/>
    <x v="68"/>
    <x v="67"/>
    <x v="67"/>
    <x v="68"/>
    <x v="68"/>
    <x v="70"/>
    <x v="68"/>
    <x v="67"/>
    <x v="68"/>
    <x v="66"/>
    <x v="67"/>
    <x v="68"/>
    <x v="68"/>
    <x v="70"/>
    <x v="70"/>
    <x v="36"/>
    <x v="71"/>
    <x v="69"/>
    <x v="68"/>
    <x v="60"/>
  </r>
  <r>
    <x v="72"/>
    <x v="1"/>
    <x v="0"/>
    <x v="0"/>
    <x v="0"/>
    <x v="39"/>
    <x v="39"/>
    <x v="39"/>
    <x v="38"/>
    <x v="39"/>
    <x v="39"/>
    <x v="40"/>
    <x v="40"/>
    <x v="40"/>
    <x v="46"/>
    <x v="47"/>
    <x v="47"/>
    <x v="46"/>
    <x v="47"/>
    <x v="49"/>
    <x v="48"/>
    <x v="51"/>
    <x v="51"/>
    <x v="50"/>
    <x v="56"/>
    <x v="55"/>
    <x v="55"/>
    <x v="53"/>
    <x v="57"/>
    <x v="56"/>
    <x v="56"/>
    <x v="56"/>
    <x v="58"/>
    <x v="57"/>
    <x v="65"/>
    <x v="64"/>
    <x v="65"/>
    <x v="67"/>
    <x v="64"/>
    <x v="65"/>
    <x v="66"/>
    <x v="65"/>
    <x v="65"/>
    <x v="65"/>
    <x v="66"/>
    <x v="67"/>
    <x v="68"/>
    <x v="69"/>
    <x v="68"/>
    <x v="68"/>
    <x v="69"/>
    <x v="69"/>
    <x v="71"/>
    <x v="69"/>
    <x v="68"/>
    <x v="69"/>
    <x v="67"/>
    <x v="68"/>
    <x v="69"/>
    <x v="69"/>
    <x v="71"/>
    <x v="71"/>
    <x v="70"/>
    <x v="72"/>
    <x v="70"/>
    <x v="69"/>
    <x v="61"/>
  </r>
  <r>
    <x v="73"/>
    <x v="3"/>
    <x v="0"/>
    <x v="0"/>
    <x v="38"/>
    <x v="40"/>
    <x v="30"/>
    <x v="31"/>
    <x v="39"/>
    <x v="40"/>
    <x v="40"/>
    <x v="41"/>
    <x v="31"/>
    <x v="41"/>
    <x v="47"/>
    <x v="48"/>
    <x v="48"/>
    <x v="47"/>
    <x v="48"/>
    <x v="50"/>
    <x v="39"/>
    <x v="41"/>
    <x v="52"/>
    <x v="51"/>
    <x v="57"/>
    <x v="56"/>
    <x v="56"/>
    <x v="54"/>
    <x v="55"/>
    <x v="57"/>
    <x v="57"/>
    <x v="57"/>
    <x v="59"/>
    <x v="58"/>
    <x v="66"/>
    <x v="62"/>
    <x v="66"/>
    <x v="49"/>
    <x v="48"/>
    <x v="66"/>
    <x v="67"/>
    <x v="66"/>
    <x v="63"/>
    <x v="63"/>
    <x v="49"/>
    <x v="68"/>
    <x v="21"/>
    <x v="51"/>
    <x v="69"/>
    <x v="69"/>
    <x v="70"/>
    <x v="70"/>
    <x v="72"/>
    <x v="36"/>
    <x v="52"/>
    <x v="53"/>
    <x v="68"/>
    <x v="17"/>
    <x v="70"/>
    <x v="70"/>
    <x v="72"/>
    <x v="54"/>
    <x v="71"/>
    <x v="73"/>
    <x v="53"/>
    <x v="70"/>
    <x v="45"/>
  </r>
  <r>
    <x v="74"/>
    <x v="7"/>
    <x v="0"/>
    <x v="0"/>
    <x v="0"/>
    <x v="41"/>
    <x v="40"/>
    <x v="40"/>
    <x v="40"/>
    <x v="41"/>
    <x v="41"/>
    <x v="42"/>
    <x v="41"/>
    <x v="42"/>
    <x v="48"/>
    <x v="49"/>
    <x v="49"/>
    <x v="48"/>
    <x v="49"/>
    <x v="51"/>
    <x v="49"/>
    <x v="52"/>
    <x v="53"/>
    <x v="52"/>
    <x v="58"/>
    <x v="49"/>
    <x v="57"/>
    <x v="55"/>
    <x v="58"/>
    <x v="58"/>
    <x v="58"/>
    <x v="58"/>
    <x v="39"/>
    <x v="59"/>
    <x v="67"/>
    <x v="65"/>
    <x v="15"/>
    <x v="68"/>
    <x v="65"/>
    <x v="67"/>
    <x v="68"/>
    <x v="67"/>
    <x v="66"/>
    <x v="66"/>
    <x v="67"/>
    <x v="69"/>
    <x v="69"/>
    <x v="70"/>
    <x v="70"/>
    <x v="70"/>
    <x v="71"/>
    <x v="71"/>
    <x v="73"/>
    <x v="70"/>
    <x v="69"/>
    <x v="70"/>
    <x v="42"/>
    <x v="41"/>
    <x v="71"/>
    <x v="71"/>
    <x v="73"/>
    <x v="72"/>
    <x v="72"/>
    <x v="74"/>
    <x v="71"/>
    <x v="42"/>
    <x v="62"/>
  </r>
  <r>
    <x v="75"/>
    <x v="3"/>
    <x v="0"/>
    <x v="0"/>
    <x v="39"/>
    <x v="40"/>
    <x v="41"/>
    <x v="41"/>
    <x v="41"/>
    <x v="42"/>
    <x v="42"/>
    <x v="43"/>
    <x v="42"/>
    <x v="43"/>
    <x v="49"/>
    <x v="50"/>
    <x v="50"/>
    <x v="49"/>
    <x v="50"/>
    <x v="52"/>
    <x v="50"/>
    <x v="53"/>
    <x v="54"/>
    <x v="53"/>
    <x v="59"/>
    <x v="57"/>
    <x v="58"/>
    <x v="56"/>
    <x v="59"/>
    <x v="59"/>
    <x v="59"/>
    <x v="59"/>
    <x v="60"/>
    <x v="60"/>
    <x v="68"/>
    <x v="66"/>
    <x v="67"/>
    <x v="69"/>
    <x v="66"/>
    <x v="68"/>
    <x v="69"/>
    <x v="68"/>
    <x v="67"/>
    <x v="67"/>
    <x v="68"/>
    <x v="70"/>
    <x v="70"/>
    <x v="71"/>
    <x v="71"/>
    <x v="71"/>
    <x v="72"/>
    <x v="72"/>
    <x v="74"/>
    <x v="71"/>
    <x v="61"/>
    <x v="71"/>
    <x v="69"/>
    <x v="69"/>
    <x v="72"/>
    <x v="72"/>
    <x v="74"/>
    <x v="73"/>
    <x v="73"/>
    <x v="75"/>
    <x v="72"/>
    <x v="71"/>
    <x v="63"/>
  </r>
  <r>
    <x v="76"/>
    <x v="5"/>
    <x v="0"/>
    <x v="0"/>
    <x v="40"/>
    <x v="42"/>
    <x v="42"/>
    <x v="42"/>
    <x v="42"/>
    <x v="43"/>
    <x v="43"/>
    <x v="44"/>
    <x v="43"/>
    <x v="44"/>
    <x v="50"/>
    <x v="51"/>
    <x v="40"/>
    <x v="50"/>
    <x v="51"/>
    <x v="53"/>
    <x v="51"/>
    <x v="54"/>
    <x v="55"/>
    <x v="54"/>
    <x v="60"/>
    <x v="58"/>
    <x v="59"/>
    <x v="57"/>
    <x v="60"/>
    <x v="60"/>
    <x v="60"/>
    <x v="51"/>
    <x v="61"/>
    <x v="52"/>
    <x v="69"/>
    <x v="67"/>
    <x v="68"/>
    <x v="70"/>
    <x v="67"/>
    <x v="69"/>
    <x v="70"/>
    <x v="55"/>
    <x v="68"/>
    <x v="68"/>
    <x v="69"/>
    <x v="71"/>
    <x v="71"/>
    <x v="72"/>
    <x v="72"/>
    <x v="72"/>
    <x v="73"/>
    <x v="73"/>
    <x v="75"/>
    <x v="72"/>
    <x v="70"/>
    <x v="60"/>
    <x v="70"/>
    <x v="70"/>
    <x v="73"/>
    <x v="73"/>
    <x v="75"/>
    <x v="74"/>
    <x v="74"/>
    <x v="76"/>
    <x v="73"/>
    <x v="72"/>
    <x v="51"/>
  </r>
  <r>
    <x v="77"/>
    <x v="3"/>
    <x v="0"/>
    <x v="0"/>
    <x v="41"/>
    <x v="43"/>
    <x v="43"/>
    <x v="43"/>
    <x v="43"/>
    <x v="44"/>
    <x v="44"/>
    <x v="45"/>
    <x v="44"/>
    <x v="41"/>
    <x v="51"/>
    <x v="45"/>
    <x v="51"/>
    <x v="51"/>
    <x v="52"/>
    <x v="50"/>
    <x v="52"/>
    <x v="55"/>
    <x v="56"/>
    <x v="51"/>
    <x v="61"/>
    <x v="59"/>
    <x v="60"/>
    <x v="58"/>
    <x v="61"/>
    <x v="61"/>
    <x v="61"/>
    <x v="60"/>
    <x v="62"/>
    <x v="61"/>
    <x v="70"/>
    <x v="68"/>
    <x v="69"/>
    <x v="71"/>
    <x v="68"/>
    <x v="70"/>
    <x v="71"/>
    <x v="69"/>
    <x v="69"/>
    <x v="69"/>
    <x v="70"/>
    <x v="72"/>
    <x v="72"/>
    <x v="73"/>
    <x v="73"/>
    <x v="73"/>
    <x v="74"/>
    <x v="74"/>
    <x v="76"/>
    <x v="73"/>
    <x v="71"/>
    <x v="72"/>
    <x v="71"/>
    <x v="71"/>
    <x v="70"/>
    <x v="74"/>
    <x v="76"/>
    <x v="75"/>
    <x v="75"/>
    <x v="77"/>
    <x v="74"/>
    <x v="73"/>
    <x v="64"/>
  </r>
  <r>
    <x v="78"/>
    <x v="3"/>
    <x v="0"/>
    <x v="0"/>
    <x v="0"/>
    <x v="0"/>
    <x v="0"/>
    <x v="0"/>
    <x v="0"/>
    <x v="0"/>
    <x v="0"/>
    <x v="0"/>
    <x v="0"/>
    <x v="0"/>
    <x v="0"/>
    <x v="0"/>
    <x v="0"/>
    <x v="0"/>
    <x v="0"/>
    <x v="0"/>
    <x v="0"/>
    <x v="0"/>
    <x v="0"/>
    <x v="0"/>
    <x v="0"/>
    <x v="0"/>
    <x v="0"/>
    <x v="0"/>
    <x v="0"/>
    <x v="0"/>
    <x v="2"/>
    <x v="2"/>
    <x v="2"/>
    <x v="2"/>
    <x v="2"/>
    <x v="2"/>
    <x v="2"/>
    <x v="2"/>
    <x v="2"/>
    <x v="2"/>
    <x v="2"/>
    <x v="2"/>
    <x v="2"/>
    <x v="2"/>
    <x v="11"/>
    <x v="11"/>
    <x v="38"/>
    <x v="37"/>
    <x v="38"/>
    <x v="38"/>
    <x v="38"/>
    <x v="38"/>
    <x v="77"/>
    <x v="74"/>
    <x v="72"/>
    <x v="73"/>
    <x v="61"/>
    <x v="72"/>
    <x v="74"/>
    <x v="75"/>
    <x v="77"/>
    <x v="76"/>
    <x v="76"/>
    <x v="78"/>
    <x v="75"/>
    <x v="74"/>
    <x v="0"/>
  </r>
  <r>
    <x v="79"/>
    <x v="5"/>
    <x v="0"/>
    <x v="0"/>
    <x v="0"/>
    <x v="0"/>
    <x v="0"/>
    <x v="0"/>
    <x v="0"/>
    <x v="0"/>
    <x v="0"/>
    <x v="0"/>
    <x v="0"/>
    <x v="0"/>
    <x v="52"/>
    <x v="52"/>
    <x v="52"/>
    <x v="40"/>
    <x v="53"/>
    <x v="54"/>
    <x v="53"/>
    <x v="56"/>
    <x v="57"/>
    <x v="55"/>
    <x v="62"/>
    <x v="49"/>
    <x v="61"/>
    <x v="59"/>
    <x v="62"/>
    <x v="62"/>
    <x v="62"/>
    <x v="61"/>
    <x v="63"/>
    <x v="62"/>
    <x v="71"/>
    <x v="69"/>
    <x v="70"/>
    <x v="72"/>
    <x v="69"/>
    <x v="71"/>
    <x v="72"/>
    <x v="70"/>
    <x v="70"/>
    <x v="70"/>
    <x v="71"/>
    <x v="73"/>
    <x v="73"/>
    <x v="74"/>
    <x v="74"/>
    <x v="74"/>
    <x v="75"/>
    <x v="75"/>
    <x v="78"/>
    <x v="75"/>
    <x v="73"/>
    <x v="74"/>
    <x v="72"/>
    <x v="73"/>
    <x v="75"/>
    <x v="76"/>
    <x v="78"/>
    <x v="77"/>
    <x v="77"/>
    <x v="79"/>
    <x v="76"/>
    <x v="75"/>
    <x v="65"/>
  </r>
  <r>
    <x v="80"/>
    <x v="1"/>
    <x v="0"/>
    <x v="0"/>
    <x v="2"/>
    <x v="34"/>
    <x v="44"/>
    <x v="44"/>
    <x v="44"/>
    <x v="45"/>
    <x v="45"/>
    <x v="46"/>
    <x v="45"/>
    <x v="45"/>
    <x v="53"/>
    <x v="53"/>
    <x v="53"/>
    <x v="52"/>
    <x v="54"/>
    <x v="55"/>
    <x v="54"/>
    <x v="57"/>
    <x v="58"/>
    <x v="56"/>
    <x v="63"/>
    <x v="60"/>
    <x v="62"/>
    <x v="60"/>
    <x v="63"/>
    <x v="63"/>
    <x v="63"/>
    <x v="62"/>
    <x v="64"/>
    <x v="63"/>
    <x v="72"/>
    <x v="70"/>
    <x v="71"/>
    <x v="73"/>
    <x v="70"/>
    <x v="72"/>
    <x v="73"/>
    <x v="71"/>
    <x v="71"/>
    <x v="71"/>
    <x v="72"/>
    <x v="74"/>
    <x v="74"/>
    <x v="75"/>
    <x v="75"/>
    <x v="75"/>
    <x v="76"/>
    <x v="76"/>
    <x v="79"/>
    <x v="76"/>
    <x v="74"/>
    <x v="75"/>
    <x v="73"/>
    <x v="74"/>
    <x v="76"/>
    <x v="77"/>
    <x v="79"/>
    <x v="78"/>
    <x v="78"/>
    <x v="80"/>
    <x v="77"/>
    <x v="76"/>
    <x v="66"/>
  </r>
  <r>
    <x v="81"/>
    <x v="3"/>
    <x v="0"/>
    <x v="0"/>
    <x v="42"/>
    <x v="44"/>
    <x v="45"/>
    <x v="45"/>
    <x v="45"/>
    <x v="46"/>
    <x v="46"/>
    <x v="47"/>
    <x v="46"/>
    <x v="46"/>
    <x v="54"/>
    <x v="54"/>
    <x v="54"/>
    <x v="53"/>
    <x v="55"/>
    <x v="56"/>
    <x v="55"/>
    <x v="58"/>
    <x v="59"/>
    <x v="57"/>
    <x v="64"/>
    <x v="61"/>
    <x v="63"/>
    <x v="61"/>
    <x v="64"/>
    <x v="64"/>
    <x v="64"/>
    <x v="63"/>
    <x v="65"/>
    <x v="64"/>
    <x v="73"/>
    <x v="71"/>
    <x v="72"/>
    <x v="74"/>
    <x v="57"/>
    <x v="73"/>
    <x v="74"/>
    <x v="72"/>
    <x v="72"/>
    <x v="72"/>
    <x v="73"/>
    <x v="75"/>
    <x v="75"/>
    <x v="76"/>
    <x v="76"/>
    <x v="76"/>
    <x v="77"/>
    <x v="77"/>
    <x v="80"/>
    <x v="77"/>
    <x v="75"/>
    <x v="76"/>
    <x v="74"/>
    <x v="75"/>
    <x v="77"/>
    <x v="78"/>
    <x v="80"/>
    <x v="79"/>
    <x v="79"/>
    <x v="81"/>
    <x v="78"/>
    <x v="77"/>
    <x v="67"/>
  </r>
  <r>
    <x v="82"/>
    <x v="3"/>
    <x v="0"/>
    <x v="0"/>
    <x v="0"/>
    <x v="0"/>
    <x v="0"/>
    <x v="0"/>
    <x v="0"/>
    <x v="47"/>
    <x v="47"/>
    <x v="48"/>
    <x v="47"/>
    <x v="47"/>
    <x v="55"/>
    <x v="55"/>
    <x v="55"/>
    <x v="54"/>
    <x v="56"/>
    <x v="57"/>
    <x v="56"/>
    <x v="59"/>
    <x v="60"/>
    <x v="58"/>
    <x v="65"/>
    <x v="62"/>
    <x v="64"/>
    <x v="62"/>
    <x v="65"/>
    <x v="65"/>
    <x v="65"/>
    <x v="64"/>
    <x v="66"/>
    <x v="65"/>
    <x v="74"/>
    <x v="72"/>
    <x v="73"/>
    <x v="75"/>
    <x v="71"/>
    <x v="74"/>
    <x v="75"/>
    <x v="73"/>
    <x v="73"/>
    <x v="73"/>
    <x v="74"/>
    <x v="76"/>
    <x v="76"/>
    <x v="61"/>
    <x v="61"/>
    <x v="77"/>
    <x v="78"/>
    <x v="78"/>
    <x v="81"/>
    <x v="78"/>
    <x v="76"/>
    <x v="77"/>
    <x v="75"/>
    <x v="76"/>
    <x v="78"/>
    <x v="79"/>
    <x v="81"/>
    <x v="80"/>
    <x v="80"/>
    <x v="82"/>
    <x v="79"/>
    <x v="78"/>
    <x v="68"/>
  </r>
  <r>
    <x v="83"/>
    <x v="1"/>
    <x v="0"/>
    <x v="0"/>
    <x v="43"/>
    <x v="45"/>
    <x v="46"/>
    <x v="46"/>
    <x v="46"/>
    <x v="48"/>
    <x v="48"/>
    <x v="49"/>
    <x v="48"/>
    <x v="48"/>
    <x v="56"/>
    <x v="56"/>
    <x v="56"/>
    <x v="55"/>
    <x v="57"/>
    <x v="58"/>
    <x v="57"/>
    <x v="60"/>
    <x v="61"/>
    <x v="59"/>
    <x v="66"/>
    <x v="63"/>
    <x v="65"/>
    <x v="63"/>
    <x v="66"/>
    <x v="66"/>
    <x v="66"/>
    <x v="65"/>
    <x v="67"/>
    <x v="66"/>
    <x v="75"/>
    <x v="73"/>
    <x v="74"/>
    <x v="76"/>
    <x v="72"/>
    <x v="75"/>
    <x v="76"/>
    <x v="74"/>
    <x v="74"/>
    <x v="74"/>
    <x v="75"/>
    <x v="77"/>
    <x v="77"/>
    <x v="77"/>
    <x v="77"/>
    <x v="78"/>
    <x v="79"/>
    <x v="79"/>
    <x v="82"/>
    <x v="79"/>
    <x v="77"/>
    <x v="78"/>
    <x v="76"/>
    <x v="77"/>
    <x v="79"/>
    <x v="80"/>
    <x v="82"/>
    <x v="81"/>
    <x v="81"/>
    <x v="83"/>
    <x v="80"/>
    <x v="79"/>
    <x v="69"/>
  </r>
  <r>
    <x v="84"/>
    <x v="3"/>
    <x v="0"/>
    <x v="0"/>
    <x v="0"/>
    <x v="0"/>
    <x v="0"/>
    <x v="0"/>
    <x v="0"/>
    <x v="0"/>
    <x v="0"/>
    <x v="0"/>
    <x v="0"/>
    <x v="0"/>
    <x v="0"/>
    <x v="0"/>
    <x v="0"/>
    <x v="0"/>
    <x v="0"/>
    <x v="0"/>
    <x v="0"/>
    <x v="0"/>
    <x v="0"/>
    <x v="0"/>
    <x v="0"/>
    <x v="0"/>
    <x v="0"/>
    <x v="0"/>
    <x v="0"/>
    <x v="0"/>
    <x v="2"/>
    <x v="2"/>
    <x v="2"/>
    <x v="2"/>
    <x v="2"/>
    <x v="2"/>
    <x v="2"/>
    <x v="2"/>
    <x v="2"/>
    <x v="2"/>
    <x v="2"/>
    <x v="2"/>
    <x v="2"/>
    <x v="2"/>
    <x v="11"/>
    <x v="11"/>
    <x v="38"/>
    <x v="37"/>
    <x v="38"/>
    <x v="38"/>
    <x v="38"/>
    <x v="38"/>
    <x v="38"/>
    <x v="38"/>
    <x v="37"/>
    <x v="38"/>
    <x v="38"/>
    <x v="37"/>
    <x v="38"/>
    <x v="38"/>
    <x v="68"/>
    <x v="68"/>
    <x v="68"/>
    <x v="69"/>
    <x v="67"/>
    <x v="66"/>
    <x v="0"/>
  </r>
  <r>
    <x v="85"/>
    <x v="1"/>
    <x v="0"/>
    <x v="0"/>
    <x v="0"/>
    <x v="0"/>
    <x v="0"/>
    <x v="0"/>
    <x v="0"/>
    <x v="0"/>
    <x v="0"/>
    <x v="0"/>
    <x v="0"/>
    <x v="0"/>
    <x v="57"/>
    <x v="57"/>
    <x v="57"/>
    <x v="56"/>
    <x v="58"/>
    <x v="59"/>
    <x v="58"/>
    <x v="61"/>
    <x v="62"/>
    <x v="60"/>
    <x v="67"/>
    <x v="64"/>
    <x v="66"/>
    <x v="64"/>
    <x v="67"/>
    <x v="67"/>
    <x v="67"/>
    <x v="66"/>
    <x v="68"/>
    <x v="67"/>
    <x v="76"/>
    <x v="74"/>
    <x v="75"/>
    <x v="77"/>
    <x v="73"/>
    <x v="76"/>
    <x v="77"/>
    <x v="75"/>
    <x v="75"/>
    <x v="75"/>
    <x v="76"/>
    <x v="78"/>
    <x v="78"/>
    <x v="78"/>
    <x v="78"/>
    <x v="79"/>
    <x v="80"/>
    <x v="80"/>
    <x v="83"/>
    <x v="80"/>
    <x v="78"/>
    <x v="79"/>
    <x v="77"/>
    <x v="78"/>
    <x v="80"/>
    <x v="81"/>
    <x v="83"/>
    <x v="82"/>
    <x v="82"/>
    <x v="84"/>
    <x v="81"/>
    <x v="80"/>
    <x v="70"/>
  </r>
  <r>
    <x v="86"/>
    <x v="1"/>
    <x v="0"/>
    <x v="0"/>
    <x v="0"/>
    <x v="0"/>
    <x v="0"/>
    <x v="0"/>
    <x v="0"/>
    <x v="0"/>
    <x v="49"/>
    <x v="50"/>
    <x v="49"/>
    <x v="49"/>
    <x v="58"/>
    <x v="58"/>
    <x v="58"/>
    <x v="57"/>
    <x v="59"/>
    <x v="60"/>
    <x v="59"/>
    <x v="62"/>
    <x v="63"/>
    <x v="61"/>
    <x v="68"/>
    <x v="65"/>
    <x v="67"/>
    <x v="65"/>
    <x v="68"/>
    <x v="68"/>
    <x v="68"/>
    <x v="67"/>
    <x v="69"/>
    <x v="68"/>
    <x v="77"/>
    <x v="75"/>
    <x v="76"/>
    <x v="78"/>
    <x v="74"/>
    <x v="77"/>
    <x v="78"/>
    <x v="76"/>
    <x v="76"/>
    <x v="76"/>
    <x v="77"/>
    <x v="79"/>
    <x v="79"/>
    <x v="79"/>
    <x v="79"/>
    <x v="80"/>
    <x v="81"/>
    <x v="81"/>
    <x v="84"/>
    <x v="81"/>
    <x v="79"/>
    <x v="80"/>
    <x v="78"/>
    <x v="79"/>
    <x v="81"/>
    <x v="82"/>
    <x v="84"/>
    <x v="83"/>
    <x v="83"/>
    <x v="85"/>
    <x v="82"/>
    <x v="81"/>
    <x v="71"/>
  </r>
  <r>
    <x v="87"/>
    <x v="1"/>
    <x v="0"/>
    <x v="0"/>
    <x v="0"/>
    <x v="0"/>
    <x v="0"/>
    <x v="0"/>
    <x v="0"/>
    <x v="0"/>
    <x v="0"/>
    <x v="0"/>
    <x v="0"/>
    <x v="0"/>
    <x v="59"/>
    <x v="59"/>
    <x v="59"/>
    <x v="58"/>
    <x v="60"/>
    <x v="61"/>
    <x v="60"/>
    <x v="63"/>
    <x v="64"/>
    <x v="62"/>
    <x v="69"/>
    <x v="66"/>
    <x v="68"/>
    <x v="66"/>
    <x v="69"/>
    <x v="69"/>
    <x v="69"/>
    <x v="68"/>
    <x v="70"/>
    <x v="69"/>
    <x v="78"/>
    <x v="76"/>
    <x v="77"/>
    <x v="79"/>
    <x v="75"/>
    <x v="78"/>
    <x v="79"/>
    <x v="77"/>
    <x v="77"/>
    <x v="77"/>
    <x v="78"/>
    <x v="80"/>
    <x v="80"/>
    <x v="80"/>
    <x v="80"/>
    <x v="81"/>
    <x v="82"/>
    <x v="82"/>
    <x v="85"/>
    <x v="82"/>
    <x v="80"/>
    <x v="81"/>
    <x v="79"/>
    <x v="80"/>
    <x v="82"/>
    <x v="83"/>
    <x v="85"/>
    <x v="84"/>
    <x v="84"/>
    <x v="86"/>
    <x v="83"/>
    <x v="82"/>
    <x v="72"/>
  </r>
  <r>
    <x v="88"/>
    <x v="1"/>
    <x v="0"/>
    <x v="0"/>
    <x v="0"/>
    <x v="0"/>
    <x v="0"/>
    <x v="0"/>
    <x v="0"/>
    <x v="0"/>
    <x v="0"/>
    <x v="0"/>
    <x v="0"/>
    <x v="0"/>
    <x v="0"/>
    <x v="0"/>
    <x v="0"/>
    <x v="0"/>
    <x v="0"/>
    <x v="0"/>
    <x v="0"/>
    <x v="0"/>
    <x v="0"/>
    <x v="0"/>
    <x v="70"/>
    <x v="67"/>
    <x v="69"/>
    <x v="67"/>
    <x v="70"/>
    <x v="70"/>
    <x v="70"/>
    <x v="69"/>
    <x v="71"/>
    <x v="70"/>
    <x v="79"/>
    <x v="77"/>
    <x v="78"/>
    <x v="80"/>
    <x v="76"/>
    <x v="79"/>
    <x v="80"/>
    <x v="78"/>
    <x v="78"/>
    <x v="78"/>
    <x v="79"/>
    <x v="81"/>
    <x v="81"/>
    <x v="81"/>
    <x v="81"/>
    <x v="82"/>
    <x v="83"/>
    <x v="83"/>
    <x v="86"/>
    <x v="83"/>
    <x v="81"/>
    <x v="82"/>
    <x v="80"/>
    <x v="81"/>
    <x v="83"/>
    <x v="84"/>
    <x v="86"/>
    <x v="85"/>
    <x v="85"/>
    <x v="87"/>
    <x v="84"/>
    <x v="83"/>
    <x v="73"/>
  </r>
  <r>
    <x v="89"/>
    <x v="3"/>
    <x v="0"/>
    <x v="0"/>
    <x v="44"/>
    <x v="46"/>
    <x v="47"/>
    <x v="47"/>
    <x v="47"/>
    <x v="49"/>
    <x v="50"/>
    <x v="51"/>
    <x v="50"/>
    <x v="50"/>
    <x v="60"/>
    <x v="60"/>
    <x v="60"/>
    <x v="59"/>
    <x v="45"/>
    <x v="62"/>
    <x v="61"/>
    <x v="64"/>
    <x v="65"/>
    <x v="63"/>
    <x v="71"/>
    <x v="68"/>
    <x v="70"/>
    <x v="68"/>
    <x v="71"/>
    <x v="71"/>
    <x v="71"/>
    <x v="70"/>
    <x v="72"/>
    <x v="71"/>
    <x v="80"/>
    <x v="58"/>
    <x v="79"/>
    <x v="81"/>
    <x v="77"/>
    <x v="80"/>
    <x v="81"/>
    <x v="79"/>
    <x v="79"/>
    <x v="79"/>
    <x v="80"/>
    <x v="82"/>
    <x v="82"/>
    <x v="82"/>
    <x v="82"/>
    <x v="83"/>
    <x v="84"/>
    <x v="84"/>
    <x v="87"/>
    <x v="84"/>
    <x v="82"/>
    <x v="83"/>
    <x v="81"/>
    <x v="82"/>
    <x v="84"/>
    <x v="85"/>
    <x v="87"/>
    <x v="86"/>
    <x v="86"/>
    <x v="88"/>
    <x v="85"/>
    <x v="84"/>
    <x v="74"/>
  </r>
  <r>
    <x v="90"/>
    <x v="0"/>
    <x v="0"/>
    <x v="0"/>
    <x v="0"/>
    <x v="0"/>
    <x v="0"/>
    <x v="0"/>
    <x v="0"/>
    <x v="0"/>
    <x v="0"/>
    <x v="0"/>
    <x v="0"/>
    <x v="0"/>
    <x v="0"/>
    <x v="0"/>
    <x v="0"/>
    <x v="0"/>
    <x v="0"/>
    <x v="0"/>
    <x v="0"/>
    <x v="65"/>
    <x v="66"/>
    <x v="64"/>
    <x v="72"/>
    <x v="69"/>
    <x v="71"/>
    <x v="69"/>
    <x v="72"/>
    <x v="72"/>
    <x v="72"/>
    <x v="71"/>
    <x v="51"/>
    <x v="72"/>
    <x v="81"/>
    <x v="78"/>
    <x v="80"/>
    <x v="47"/>
    <x v="78"/>
    <x v="81"/>
    <x v="82"/>
    <x v="80"/>
    <x v="80"/>
    <x v="80"/>
    <x v="81"/>
    <x v="83"/>
    <x v="83"/>
    <x v="83"/>
    <x v="83"/>
    <x v="84"/>
    <x v="85"/>
    <x v="85"/>
    <x v="88"/>
    <x v="85"/>
    <x v="83"/>
    <x v="84"/>
    <x v="82"/>
    <x v="83"/>
    <x v="85"/>
    <x v="61"/>
    <x v="88"/>
    <x v="87"/>
    <x v="87"/>
    <x v="89"/>
    <x v="86"/>
    <x v="85"/>
    <x v="75"/>
  </r>
  <r>
    <x v="91"/>
    <x v="3"/>
    <x v="0"/>
    <x v="0"/>
    <x v="0"/>
    <x v="0"/>
    <x v="0"/>
    <x v="0"/>
    <x v="0"/>
    <x v="0"/>
    <x v="0"/>
    <x v="0"/>
    <x v="0"/>
    <x v="0"/>
    <x v="61"/>
    <x v="61"/>
    <x v="61"/>
    <x v="60"/>
    <x v="61"/>
    <x v="63"/>
    <x v="62"/>
    <x v="66"/>
    <x v="67"/>
    <x v="65"/>
    <x v="73"/>
    <x v="70"/>
    <x v="72"/>
    <x v="70"/>
    <x v="73"/>
    <x v="73"/>
    <x v="73"/>
    <x v="72"/>
    <x v="73"/>
    <x v="73"/>
    <x v="82"/>
    <x v="79"/>
    <x v="81"/>
    <x v="82"/>
    <x v="79"/>
    <x v="82"/>
    <x v="83"/>
    <x v="81"/>
    <x v="81"/>
    <x v="81"/>
    <x v="82"/>
    <x v="84"/>
    <x v="84"/>
    <x v="84"/>
    <x v="84"/>
    <x v="85"/>
    <x v="86"/>
    <x v="86"/>
    <x v="89"/>
    <x v="86"/>
    <x v="84"/>
    <x v="85"/>
    <x v="83"/>
    <x v="84"/>
    <x v="86"/>
    <x v="86"/>
    <x v="89"/>
    <x v="88"/>
    <x v="88"/>
    <x v="90"/>
    <x v="87"/>
    <x v="66"/>
    <x v="0"/>
  </r>
  <r>
    <x v="92"/>
    <x v="0"/>
    <x v="0"/>
    <x v="0"/>
    <x v="45"/>
    <x v="47"/>
    <x v="48"/>
    <x v="48"/>
    <x v="48"/>
    <x v="50"/>
    <x v="51"/>
    <x v="52"/>
    <x v="51"/>
    <x v="51"/>
    <x v="62"/>
    <x v="62"/>
    <x v="41"/>
    <x v="61"/>
    <x v="62"/>
    <x v="64"/>
    <x v="63"/>
    <x v="67"/>
    <x v="68"/>
    <x v="66"/>
    <x v="74"/>
    <x v="71"/>
    <x v="73"/>
    <x v="71"/>
    <x v="74"/>
    <x v="74"/>
    <x v="74"/>
    <x v="73"/>
    <x v="74"/>
    <x v="74"/>
    <x v="83"/>
    <x v="80"/>
    <x v="82"/>
    <x v="83"/>
    <x v="80"/>
    <x v="55"/>
    <x v="84"/>
    <x v="82"/>
    <x v="82"/>
    <x v="82"/>
    <x v="83"/>
    <x v="85"/>
    <x v="85"/>
    <x v="85"/>
    <x v="85"/>
    <x v="86"/>
    <x v="60"/>
    <x v="87"/>
    <x v="90"/>
    <x v="87"/>
    <x v="85"/>
    <x v="86"/>
    <x v="84"/>
    <x v="85"/>
    <x v="87"/>
    <x v="87"/>
    <x v="90"/>
    <x v="89"/>
    <x v="89"/>
    <x v="91"/>
    <x v="88"/>
    <x v="86"/>
    <x v="76"/>
  </r>
  <r>
    <x v="93"/>
    <x v="5"/>
    <x v="0"/>
    <x v="0"/>
    <x v="0"/>
    <x v="0"/>
    <x v="0"/>
    <x v="0"/>
    <x v="0"/>
    <x v="0"/>
    <x v="0"/>
    <x v="0"/>
    <x v="0"/>
    <x v="0"/>
    <x v="0"/>
    <x v="0"/>
    <x v="0"/>
    <x v="0"/>
    <x v="0"/>
    <x v="0"/>
    <x v="0"/>
    <x v="0"/>
    <x v="0"/>
    <x v="0"/>
    <x v="0"/>
    <x v="0"/>
    <x v="0"/>
    <x v="0"/>
    <x v="0"/>
    <x v="0"/>
    <x v="2"/>
    <x v="2"/>
    <x v="2"/>
    <x v="2"/>
    <x v="2"/>
    <x v="2"/>
    <x v="2"/>
    <x v="2"/>
    <x v="2"/>
    <x v="2"/>
    <x v="2"/>
    <x v="2"/>
    <x v="2"/>
    <x v="2"/>
    <x v="11"/>
    <x v="11"/>
    <x v="86"/>
    <x v="86"/>
    <x v="86"/>
    <x v="87"/>
    <x v="87"/>
    <x v="88"/>
    <x v="91"/>
    <x v="88"/>
    <x v="86"/>
    <x v="87"/>
    <x v="85"/>
    <x v="86"/>
    <x v="88"/>
    <x v="88"/>
    <x v="91"/>
    <x v="90"/>
    <x v="90"/>
    <x v="92"/>
    <x v="89"/>
    <x v="87"/>
    <x v="0"/>
  </r>
  <r>
    <x v="94"/>
    <x v="0"/>
    <x v="0"/>
    <x v="0"/>
    <x v="46"/>
    <x v="48"/>
    <x v="49"/>
    <x v="49"/>
    <x v="49"/>
    <x v="51"/>
    <x v="52"/>
    <x v="53"/>
    <x v="52"/>
    <x v="52"/>
    <x v="63"/>
    <x v="63"/>
    <x v="62"/>
    <x v="62"/>
    <x v="63"/>
    <x v="65"/>
    <x v="64"/>
    <x v="68"/>
    <x v="69"/>
    <x v="67"/>
    <x v="75"/>
    <x v="72"/>
    <x v="74"/>
    <x v="72"/>
    <x v="75"/>
    <x v="75"/>
    <x v="75"/>
    <x v="74"/>
    <x v="75"/>
    <x v="75"/>
    <x v="84"/>
    <x v="81"/>
    <x v="83"/>
    <x v="84"/>
    <x v="81"/>
    <x v="83"/>
    <x v="85"/>
    <x v="83"/>
    <x v="83"/>
    <x v="83"/>
    <x v="84"/>
    <x v="86"/>
    <x v="87"/>
    <x v="87"/>
    <x v="87"/>
    <x v="88"/>
    <x v="88"/>
    <x v="89"/>
    <x v="92"/>
    <x v="89"/>
    <x v="87"/>
    <x v="88"/>
    <x v="86"/>
    <x v="87"/>
    <x v="89"/>
    <x v="89"/>
    <x v="92"/>
    <x v="91"/>
    <x v="49"/>
    <x v="93"/>
    <x v="90"/>
    <x v="88"/>
    <x v="77"/>
  </r>
  <r>
    <x v="95"/>
    <x v="7"/>
    <x v="0"/>
    <x v="0"/>
    <x v="0"/>
    <x v="0"/>
    <x v="0"/>
    <x v="0"/>
    <x v="0"/>
    <x v="52"/>
    <x v="53"/>
    <x v="45"/>
    <x v="53"/>
    <x v="41"/>
    <x v="64"/>
    <x v="64"/>
    <x v="63"/>
    <x v="63"/>
    <x v="45"/>
    <x v="66"/>
    <x v="65"/>
    <x v="69"/>
    <x v="70"/>
    <x v="35"/>
    <x v="46"/>
    <x v="29"/>
    <x v="75"/>
    <x v="73"/>
    <x v="76"/>
    <x v="43"/>
    <x v="76"/>
    <x v="75"/>
    <x v="76"/>
    <x v="0"/>
    <x v="85"/>
    <x v="82"/>
    <x v="84"/>
    <x v="85"/>
    <x v="82"/>
    <x v="84"/>
    <x v="86"/>
    <x v="84"/>
    <x v="48"/>
    <x v="52"/>
    <x v="85"/>
    <x v="87"/>
    <x v="88"/>
    <x v="6"/>
    <x v="76"/>
    <x v="89"/>
    <x v="89"/>
    <x v="90"/>
    <x v="77"/>
    <x v="90"/>
    <x v="13"/>
    <x v="89"/>
    <x v="87"/>
    <x v="88"/>
    <x v="90"/>
    <x v="90"/>
    <x v="52"/>
    <x v="92"/>
    <x v="91"/>
    <x v="94"/>
    <x v="13"/>
    <x v="89"/>
    <x v="78"/>
  </r>
  <r>
    <x v="96"/>
    <x v="5"/>
    <x v="0"/>
    <x v="0"/>
    <x v="0"/>
    <x v="49"/>
    <x v="50"/>
    <x v="50"/>
    <x v="50"/>
    <x v="53"/>
    <x v="54"/>
    <x v="54"/>
    <x v="54"/>
    <x v="53"/>
    <x v="65"/>
    <x v="65"/>
    <x v="64"/>
    <x v="64"/>
    <x v="64"/>
    <x v="67"/>
    <x v="66"/>
    <x v="70"/>
    <x v="71"/>
    <x v="68"/>
    <x v="76"/>
    <x v="73"/>
    <x v="76"/>
    <x v="74"/>
    <x v="77"/>
    <x v="76"/>
    <x v="77"/>
    <x v="76"/>
    <x v="77"/>
    <x v="76"/>
    <x v="86"/>
    <x v="83"/>
    <x v="85"/>
    <x v="86"/>
    <x v="83"/>
    <x v="85"/>
    <x v="87"/>
    <x v="85"/>
    <x v="84"/>
    <x v="84"/>
    <x v="86"/>
    <x v="88"/>
    <x v="89"/>
    <x v="88"/>
    <x v="88"/>
    <x v="90"/>
    <x v="90"/>
    <x v="91"/>
    <x v="93"/>
    <x v="91"/>
    <x v="88"/>
    <x v="90"/>
    <x v="88"/>
    <x v="89"/>
    <x v="91"/>
    <x v="91"/>
    <x v="93"/>
    <x v="93"/>
    <x v="92"/>
    <x v="95"/>
    <x v="91"/>
    <x v="90"/>
    <x v="79"/>
  </r>
  <r>
    <x v="97"/>
    <x v="0"/>
    <x v="0"/>
    <x v="0"/>
    <x v="47"/>
    <x v="50"/>
    <x v="51"/>
    <x v="51"/>
    <x v="51"/>
    <x v="54"/>
    <x v="55"/>
    <x v="55"/>
    <x v="55"/>
    <x v="54"/>
    <x v="66"/>
    <x v="66"/>
    <x v="65"/>
    <x v="65"/>
    <x v="65"/>
    <x v="68"/>
    <x v="67"/>
    <x v="71"/>
    <x v="72"/>
    <x v="69"/>
    <x v="77"/>
    <x v="74"/>
    <x v="77"/>
    <x v="75"/>
    <x v="78"/>
    <x v="77"/>
    <x v="78"/>
    <x v="77"/>
    <x v="78"/>
    <x v="77"/>
    <x v="87"/>
    <x v="84"/>
    <x v="86"/>
    <x v="87"/>
    <x v="84"/>
    <x v="86"/>
    <x v="88"/>
    <x v="86"/>
    <x v="85"/>
    <x v="85"/>
    <x v="87"/>
    <x v="57"/>
    <x v="58"/>
    <x v="89"/>
    <x v="89"/>
    <x v="91"/>
    <x v="91"/>
    <x v="92"/>
    <x v="94"/>
    <x v="92"/>
    <x v="89"/>
    <x v="91"/>
    <x v="89"/>
    <x v="90"/>
    <x v="92"/>
    <x v="92"/>
    <x v="94"/>
    <x v="94"/>
    <x v="93"/>
    <x v="96"/>
    <x v="92"/>
    <x v="91"/>
    <x v="80"/>
  </r>
  <r>
    <x v="98"/>
    <x v="7"/>
    <x v="0"/>
    <x v="0"/>
    <x v="48"/>
    <x v="51"/>
    <x v="52"/>
    <x v="52"/>
    <x v="52"/>
    <x v="55"/>
    <x v="56"/>
    <x v="56"/>
    <x v="56"/>
    <x v="55"/>
    <x v="67"/>
    <x v="59"/>
    <x v="57"/>
    <x v="65"/>
    <x v="32"/>
    <x v="32"/>
    <x v="24"/>
    <x v="72"/>
    <x v="51"/>
    <x v="70"/>
    <x v="78"/>
    <x v="75"/>
    <x v="78"/>
    <x v="76"/>
    <x v="79"/>
    <x v="78"/>
    <x v="79"/>
    <x v="78"/>
    <x v="79"/>
    <x v="78"/>
    <x v="88"/>
    <x v="73"/>
    <x v="87"/>
    <x v="88"/>
    <x v="85"/>
    <x v="87"/>
    <x v="89"/>
    <x v="87"/>
    <x v="86"/>
    <x v="86"/>
    <x v="88"/>
    <x v="18"/>
    <x v="90"/>
    <x v="90"/>
    <x v="90"/>
    <x v="70"/>
    <x v="66"/>
    <x v="89"/>
    <x v="42"/>
    <x v="81"/>
    <x v="78"/>
    <x v="19"/>
    <x v="77"/>
    <x v="28"/>
    <x v="89"/>
    <x v="92"/>
    <x v="95"/>
    <x v="95"/>
    <x v="94"/>
    <x v="97"/>
    <x v="92"/>
    <x v="81"/>
    <x v="81"/>
  </r>
  <r>
    <x v="99"/>
    <x v="3"/>
    <x v="0"/>
    <x v="0"/>
    <x v="0"/>
    <x v="0"/>
    <x v="0"/>
    <x v="0"/>
    <x v="0"/>
    <x v="0"/>
    <x v="0"/>
    <x v="0"/>
    <x v="0"/>
    <x v="0"/>
    <x v="0"/>
    <x v="0"/>
    <x v="0"/>
    <x v="0"/>
    <x v="0"/>
    <x v="0"/>
    <x v="0"/>
    <x v="0"/>
    <x v="0"/>
    <x v="0"/>
    <x v="0"/>
    <x v="0"/>
    <x v="0"/>
    <x v="0"/>
    <x v="0"/>
    <x v="0"/>
    <x v="2"/>
    <x v="2"/>
    <x v="2"/>
    <x v="2"/>
    <x v="35"/>
    <x v="85"/>
    <x v="88"/>
    <x v="89"/>
    <x v="86"/>
    <x v="88"/>
    <x v="90"/>
    <x v="35"/>
    <x v="87"/>
    <x v="87"/>
    <x v="89"/>
    <x v="89"/>
    <x v="36"/>
    <x v="91"/>
    <x v="36"/>
    <x v="36"/>
    <x v="92"/>
    <x v="36"/>
    <x v="36"/>
    <x v="36"/>
    <x v="90"/>
    <x v="92"/>
    <x v="90"/>
    <x v="91"/>
    <x v="93"/>
    <x v="93"/>
    <x v="96"/>
    <x v="96"/>
    <x v="95"/>
    <x v="98"/>
    <x v="93"/>
    <x v="92"/>
    <x v="82"/>
  </r>
  <r>
    <x v="100"/>
    <x v="0"/>
    <x v="0"/>
    <x v="0"/>
    <x v="49"/>
    <x v="52"/>
    <x v="53"/>
    <x v="53"/>
    <x v="53"/>
    <x v="56"/>
    <x v="57"/>
    <x v="57"/>
    <x v="57"/>
    <x v="56"/>
    <x v="68"/>
    <x v="67"/>
    <x v="66"/>
    <x v="66"/>
    <x v="66"/>
    <x v="69"/>
    <x v="68"/>
    <x v="73"/>
    <x v="73"/>
    <x v="71"/>
    <x v="58"/>
    <x v="76"/>
    <x v="79"/>
    <x v="77"/>
    <x v="80"/>
    <x v="79"/>
    <x v="80"/>
    <x v="79"/>
    <x v="80"/>
    <x v="79"/>
    <x v="89"/>
    <x v="86"/>
    <x v="89"/>
    <x v="90"/>
    <x v="87"/>
    <x v="89"/>
    <x v="91"/>
    <x v="88"/>
    <x v="88"/>
    <x v="88"/>
    <x v="90"/>
    <x v="90"/>
    <x v="91"/>
    <x v="92"/>
    <x v="70"/>
    <x v="92"/>
    <x v="93"/>
    <x v="93"/>
    <x v="95"/>
    <x v="93"/>
    <x v="91"/>
    <x v="93"/>
    <x v="91"/>
    <x v="92"/>
    <x v="94"/>
    <x v="94"/>
    <x v="97"/>
    <x v="97"/>
    <x v="96"/>
    <x v="99"/>
    <x v="94"/>
    <x v="93"/>
    <x v="83"/>
  </r>
  <r>
    <x v="101"/>
    <x v="3"/>
    <x v="0"/>
    <x v="0"/>
    <x v="50"/>
    <x v="53"/>
    <x v="54"/>
    <x v="54"/>
    <x v="54"/>
    <x v="57"/>
    <x v="58"/>
    <x v="58"/>
    <x v="58"/>
    <x v="57"/>
    <x v="69"/>
    <x v="68"/>
    <x v="67"/>
    <x v="67"/>
    <x v="67"/>
    <x v="70"/>
    <x v="69"/>
    <x v="74"/>
    <x v="74"/>
    <x v="72"/>
    <x v="79"/>
    <x v="77"/>
    <x v="80"/>
    <x v="78"/>
    <x v="81"/>
    <x v="80"/>
    <x v="81"/>
    <x v="80"/>
    <x v="81"/>
    <x v="80"/>
    <x v="90"/>
    <x v="87"/>
    <x v="90"/>
    <x v="91"/>
    <x v="88"/>
    <x v="90"/>
    <x v="92"/>
    <x v="89"/>
    <x v="89"/>
    <x v="89"/>
    <x v="91"/>
    <x v="91"/>
    <x v="92"/>
    <x v="93"/>
    <x v="91"/>
    <x v="93"/>
    <x v="36"/>
    <x v="94"/>
    <x v="96"/>
    <x v="94"/>
    <x v="92"/>
    <x v="94"/>
    <x v="92"/>
    <x v="93"/>
    <x v="95"/>
    <x v="95"/>
    <x v="98"/>
    <x v="98"/>
    <x v="97"/>
    <x v="100"/>
    <x v="95"/>
    <x v="94"/>
    <x v="84"/>
  </r>
  <r>
    <x v="102"/>
    <x v="7"/>
    <x v="0"/>
    <x v="0"/>
    <x v="51"/>
    <x v="54"/>
    <x v="55"/>
    <x v="55"/>
    <x v="55"/>
    <x v="58"/>
    <x v="59"/>
    <x v="59"/>
    <x v="59"/>
    <x v="58"/>
    <x v="70"/>
    <x v="69"/>
    <x v="68"/>
    <x v="68"/>
    <x v="68"/>
    <x v="71"/>
    <x v="45"/>
    <x v="7"/>
    <x v="75"/>
    <x v="46"/>
    <x v="80"/>
    <x v="78"/>
    <x v="81"/>
    <x v="79"/>
    <x v="82"/>
    <x v="81"/>
    <x v="82"/>
    <x v="81"/>
    <x v="82"/>
    <x v="81"/>
    <x v="91"/>
    <x v="88"/>
    <x v="91"/>
    <x v="92"/>
    <x v="89"/>
    <x v="91"/>
    <x v="28"/>
    <x v="90"/>
    <x v="90"/>
    <x v="90"/>
    <x v="92"/>
    <x v="92"/>
    <x v="93"/>
    <x v="94"/>
    <x v="92"/>
    <x v="94"/>
    <x v="94"/>
    <x v="95"/>
    <x v="97"/>
    <x v="95"/>
    <x v="93"/>
    <x v="95"/>
    <x v="93"/>
    <x v="94"/>
    <x v="96"/>
    <x v="96"/>
    <x v="40"/>
    <x v="99"/>
    <x v="98"/>
    <x v="101"/>
    <x v="96"/>
    <x v="28"/>
    <x v="27"/>
  </r>
  <r>
    <x v="103"/>
    <x v="7"/>
    <x v="0"/>
    <x v="0"/>
    <x v="52"/>
    <x v="9"/>
    <x v="56"/>
    <x v="23"/>
    <x v="56"/>
    <x v="59"/>
    <x v="60"/>
    <x v="60"/>
    <x v="47"/>
    <x v="15"/>
    <x v="71"/>
    <x v="70"/>
    <x v="69"/>
    <x v="69"/>
    <x v="68"/>
    <x v="72"/>
    <x v="70"/>
    <x v="75"/>
    <x v="76"/>
    <x v="73"/>
    <x v="39"/>
    <x v="79"/>
    <x v="82"/>
    <x v="80"/>
    <x v="9"/>
    <x v="65"/>
    <x v="83"/>
    <x v="48"/>
    <x v="83"/>
    <x v="82"/>
    <x v="89"/>
    <x v="89"/>
    <x v="92"/>
    <x v="93"/>
    <x v="90"/>
    <x v="92"/>
    <x v="93"/>
    <x v="73"/>
    <x v="91"/>
    <x v="82"/>
    <x v="92"/>
    <x v="93"/>
    <x v="94"/>
    <x v="95"/>
    <x v="93"/>
    <x v="95"/>
    <x v="95"/>
    <x v="96"/>
    <x v="98"/>
    <x v="96"/>
    <x v="94"/>
    <x v="96"/>
    <x v="94"/>
    <x v="85"/>
    <x v="71"/>
    <x v="97"/>
    <x v="99"/>
    <x v="100"/>
    <x v="99"/>
    <x v="102"/>
    <x v="97"/>
    <x v="95"/>
    <x v="85"/>
  </r>
  <r>
    <x v="104"/>
    <x v="7"/>
    <x v="0"/>
    <x v="0"/>
    <x v="0"/>
    <x v="42"/>
    <x v="49"/>
    <x v="42"/>
    <x v="24"/>
    <x v="60"/>
    <x v="61"/>
    <x v="42"/>
    <x v="60"/>
    <x v="27"/>
    <x v="72"/>
    <x v="71"/>
    <x v="70"/>
    <x v="70"/>
    <x v="69"/>
    <x v="51"/>
    <x v="4"/>
    <x v="56"/>
    <x v="51"/>
    <x v="74"/>
    <x v="34"/>
    <x v="80"/>
    <x v="74"/>
    <x v="81"/>
    <x v="83"/>
    <x v="82"/>
    <x v="84"/>
    <x v="82"/>
    <x v="80"/>
    <x v="83"/>
    <x v="92"/>
    <x v="90"/>
    <x v="93"/>
    <x v="84"/>
    <x v="61"/>
    <x v="93"/>
    <x v="94"/>
    <x v="91"/>
    <x v="68"/>
    <x v="91"/>
    <x v="93"/>
    <x v="94"/>
    <x v="95"/>
    <x v="96"/>
    <x v="94"/>
    <x v="96"/>
    <x v="96"/>
    <x v="97"/>
    <x v="99"/>
    <x v="97"/>
    <x v="3"/>
    <x v="97"/>
    <x v="95"/>
    <x v="95"/>
    <x v="97"/>
    <x v="98"/>
    <x v="84"/>
    <x v="62"/>
    <x v="87"/>
    <x v="18"/>
    <x v="98"/>
    <x v="96"/>
    <x v="65"/>
  </r>
  <r>
    <x v="105"/>
    <x v="7"/>
    <x v="0"/>
    <x v="0"/>
    <x v="53"/>
    <x v="55"/>
    <x v="57"/>
    <x v="56"/>
    <x v="40"/>
    <x v="61"/>
    <x v="62"/>
    <x v="61"/>
    <x v="61"/>
    <x v="59"/>
    <x v="73"/>
    <x v="72"/>
    <x v="71"/>
    <x v="71"/>
    <x v="70"/>
    <x v="73"/>
    <x v="71"/>
    <x v="17"/>
    <x v="31"/>
    <x v="75"/>
    <x v="41"/>
    <x v="81"/>
    <x v="59"/>
    <x v="39"/>
    <x v="84"/>
    <x v="83"/>
    <x v="39"/>
    <x v="83"/>
    <x v="84"/>
    <x v="84"/>
    <x v="69"/>
    <x v="78"/>
    <x v="94"/>
    <x v="40"/>
    <x v="91"/>
    <x v="94"/>
    <x v="70"/>
    <x v="92"/>
    <x v="92"/>
    <x v="55"/>
    <x v="69"/>
    <x v="95"/>
    <x v="96"/>
    <x v="48"/>
    <x v="95"/>
    <x v="84"/>
    <x v="97"/>
    <x v="98"/>
    <x v="100"/>
    <x v="72"/>
    <x v="95"/>
    <x v="84"/>
    <x v="70"/>
    <x v="41"/>
    <x v="85"/>
    <x v="26"/>
    <x v="26"/>
    <x v="56"/>
    <x v="100"/>
    <x v="47"/>
    <x v="99"/>
    <x v="97"/>
    <x v="86"/>
  </r>
  <r>
    <x v="106"/>
    <x v="5"/>
    <x v="0"/>
    <x v="0"/>
    <x v="54"/>
    <x v="56"/>
    <x v="58"/>
    <x v="57"/>
    <x v="57"/>
    <x v="62"/>
    <x v="63"/>
    <x v="62"/>
    <x v="62"/>
    <x v="60"/>
    <x v="74"/>
    <x v="73"/>
    <x v="72"/>
    <x v="72"/>
    <x v="71"/>
    <x v="74"/>
    <x v="72"/>
    <x v="76"/>
    <x v="77"/>
    <x v="76"/>
    <x v="81"/>
    <x v="78"/>
    <x v="83"/>
    <x v="82"/>
    <x v="85"/>
    <x v="84"/>
    <x v="85"/>
    <x v="84"/>
    <x v="82"/>
    <x v="85"/>
    <x v="93"/>
    <x v="91"/>
    <x v="95"/>
    <x v="94"/>
    <x v="92"/>
    <x v="95"/>
    <x v="95"/>
    <x v="93"/>
    <x v="93"/>
    <x v="92"/>
    <x v="94"/>
    <x v="96"/>
    <x v="57"/>
    <x v="97"/>
    <x v="96"/>
    <x v="97"/>
    <x v="98"/>
    <x v="99"/>
    <x v="101"/>
    <x v="98"/>
    <x v="96"/>
    <x v="98"/>
    <x v="96"/>
    <x v="96"/>
    <x v="98"/>
    <x v="60"/>
    <x v="100"/>
    <x v="101"/>
    <x v="101"/>
    <x v="103"/>
    <x v="96"/>
    <x v="98"/>
    <x v="87"/>
  </r>
  <r>
    <x v="107"/>
    <x v="7"/>
    <x v="0"/>
    <x v="0"/>
    <x v="0"/>
    <x v="57"/>
    <x v="59"/>
    <x v="23"/>
    <x v="38"/>
    <x v="63"/>
    <x v="64"/>
    <x v="42"/>
    <x v="60"/>
    <x v="52"/>
    <x v="75"/>
    <x v="74"/>
    <x v="73"/>
    <x v="73"/>
    <x v="72"/>
    <x v="75"/>
    <x v="73"/>
    <x v="77"/>
    <x v="78"/>
    <x v="22"/>
    <x v="82"/>
    <x v="15"/>
    <x v="84"/>
    <x v="83"/>
    <x v="86"/>
    <x v="85"/>
    <x v="86"/>
    <x v="50"/>
    <x v="17"/>
    <x v="82"/>
    <x v="94"/>
    <x v="73"/>
    <x v="96"/>
    <x v="95"/>
    <x v="93"/>
    <x v="96"/>
    <x v="96"/>
    <x v="94"/>
    <x v="94"/>
    <x v="93"/>
    <x v="67"/>
    <x v="40"/>
    <x v="58"/>
    <x v="98"/>
    <x v="97"/>
    <x v="70"/>
    <x v="99"/>
    <x v="100"/>
    <x v="102"/>
    <x v="32"/>
    <x v="69"/>
    <x v="70"/>
    <x v="77"/>
    <x v="97"/>
    <x v="99"/>
    <x v="99"/>
    <x v="101"/>
    <x v="102"/>
    <x v="102"/>
    <x v="104"/>
    <x v="100"/>
    <x v="99"/>
    <x v="88"/>
  </r>
  <r>
    <x v="108"/>
    <x v="3"/>
    <x v="0"/>
    <x v="0"/>
    <x v="0"/>
    <x v="0"/>
    <x v="0"/>
    <x v="0"/>
    <x v="0"/>
    <x v="0"/>
    <x v="0"/>
    <x v="0"/>
    <x v="0"/>
    <x v="0"/>
    <x v="0"/>
    <x v="0"/>
    <x v="0"/>
    <x v="0"/>
    <x v="0"/>
    <x v="0"/>
    <x v="0"/>
    <x v="0"/>
    <x v="0"/>
    <x v="0"/>
    <x v="0"/>
    <x v="0"/>
    <x v="0"/>
    <x v="0"/>
    <x v="52"/>
    <x v="86"/>
    <x v="87"/>
    <x v="85"/>
    <x v="85"/>
    <x v="86"/>
    <x v="95"/>
    <x v="92"/>
    <x v="97"/>
    <x v="96"/>
    <x v="94"/>
    <x v="97"/>
    <x v="97"/>
    <x v="95"/>
    <x v="95"/>
    <x v="94"/>
    <x v="95"/>
    <x v="97"/>
    <x v="97"/>
    <x v="99"/>
    <x v="98"/>
    <x v="98"/>
    <x v="100"/>
    <x v="101"/>
    <x v="103"/>
    <x v="99"/>
    <x v="97"/>
    <x v="99"/>
    <x v="97"/>
    <x v="98"/>
    <x v="100"/>
    <x v="100"/>
    <x v="102"/>
    <x v="103"/>
    <x v="103"/>
    <x v="105"/>
    <x v="101"/>
    <x v="66"/>
    <x v="0"/>
  </r>
  <r>
    <x v="109"/>
    <x v="2"/>
    <x v="0"/>
    <x v="0"/>
    <x v="51"/>
    <x v="58"/>
    <x v="60"/>
    <x v="58"/>
    <x v="58"/>
    <x v="64"/>
    <x v="65"/>
    <x v="60"/>
    <x v="63"/>
    <x v="61"/>
    <x v="76"/>
    <x v="75"/>
    <x v="74"/>
    <x v="74"/>
    <x v="73"/>
    <x v="76"/>
    <x v="74"/>
    <x v="78"/>
    <x v="75"/>
    <x v="77"/>
    <x v="83"/>
    <x v="82"/>
    <x v="85"/>
    <x v="84"/>
    <x v="87"/>
    <x v="87"/>
    <x v="88"/>
    <x v="86"/>
    <x v="86"/>
    <x v="87"/>
    <x v="96"/>
    <x v="93"/>
    <x v="98"/>
    <x v="97"/>
    <x v="95"/>
    <x v="98"/>
    <x v="98"/>
    <x v="96"/>
    <x v="96"/>
    <x v="95"/>
    <x v="96"/>
    <x v="98"/>
    <x v="98"/>
    <x v="100"/>
    <x v="99"/>
    <x v="59"/>
    <x v="101"/>
    <x v="102"/>
    <x v="104"/>
    <x v="100"/>
    <x v="98"/>
    <x v="100"/>
    <x v="98"/>
    <x v="99"/>
    <x v="101"/>
    <x v="101"/>
    <x v="103"/>
    <x v="61"/>
    <x v="104"/>
    <x v="106"/>
    <x v="102"/>
    <x v="100"/>
    <x v="89"/>
  </r>
  <r>
    <x v="110"/>
    <x v="7"/>
    <x v="0"/>
    <x v="0"/>
    <x v="0"/>
    <x v="0"/>
    <x v="0"/>
    <x v="0"/>
    <x v="0"/>
    <x v="0"/>
    <x v="0"/>
    <x v="0"/>
    <x v="0"/>
    <x v="0"/>
    <x v="0"/>
    <x v="0"/>
    <x v="0"/>
    <x v="0"/>
    <x v="0"/>
    <x v="0"/>
    <x v="0"/>
    <x v="0"/>
    <x v="0"/>
    <x v="0"/>
    <x v="0"/>
    <x v="0"/>
    <x v="0"/>
    <x v="0"/>
    <x v="0"/>
    <x v="0"/>
    <x v="2"/>
    <x v="2"/>
    <x v="2"/>
    <x v="2"/>
    <x v="2"/>
    <x v="2"/>
    <x v="2"/>
    <x v="2"/>
    <x v="2"/>
    <x v="2"/>
    <x v="2"/>
    <x v="2"/>
    <x v="2"/>
    <x v="2"/>
    <x v="11"/>
    <x v="11"/>
    <x v="38"/>
    <x v="37"/>
    <x v="38"/>
    <x v="38"/>
    <x v="38"/>
    <x v="38"/>
    <x v="38"/>
    <x v="38"/>
    <x v="37"/>
    <x v="38"/>
    <x v="38"/>
    <x v="37"/>
    <x v="38"/>
    <x v="38"/>
    <x v="68"/>
    <x v="68"/>
    <x v="68"/>
    <x v="69"/>
    <x v="67"/>
    <x v="66"/>
    <x v="0"/>
  </r>
  <r>
    <x v="111"/>
    <x v="3"/>
    <x v="0"/>
    <x v="0"/>
    <x v="55"/>
    <x v="59"/>
    <x v="61"/>
    <x v="59"/>
    <x v="59"/>
    <x v="40"/>
    <x v="40"/>
    <x v="63"/>
    <x v="64"/>
    <x v="62"/>
    <x v="77"/>
    <x v="76"/>
    <x v="75"/>
    <x v="75"/>
    <x v="74"/>
    <x v="77"/>
    <x v="75"/>
    <x v="79"/>
    <x v="79"/>
    <x v="78"/>
    <x v="84"/>
    <x v="83"/>
    <x v="86"/>
    <x v="85"/>
    <x v="88"/>
    <x v="88"/>
    <x v="89"/>
    <x v="87"/>
    <x v="87"/>
    <x v="88"/>
    <x v="97"/>
    <x v="94"/>
    <x v="99"/>
    <x v="98"/>
    <x v="96"/>
    <x v="99"/>
    <x v="99"/>
    <x v="97"/>
    <x v="97"/>
    <x v="96"/>
    <x v="97"/>
    <x v="99"/>
    <x v="99"/>
    <x v="101"/>
    <x v="100"/>
    <x v="99"/>
    <x v="102"/>
    <x v="103"/>
    <x v="105"/>
    <x v="101"/>
    <x v="99"/>
    <x v="64"/>
    <x v="99"/>
    <x v="100"/>
    <x v="102"/>
    <x v="102"/>
    <x v="104"/>
    <x v="104"/>
    <x v="105"/>
    <x v="107"/>
    <x v="103"/>
    <x v="101"/>
    <x v="90"/>
  </r>
  <r>
    <x v="112"/>
    <x v="4"/>
    <x v="0"/>
    <x v="0"/>
    <x v="56"/>
    <x v="60"/>
    <x v="62"/>
    <x v="60"/>
    <x v="60"/>
    <x v="65"/>
    <x v="66"/>
    <x v="64"/>
    <x v="65"/>
    <x v="63"/>
    <x v="78"/>
    <x v="77"/>
    <x v="76"/>
    <x v="76"/>
    <x v="75"/>
    <x v="78"/>
    <x v="76"/>
    <x v="80"/>
    <x v="80"/>
    <x v="79"/>
    <x v="85"/>
    <x v="84"/>
    <x v="87"/>
    <x v="86"/>
    <x v="89"/>
    <x v="89"/>
    <x v="90"/>
    <x v="88"/>
    <x v="88"/>
    <x v="89"/>
    <x v="98"/>
    <x v="95"/>
    <x v="100"/>
    <x v="99"/>
    <x v="97"/>
    <x v="100"/>
    <x v="100"/>
    <x v="98"/>
    <x v="98"/>
    <x v="97"/>
    <x v="98"/>
    <x v="100"/>
    <x v="100"/>
    <x v="102"/>
    <x v="101"/>
    <x v="100"/>
    <x v="103"/>
    <x v="104"/>
    <x v="106"/>
    <x v="102"/>
    <x v="100"/>
    <x v="101"/>
    <x v="100"/>
    <x v="101"/>
    <x v="103"/>
    <x v="103"/>
    <x v="105"/>
    <x v="105"/>
    <x v="106"/>
    <x v="108"/>
    <x v="104"/>
    <x v="102"/>
    <x v="91"/>
  </r>
  <r>
    <x v="113"/>
    <x v="4"/>
    <x v="0"/>
    <x v="0"/>
    <x v="57"/>
    <x v="61"/>
    <x v="63"/>
    <x v="61"/>
    <x v="61"/>
    <x v="66"/>
    <x v="67"/>
    <x v="65"/>
    <x v="66"/>
    <x v="64"/>
    <x v="79"/>
    <x v="78"/>
    <x v="77"/>
    <x v="77"/>
    <x v="76"/>
    <x v="79"/>
    <x v="77"/>
    <x v="81"/>
    <x v="81"/>
    <x v="80"/>
    <x v="86"/>
    <x v="85"/>
    <x v="88"/>
    <x v="87"/>
    <x v="90"/>
    <x v="90"/>
    <x v="91"/>
    <x v="89"/>
    <x v="7"/>
    <x v="90"/>
    <x v="99"/>
    <x v="96"/>
    <x v="101"/>
    <x v="100"/>
    <x v="98"/>
    <x v="101"/>
    <x v="101"/>
    <x v="99"/>
    <x v="99"/>
    <x v="98"/>
    <x v="99"/>
    <x v="101"/>
    <x v="101"/>
    <x v="103"/>
    <x v="102"/>
    <x v="101"/>
    <x v="104"/>
    <x v="105"/>
    <x v="107"/>
    <x v="103"/>
    <x v="101"/>
    <x v="102"/>
    <x v="101"/>
    <x v="102"/>
    <x v="104"/>
    <x v="104"/>
    <x v="106"/>
    <x v="106"/>
    <x v="107"/>
    <x v="109"/>
    <x v="105"/>
    <x v="103"/>
    <x v="92"/>
  </r>
  <r>
    <x v="114"/>
    <x v="3"/>
    <x v="0"/>
    <x v="0"/>
    <x v="58"/>
    <x v="62"/>
    <x v="64"/>
    <x v="62"/>
    <x v="62"/>
    <x v="67"/>
    <x v="68"/>
    <x v="66"/>
    <x v="67"/>
    <x v="65"/>
    <x v="80"/>
    <x v="79"/>
    <x v="78"/>
    <x v="78"/>
    <x v="77"/>
    <x v="80"/>
    <x v="78"/>
    <x v="82"/>
    <x v="82"/>
    <x v="81"/>
    <x v="87"/>
    <x v="86"/>
    <x v="89"/>
    <x v="88"/>
    <x v="91"/>
    <x v="91"/>
    <x v="92"/>
    <x v="90"/>
    <x v="89"/>
    <x v="91"/>
    <x v="100"/>
    <x v="97"/>
    <x v="102"/>
    <x v="101"/>
    <x v="99"/>
    <x v="102"/>
    <x v="102"/>
    <x v="100"/>
    <x v="100"/>
    <x v="99"/>
    <x v="100"/>
    <x v="102"/>
    <x v="102"/>
    <x v="104"/>
    <x v="103"/>
    <x v="102"/>
    <x v="105"/>
    <x v="106"/>
    <x v="108"/>
    <x v="104"/>
    <x v="102"/>
    <x v="103"/>
    <x v="102"/>
    <x v="103"/>
    <x v="105"/>
    <x v="105"/>
    <x v="107"/>
    <x v="107"/>
    <x v="108"/>
    <x v="110"/>
    <x v="106"/>
    <x v="104"/>
    <x v="93"/>
  </r>
  <r>
    <x v="115"/>
    <x v="4"/>
    <x v="0"/>
    <x v="0"/>
    <x v="59"/>
    <x v="63"/>
    <x v="65"/>
    <x v="63"/>
    <x v="63"/>
    <x v="68"/>
    <x v="69"/>
    <x v="67"/>
    <x v="68"/>
    <x v="66"/>
    <x v="81"/>
    <x v="80"/>
    <x v="79"/>
    <x v="79"/>
    <x v="78"/>
    <x v="81"/>
    <x v="79"/>
    <x v="83"/>
    <x v="83"/>
    <x v="82"/>
    <x v="88"/>
    <x v="87"/>
    <x v="90"/>
    <x v="89"/>
    <x v="92"/>
    <x v="92"/>
    <x v="93"/>
    <x v="91"/>
    <x v="90"/>
    <x v="92"/>
    <x v="101"/>
    <x v="98"/>
    <x v="103"/>
    <x v="102"/>
    <x v="100"/>
    <x v="103"/>
    <x v="103"/>
    <x v="56"/>
    <x v="101"/>
    <x v="100"/>
    <x v="101"/>
    <x v="103"/>
    <x v="103"/>
    <x v="105"/>
    <x v="104"/>
    <x v="103"/>
    <x v="106"/>
    <x v="107"/>
    <x v="109"/>
    <x v="105"/>
    <x v="103"/>
    <x v="104"/>
    <x v="103"/>
    <x v="104"/>
    <x v="106"/>
    <x v="106"/>
    <x v="108"/>
    <x v="108"/>
    <x v="109"/>
    <x v="111"/>
    <x v="107"/>
    <x v="105"/>
    <x v="94"/>
  </r>
  <r>
    <x v="116"/>
    <x v="3"/>
    <x v="0"/>
    <x v="0"/>
    <x v="38"/>
    <x v="64"/>
    <x v="66"/>
    <x v="64"/>
    <x v="39"/>
    <x v="69"/>
    <x v="70"/>
    <x v="68"/>
    <x v="69"/>
    <x v="67"/>
    <x v="82"/>
    <x v="81"/>
    <x v="80"/>
    <x v="80"/>
    <x v="79"/>
    <x v="82"/>
    <x v="80"/>
    <x v="84"/>
    <x v="84"/>
    <x v="83"/>
    <x v="89"/>
    <x v="88"/>
    <x v="91"/>
    <x v="90"/>
    <x v="93"/>
    <x v="93"/>
    <x v="94"/>
    <x v="92"/>
    <x v="91"/>
    <x v="93"/>
    <x v="102"/>
    <x v="99"/>
    <x v="104"/>
    <x v="103"/>
    <x v="101"/>
    <x v="104"/>
    <x v="104"/>
    <x v="101"/>
    <x v="102"/>
    <x v="101"/>
    <x v="102"/>
    <x v="68"/>
    <x v="104"/>
    <x v="106"/>
    <x v="105"/>
    <x v="104"/>
    <x v="107"/>
    <x v="108"/>
    <x v="72"/>
    <x v="106"/>
    <x v="104"/>
    <x v="105"/>
    <x v="104"/>
    <x v="105"/>
    <x v="107"/>
    <x v="107"/>
    <x v="109"/>
    <x v="109"/>
    <x v="110"/>
    <x v="112"/>
    <x v="108"/>
    <x v="106"/>
    <x v="78"/>
  </r>
  <r>
    <x v="117"/>
    <x v="0"/>
    <x v="0"/>
    <x v="0"/>
    <x v="0"/>
    <x v="0"/>
    <x v="0"/>
    <x v="0"/>
    <x v="0"/>
    <x v="0"/>
    <x v="71"/>
    <x v="69"/>
    <x v="70"/>
    <x v="68"/>
    <x v="83"/>
    <x v="82"/>
    <x v="81"/>
    <x v="81"/>
    <x v="80"/>
    <x v="83"/>
    <x v="81"/>
    <x v="85"/>
    <x v="85"/>
    <x v="84"/>
    <x v="90"/>
    <x v="89"/>
    <x v="92"/>
    <x v="91"/>
    <x v="94"/>
    <x v="94"/>
    <x v="95"/>
    <x v="93"/>
    <x v="92"/>
    <x v="94"/>
    <x v="103"/>
    <x v="100"/>
    <x v="105"/>
    <x v="104"/>
    <x v="102"/>
    <x v="105"/>
    <x v="105"/>
    <x v="102"/>
    <x v="103"/>
    <x v="102"/>
    <x v="103"/>
    <x v="104"/>
    <x v="105"/>
    <x v="107"/>
    <x v="106"/>
    <x v="105"/>
    <x v="108"/>
    <x v="109"/>
    <x v="110"/>
    <x v="107"/>
    <x v="105"/>
    <x v="106"/>
    <x v="105"/>
    <x v="106"/>
    <x v="108"/>
    <x v="108"/>
    <x v="110"/>
    <x v="110"/>
    <x v="111"/>
    <x v="113"/>
    <x v="109"/>
    <x v="107"/>
    <x v="95"/>
  </r>
  <r>
    <x v="118"/>
    <x v="4"/>
    <x v="0"/>
    <x v="0"/>
    <x v="0"/>
    <x v="0"/>
    <x v="0"/>
    <x v="0"/>
    <x v="0"/>
    <x v="0"/>
    <x v="0"/>
    <x v="0"/>
    <x v="0"/>
    <x v="0"/>
    <x v="0"/>
    <x v="0"/>
    <x v="0"/>
    <x v="0"/>
    <x v="0"/>
    <x v="0"/>
    <x v="82"/>
    <x v="86"/>
    <x v="86"/>
    <x v="85"/>
    <x v="91"/>
    <x v="90"/>
    <x v="93"/>
    <x v="92"/>
    <x v="95"/>
    <x v="50"/>
    <x v="96"/>
    <x v="94"/>
    <x v="93"/>
    <x v="95"/>
    <x v="104"/>
    <x v="101"/>
    <x v="106"/>
    <x v="105"/>
    <x v="103"/>
    <x v="106"/>
    <x v="106"/>
    <x v="103"/>
    <x v="104"/>
    <x v="103"/>
    <x v="104"/>
    <x v="105"/>
    <x v="106"/>
    <x v="108"/>
    <x v="107"/>
    <x v="106"/>
    <x v="109"/>
    <x v="110"/>
    <x v="111"/>
    <x v="108"/>
    <x v="106"/>
    <x v="107"/>
    <x v="106"/>
    <x v="107"/>
    <x v="96"/>
    <x v="109"/>
    <x v="111"/>
    <x v="111"/>
    <x v="112"/>
    <x v="114"/>
    <x v="110"/>
    <x v="108"/>
    <x v="96"/>
  </r>
  <r>
    <x v="119"/>
    <x v="5"/>
    <x v="0"/>
    <x v="0"/>
    <x v="60"/>
    <x v="65"/>
    <x v="67"/>
    <x v="65"/>
    <x v="64"/>
    <x v="70"/>
    <x v="72"/>
    <x v="70"/>
    <x v="53"/>
    <x v="69"/>
    <x v="84"/>
    <x v="83"/>
    <x v="82"/>
    <x v="82"/>
    <x v="81"/>
    <x v="84"/>
    <x v="83"/>
    <x v="87"/>
    <x v="87"/>
    <x v="86"/>
    <x v="92"/>
    <x v="91"/>
    <x v="94"/>
    <x v="93"/>
    <x v="96"/>
    <x v="95"/>
    <x v="97"/>
    <x v="95"/>
    <x v="94"/>
    <x v="96"/>
    <x v="105"/>
    <x v="102"/>
    <x v="107"/>
    <x v="106"/>
    <x v="104"/>
    <x v="107"/>
    <x v="107"/>
    <x v="104"/>
    <x v="105"/>
    <x v="104"/>
    <x v="105"/>
    <x v="106"/>
    <x v="107"/>
    <x v="109"/>
    <x v="108"/>
    <x v="107"/>
    <x v="110"/>
    <x v="111"/>
    <x v="112"/>
    <x v="109"/>
    <x v="107"/>
    <x v="108"/>
    <x v="107"/>
    <x v="108"/>
    <x v="109"/>
    <x v="110"/>
    <x v="112"/>
    <x v="112"/>
    <x v="113"/>
    <x v="115"/>
    <x v="111"/>
    <x v="109"/>
    <x v="97"/>
  </r>
  <r>
    <x v="120"/>
    <x v="3"/>
    <x v="0"/>
    <x v="0"/>
    <x v="0"/>
    <x v="0"/>
    <x v="0"/>
    <x v="0"/>
    <x v="0"/>
    <x v="0"/>
    <x v="0"/>
    <x v="0"/>
    <x v="0"/>
    <x v="0"/>
    <x v="0"/>
    <x v="0"/>
    <x v="0"/>
    <x v="0"/>
    <x v="0"/>
    <x v="0"/>
    <x v="0"/>
    <x v="0"/>
    <x v="0"/>
    <x v="0"/>
    <x v="0"/>
    <x v="0"/>
    <x v="0"/>
    <x v="0"/>
    <x v="0"/>
    <x v="0"/>
    <x v="2"/>
    <x v="2"/>
    <x v="2"/>
    <x v="2"/>
    <x v="106"/>
    <x v="103"/>
    <x v="108"/>
    <x v="107"/>
    <x v="105"/>
    <x v="108"/>
    <x v="108"/>
    <x v="105"/>
    <x v="106"/>
    <x v="105"/>
    <x v="106"/>
    <x v="59"/>
    <x v="108"/>
    <x v="110"/>
    <x v="109"/>
    <x v="108"/>
    <x v="111"/>
    <x v="112"/>
    <x v="113"/>
    <x v="110"/>
    <x v="108"/>
    <x v="109"/>
    <x v="108"/>
    <x v="109"/>
    <x v="110"/>
    <x v="111"/>
    <x v="113"/>
    <x v="113"/>
    <x v="114"/>
    <x v="116"/>
    <x v="112"/>
    <x v="110"/>
    <x v="98"/>
  </r>
  <r>
    <x v="121"/>
    <x v="1"/>
    <x v="0"/>
    <x v="0"/>
    <x v="61"/>
    <x v="66"/>
    <x v="68"/>
    <x v="66"/>
    <x v="65"/>
    <x v="71"/>
    <x v="73"/>
    <x v="71"/>
    <x v="71"/>
    <x v="70"/>
    <x v="85"/>
    <x v="84"/>
    <x v="83"/>
    <x v="71"/>
    <x v="82"/>
    <x v="85"/>
    <x v="84"/>
    <x v="88"/>
    <x v="88"/>
    <x v="87"/>
    <x v="93"/>
    <x v="92"/>
    <x v="95"/>
    <x v="81"/>
    <x v="97"/>
    <x v="96"/>
    <x v="98"/>
    <x v="96"/>
    <x v="95"/>
    <x v="97"/>
    <x v="107"/>
    <x v="104"/>
    <x v="109"/>
    <x v="1"/>
    <x v="106"/>
    <x v="109"/>
    <x v="109"/>
    <x v="106"/>
    <x v="107"/>
    <x v="106"/>
    <x v="107"/>
    <x v="107"/>
    <x v="109"/>
    <x v="111"/>
    <x v="110"/>
    <x v="109"/>
    <x v="112"/>
    <x v="113"/>
    <x v="114"/>
    <x v="111"/>
    <x v="109"/>
    <x v="110"/>
    <x v="109"/>
    <x v="110"/>
    <x v="111"/>
    <x v="112"/>
    <x v="114"/>
    <x v="114"/>
    <x v="115"/>
    <x v="117"/>
    <x v="99"/>
    <x v="111"/>
    <x v="99"/>
  </r>
  <r>
    <x v="122"/>
    <x v="3"/>
    <x v="0"/>
    <x v="0"/>
    <x v="0"/>
    <x v="0"/>
    <x v="0"/>
    <x v="0"/>
    <x v="0"/>
    <x v="0"/>
    <x v="0"/>
    <x v="0"/>
    <x v="0"/>
    <x v="0"/>
    <x v="0"/>
    <x v="0"/>
    <x v="0"/>
    <x v="0"/>
    <x v="0"/>
    <x v="0"/>
    <x v="0"/>
    <x v="0"/>
    <x v="0"/>
    <x v="0"/>
    <x v="0"/>
    <x v="0"/>
    <x v="0"/>
    <x v="0"/>
    <x v="0"/>
    <x v="0"/>
    <x v="2"/>
    <x v="97"/>
    <x v="96"/>
    <x v="98"/>
    <x v="108"/>
    <x v="105"/>
    <x v="110"/>
    <x v="108"/>
    <x v="107"/>
    <x v="110"/>
    <x v="110"/>
    <x v="107"/>
    <x v="108"/>
    <x v="57"/>
    <x v="108"/>
    <x v="108"/>
    <x v="110"/>
    <x v="112"/>
    <x v="111"/>
    <x v="110"/>
    <x v="113"/>
    <x v="114"/>
    <x v="102"/>
    <x v="112"/>
    <x v="110"/>
    <x v="111"/>
    <x v="110"/>
    <x v="111"/>
    <x v="112"/>
    <x v="113"/>
    <x v="115"/>
    <x v="115"/>
    <x v="116"/>
    <x v="118"/>
    <x v="113"/>
    <x v="112"/>
    <x v="100"/>
  </r>
  <r>
    <x v="123"/>
    <x v="5"/>
    <x v="0"/>
    <x v="0"/>
    <x v="0"/>
    <x v="0"/>
    <x v="0"/>
    <x v="0"/>
    <x v="0"/>
    <x v="0"/>
    <x v="0"/>
    <x v="0"/>
    <x v="0"/>
    <x v="0"/>
    <x v="0"/>
    <x v="0"/>
    <x v="0"/>
    <x v="0"/>
    <x v="0"/>
    <x v="86"/>
    <x v="85"/>
    <x v="89"/>
    <x v="89"/>
    <x v="88"/>
    <x v="94"/>
    <x v="93"/>
    <x v="96"/>
    <x v="94"/>
    <x v="98"/>
    <x v="97"/>
    <x v="99"/>
    <x v="98"/>
    <x v="97"/>
    <x v="99"/>
    <x v="109"/>
    <x v="106"/>
    <x v="111"/>
    <x v="109"/>
    <x v="108"/>
    <x v="111"/>
    <x v="111"/>
    <x v="108"/>
    <x v="109"/>
    <x v="107"/>
    <x v="109"/>
    <x v="109"/>
    <x v="111"/>
    <x v="58"/>
    <x v="58"/>
    <x v="111"/>
    <x v="59"/>
    <x v="115"/>
    <x v="115"/>
    <x v="113"/>
    <x v="111"/>
    <x v="112"/>
    <x v="111"/>
    <x v="112"/>
    <x v="113"/>
    <x v="114"/>
    <x v="61"/>
    <x v="116"/>
    <x v="117"/>
    <x v="119"/>
    <x v="114"/>
    <x v="113"/>
    <x v="101"/>
  </r>
  <r>
    <x v="124"/>
    <x v="5"/>
    <x v="0"/>
    <x v="0"/>
    <x v="0"/>
    <x v="0"/>
    <x v="0"/>
    <x v="0"/>
    <x v="0"/>
    <x v="0"/>
    <x v="0"/>
    <x v="0"/>
    <x v="0"/>
    <x v="0"/>
    <x v="86"/>
    <x v="85"/>
    <x v="84"/>
    <x v="83"/>
    <x v="72"/>
    <x v="72"/>
    <x v="86"/>
    <x v="90"/>
    <x v="90"/>
    <x v="89"/>
    <x v="95"/>
    <x v="94"/>
    <x v="97"/>
    <x v="95"/>
    <x v="99"/>
    <x v="98"/>
    <x v="100"/>
    <x v="99"/>
    <x v="98"/>
    <x v="100"/>
    <x v="110"/>
    <x v="107"/>
    <x v="112"/>
    <x v="110"/>
    <x v="109"/>
    <x v="112"/>
    <x v="112"/>
    <x v="109"/>
    <x v="110"/>
    <x v="108"/>
    <x v="110"/>
    <x v="110"/>
    <x v="112"/>
    <x v="113"/>
    <x v="112"/>
    <x v="112"/>
    <x v="99"/>
    <x v="71"/>
    <x v="116"/>
    <x v="114"/>
    <x v="112"/>
    <x v="113"/>
    <x v="112"/>
    <x v="113"/>
    <x v="61"/>
    <x v="115"/>
    <x v="116"/>
    <x v="117"/>
    <x v="118"/>
    <x v="120"/>
    <x v="115"/>
    <x v="114"/>
    <x v="102"/>
  </r>
  <r>
    <x v="125"/>
    <x v="0"/>
    <x v="0"/>
    <x v="0"/>
    <x v="0"/>
    <x v="0"/>
    <x v="0"/>
    <x v="0"/>
    <x v="0"/>
    <x v="0"/>
    <x v="0"/>
    <x v="0"/>
    <x v="0"/>
    <x v="0"/>
    <x v="0"/>
    <x v="0"/>
    <x v="0"/>
    <x v="0"/>
    <x v="0"/>
    <x v="0"/>
    <x v="0"/>
    <x v="91"/>
    <x v="91"/>
    <x v="90"/>
    <x v="96"/>
    <x v="95"/>
    <x v="98"/>
    <x v="96"/>
    <x v="100"/>
    <x v="99"/>
    <x v="101"/>
    <x v="100"/>
    <x v="42"/>
    <x v="101"/>
    <x v="111"/>
    <x v="108"/>
    <x v="46"/>
    <x v="111"/>
    <x v="110"/>
    <x v="113"/>
    <x v="113"/>
    <x v="47"/>
    <x v="111"/>
    <x v="109"/>
    <x v="111"/>
    <x v="111"/>
    <x v="113"/>
    <x v="114"/>
    <x v="113"/>
    <x v="113"/>
    <x v="114"/>
    <x v="116"/>
    <x v="117"/>
    <x v="115"/>
    <x v="113"/>
    <x v="114"/>
    <x v="113"/>
    <x v="114"/>
    <x v="114"/>
    <x v="49"/>
    <x v="117"/>
    <x v="118"/>
    <x v="119"/>
    <x v="121"/>
    <x v="116"/>
    <x v="115"/>
    <x v="103"/>
  </r>
  <r>
    <x v="126"/>
    <x v="5"/>
    <x v="0"/>
    <x v="0"/>
    <x v="62"/>
    <x v="67"/>
    <x v="69"/>
    <x v="67"/>
    <x v="66"/>
    <x v="72"/>
    <x v="74"/>
    <x v="72"/>
    <x v="72"/>
    <x v="71"/>
    <x v="87"/>
    <x v="86"/>
    <x v="85"/>
    <x v="84"/>
    <x v="83"/>
    <x v="87"/>
    <x v="87"/>
    <x v="92"/>
    <x v="92"/>
    <x v="91"/>
    <x v="97"/>
    <x v="96"/>
    <x v="99"/>
    <x v="97"/>
    <x v="101"/>
    <x v="100"/>
    <x v="102"/>
    <x v="101"/>
    <x v="99"/>
    <x v="102"/>
    <x v="112"/>
    <x v="109"/>
    <x v="113"/>
    <x v="112"/>
    <x v="111"/>
    <x v="114"/>
    <x v="114"/>
    <x v="110"/>
    <x v="112"/>
    <x v="110"/>
    <x v="112"/>
    <x v="112"/>
    <x v="114"/>
    <x v="115"/>
    <x v="114"/>
    <x v="114"/>
    <x v="115"/>
    <x v="117"/>
    <x v="118"/>
    <x v="116"/>
    <x v="114"/>
    <x v="115"/>
    <x v="114"/>
    <x v="115"/>
    <x v="115"/>
    <x v="116"/>
    <x v="118"/>
    <x v="119"/>
    <x v="120"/>
    <x v="122"/>
    <x v="117"/>
    <x v="116"/>
    <x v="104"/>
  </r>
  <r>
    <x v="127"/>
    <x v="4"/>
    <x v="0"/>
    <x v="0"/>
    <x v="0"/>
    <x v="0"/>
    <x v="0"/>
    <x v="0"/>
    <x v="0"/>
    <x v="0"/>
    <x v="0"/>
    <x v="0"/>
    <x v="0"/>
    <x v="0"/>
    <x v="88"/>
    <x v="87"/>
    <x v="86"/>
    <x v="85"/>
    <x v="84"/>
    <x v="88"/>
    <x v="88"/>
    <x v="93"/>
    <x v="93"/>
    <x v="92"/>
    <x v="98"/>
    <x v="97"/>
    <x v="100"/>
    <x v="98"/>
    <x v="76"/>
    <x v="101"/>
    <x v="103"/>
    <x v="102"/>
    <x v="100"/>
    <x v="103"/>
    <x v="113"/>
    <x v="110"/>
    <x v="114"/>
    <x v="113"/>
    <x v="112"/>
    <x v="115"/>
    <x v="115"/>
    <x v="111"/>
    <x v="113"/>
    <x v="111"/>
    <x v="113"/>
    <x v="113"/>
    <x v="115"/>
    <x v="116"/>
    <x v="115"/>
    <x v="115"/>
    <x v="116"/>
    <x v="118"/>
    <x v="119"/>
    <x v="7"/>
    <x v="115"/>
    <x v="116"/>
    <x v="115"/>
    <x v="116"/>
    <x v="116"/>
    <x v="117"/>
    <x v="119"/>
    <x v="120"/>
    <x v="121"/>
    <x v="123"/>
    <x v="118"/>
    <x v="117"/>
    <x v="105"/>
  </r>
  <r>
    <x v="128"/>
    <x v="0"/>
    <x v="0"/>
    <x v="0"/>
    <x v="63"/>
    <x v="68"/>
    <x v="34"/>
    <x v="51"/>
    <x v="67"/>
    <x v="73"/>
    <x v="13"/>
    <x v="29"/>
    <x v="15"/>
    <x v="54"/>
    <x v="89"/>
    <x v="88"/>
    <x v="87"/>
    <x v="86"/>
    <x v="85"/>
    <x v="89"/>
    <x v="89"/>
    <x v="94"/>
    <x v="94"/>
    <x v="93"/>
    <x v="58"/>
    <x v="98"/>
    <x v="20"/>
    <x v="40"/>
    <x v="74"/>
    <x v="79"/>
    <x v="40"/>
    <x v="93"/>
    <x v="101"/>
    <x v="94"/>
    <x v="114"/>
    <x v="27"/>
    <x v="86"/>
    <x v="114"/>
    <x v="90"/>
    <x v="116"/>
    <x v="61"/>
    <x v="54"/>
    <x v="52"/>
    <x v="82"/>
    <x v="114"/>
    <x v="114"/>
    <x v="58"/>
    <x v="44"/>
    <x v="28"/>
    <x v="29"/>
    <x v="29"/>
    <x v="29"/>
    <x v="120"/>
    <x v="57"/>
    <x v="116"/>
    <x v="117"/>
    <x v="84"/>
    <x v="117"/>
    <x v="117"/>
    <x v="92"/>
    <x v="29"/>
    <x v="121"/>
    <x v="87"/>
    <x v="91"/>
    <x v="92"/>
    <x v="118"/>
    <x v="106"/>
  </r>
  <r>
    <x v="129"/>
    <x v="5"/>
    <x v="0"/>
    <x v="0"/>
    <x v="0"/>
    <x v="0"/>
    <x v="0"/>
    <x v="0"/>
    <x v="0"/>
    <x v="0"/>
    <x v="0"/>
    <x v="0"/>
    <x v="0"/>
    <x v="0"/>
    <x v="0"/>
    <x v="0"/>
    <x v="0"/>
    <x v="0"/>
    <x v="0"/>
    <x v="0"/>
    <x v="0"/>
    <x v="0"/>
    <x v="0"/>
    <x v="0"/>
    <x v="0"/>
    <x v="0"/>
    <x v="0"/>
    <x v="0"/>
    <x v="102"/>
    <x v="102"/>
    <x v="104"/>
    <x v="103"/>
    <x v="102"/>
    <x v="104"/>
    <x v="115"/>
    <x v="111"/>
    <x v="115"/>
    <x v="56"/>
    <x v="113"/>
    <x v="117"/>
    <x v="116"/>
    <x v="112"/>
    <x v="114"/>
    <x v="112"/>
    <x v="115"/>
    <x v="115"/>
    <x v="116"/>
    <x v="117"/>
    <x v="116"/>
    <x v="116"/>
    <x v="117"/>
    <x v="119"/>
    <x v="121"/>
    <x v="117"/>
    <x v="117"/>
    <x v="118"/>
    <x v="116"/>
    <x v="118"/>
    <x v="60"/>
    <x v="98"/>
    <x v="120"/>
    <x v="122"/>
    <x v="122"/>
    <x v="124"/>
    <x v="60"/>
    <x v="119"/>
    <x v="107"/>
  </r>
  <r>
    <x v="130"/>
    <x v="4"/>
    <x v="0"/>
    <x v="0"/>
    <x v="0"/>
    <x v="0"/>
    <x v="0"/>
    <x v="0"/>
    <x v="0"/>
    <x v="0"/>
    <x v="0"/>
    <x v="0"/>
    <x v="0"/>
    <x v="0"/>
    <x v="0"/>
    <x v="0"/>
    <x v="0"/>
    <x v="0"/>
    <x v="0"/>
    <x v="0"/>
    <x v="0"/>
    <x v="0"/>
    <x v="0"/>
    <x v="0"/>
    <x v="0"/>
    <x v="0"/>
    <x v="0"/>
    <x v="0"/>
    <x v="0"/>
    <x v="0"/>
    <x v="2"/>
    <x v="2"/>
    <x v="103"/>
    <x v="105"/>
    <x v="116"/>
    <x v="112"/>
    <x v="116"/>
    <x v="115"/>
    <x v="114"/>
    <x v="118"/>
    <x v="117"/>
    <x v="113"/>
    <x v="115"/>
    <x v="113"/>
    <x v="116"/>
    <x v="116"/>
    <x v="117"/>
    <x v="118"/>
    <x v="117"/>
    <x v="117"/>
    <x v="118"/>
    <x v="120"/>
    <x v="122"/>
    <x v="118"/>
    <x v="118"/>
    <x v="119"/>
    <x v="117"/>
    <x v="119"/>
    <x v="118"/>
    <x v="118"/>
    <x v="121"/>
    <x v="123"/>
    <x v="123"/>
    <x v="125"/>
    <x v="119"/>
    <x v="120"/>
    <x v="108"/>
  </r>
  <r>
    <x v="131"/>
    <x v="1"/>
    <x v="0"/>
    <x v="0"/>
    <x v="64"/>
    <x v="69"/>
    <x v="70"/>
    <x v="68"/>
    <x v="68"/>
    <x v="74"/>
    <x v="75"/>
    <x v="73"/>
    <x v="73"/>
    <x v="72"/>
    <x v="90"/>
    <x v="89"/>
    <x v="88"/>
    <x v="87"/>
    <x v="86"/>
    <x v="90"/>
    <x v="90"/>
    <x v="95"/>
    <x v="95"/>
    <x v="94"/>
    <x v="99"/>
    <x v="99"/>
    <x v="101"/>
    <x v="99"/>
    <x v="103"/>
    <x v="103"/>
    <x v="105"/>
    <x v="82"/>
    <x v="104"/>
    <x v="106"/>
    <x v="117"/>
    <x v="113"/>
    <x v="117"/>
    <x v="116"/>
    <x v="115"/>
    <x v="119"/>
    <x v="118"/>
    <x v="114"/>
    <x v="116"/>
    <x v="114"/>
    <x v="117"/>
    <x v="117"/>
    <x v="118"/>
    <x v="119"/>
    <x v="118"/>
    <x v="118"/>
    <x v="119"/>
    <x v="121"/>
    <x v="123"/>
    <x v="119"/>
    <x v="119"/>
    <x v="120"/>
    <x v="118"/>
    <x v="120"/>
    <x v="119"/>
    <x v="119"/>
    <x v="122"/>
    <x v="124"/>
    <x v="124"/>
    <x v="126"/>
    <x v="120"/>
    <x v="121"/>
    <x v="109"/>
  </r>
  <r>
    <x v="132"/>
    <x v="4"/>
    <x v="0"/>
    <x v="0"/>
    <x v="65"/>
    <x v="70"/>
    <x v="71"/>
    <x v="69"/>
    <x v="69"/>
    <x v="75"/>
    <x v="76"/>
    <x v="74"/>
    <x v="74"/>
    <x v="73"/>
    <x v="91"/>
    <x v="90"/>
    <x v="89"/>
    <x v="88"/>
    <x v="87"/>
    <x v="91"/>
    <x v="91"/>
    <x v="96"/>
    <x v="96"/>
    <x v="95"/>
    <x v="100"/>
    <x v="100"/>
    <x v="102"/>
    <x v="100"/>
    <x v="104"/>
    <x v="104"/>
    <x v="106"/>
    <x v="104"/>
    <x v="105"/>
    <x v="107"/>
    <x v="118"/>
    <x v="114"/>
    <x v="118"/>
    <x v="117"/>
    <x v="55"/>
    <x v="120"/>
    <x v="119"/>
    <x v="115"/>
    <x v="117"/>
    <x v="115"/>
    <x v="118"/>
    <x v="118"/>
    <x v="119"/>
    <x v="120"/>
    <x v="119"/>
    <x v="119"/>
    <x v="120"/>
    <x v="122"/>
    <x v="124"/>
    <x v="120"/>
    <x v="120"/>
    <x v="121"/>
    <x v="119"/>
    <x v="121"/>
    <x v="120"/>
    <x v="120"/>
    <x v="123"/>
    <x v="125"/>
    <x v="98"/>
    <x v="127"/>
    <x v="121"/>
    <x v="122"/>
    <x v="110"/>
  </r>
  <r>
    <x v="133"/>
    <x v="0"/>
    <x v="0"/>
    <x v="0"/>
    <x v="0"/>
    <x v="0"/>
    <x v="0"/>
    <x v="0"/>
    <x v="0"/>
    <x v="0"/>
    <x v="0"/>
    <x v="0"/>
    <x v="0"/>
    <x v="0"/>
    <x v="0"/>
    <x v="0"/>
    <x v="0"/>
    <x v="0"/>
    <x v="0"/>
    <x v="0"/>
    <x v="0"/>
    <x v="0"/>
    <x v="0"/>
    <x v="0"/>
    <x v="41"/>
    <x v="101"/>
    <x v="103"/>
    <x v="101"/>
    <x v="41"/>
    <x v="83"/>
    <x v="107"/>
    <x v="105"/>
    <x v="106"/>
    <x v="108"/>
    <x v="119"/>
    <x v="115"/>
    <x v="119"/>
    <x v="118"/>
    <x v="91"/>
    <x v="121"/>
    <x v="120"/>
    <x v="116"/>
    <x v="118"/>
    <x v="116"/>
    <x v="119"/>
    <x v="119"/>
    <x v="96"/>
    <x v="121"/>
    <x v="120"/>
    <x v="120"/>
    <x v="121"/>
    <x v="49"/>
    <x v="49"/>
    <x v="121"/>
    <x v="121"/>
    <x v="122"/>
    <x v="120"/>
    <x v="122"/>
    <x v="121"/>
    <x v="121"/>
    <x v="124"/>
    <x v="126"/>
    <x v="125"/>
    <x v="128"/>
    <x v="122"/>
    <x v="97"/>
    <x v="111"/>
  </r>
  <r>
    <x v="134"/>
    <x v="0"/>
    <x v="0"/>
    <x v="0"/>
    <x v="66"/>
    <x v="71"/>
    <x v="72"/>
    <x v="70"/>
    <x v="70"/>
    <x v="59"/>
    <x v="77"/>
    <x v="75"/>
    <x v="75"/>
    <x v="74"/>
    <x v="41"/>
    <x v="15"/>
    <x v="16"/>
    <x v="33"/>
    <x v="88"/>
    <x v="18"/>
    <x v="18"/>
    <x v="7"/>
    <x v="47"/>
    <x v="84"/>
    <x v="101"/>
    <x v="102"/>
    <x v="104"/>
    <x v="102"/>
    <x v="105"/>
    <x v="105"/>
    <x v="10"/>
    <x v="73"/>
    <x v="74"/>
    <x v="41"/>
    <x v="89"/>
    <x v="53"/>
    <x v="120"/>
    <x v="83"/>
    <x v="46"/>
    <x v="83"/>
    <x v="0"/>
    <x v="117"/>
    <x v="52"/>
    <x v="37"/>
    <x v="120"/>
    <x v="120"/>
    <x v="87"/>
    <x v="89"/>
    <x v="28"/>
    <x v="121"/>
    <x v="122"/>
    <x v="123"/>
    <x v="125"/>
    <x v="122"/>
    <x v="113"/>
    <x v="123"/>
    <x v="121"/>
    <x v="123"/>
    <x v="12"/>
    <x v="26"/>
    <x v="48"/>
    <x v="121"/>
    <x v="49"/>
    <x v="45"/>
    <x v="92"/>
    <x v="123"/>
    <x v="112"/>
  </r>
  <r>
    <x v="135"/>
    <x v="7"/>
    <x v="0"/>
    <x v="0"/>
    <x v="0"/>
    <x v="72"/>
    <x v="73"/>
    <x v="71"/>
    <x v="71"/>
    <x v="76"/>
    <x v="78"/>
    <x v="76"/>
    <x v="76"/>
    <x v="75"/>
    <x v="92"/>
    <x v="59"/>
    <x v="57"/>
    <x v="89"/>
    <x v="31"/>
    <x v="92"/>
    <x v="92"/>
    <x v="97"/>
    <x v="97"/>
    <x v="96"/>
    <x v="102"/>
    <x v="103"/>
    <x v="105"/>
    <x v="103"/>
    <x v="106"/>
    <x v="106"/>
    <x v="108"/>
    <x v="106"/>
    <x v="107"/>
    <x v="109"/>
    <x v="120"/>
    <x v="116"/>
    <x v="121"/>
    <x v="119"/>
    <x v="116"/>
    <x v="122"/>
    <x v="96"/>
    <x v="118"/>
    <x v="119"/>
    <x v="117"/>
    <x v="121"/>
    <x v="121"/>
    <x v="120"/>
    <x v="98"/>
    <x v="90"/>
    <x v="122"/>
    <x v="123"/>
    <x v="100"/>
    <x v="126"/>
    <x v="123"/>
    <x v="122"/>
    <x v="124"/>
    <x v="122"/>
    <x v="4"/>
    <x v="97"/>
    <x v="122"/>
    <x v="84"/>
    <x v="127"/>
    <x v="46"/>
    <x v="20"/>
    <x v="123"/>
    <x v="82"/>
    <x v="113"/>
  </r>
  <r>
    <x v="136"/>
    <x v="7"/>
    <x v="0"/>
    <x v="0"/>
    <x v="67"/>
    <x v="73"/>
    <x v="18"/>
    <x v="72"/>
    <x v="72"/>
    <x v="77"/>
    <x v="79"/>
    <x v="40"/>
    <x v="77"/>
    <x v="7"/>
    <x v="93"/>
    <x v="91"/>
    <x v="90"/>
    <x v="90"/>
    <x v="89"/>
    <x v="93"/>
    <x v="93"/>
    <x v="98"/>
    <x v="98"/>
    <x v="97"/>
    <x v="103"/>
    <x v="75"/>
    <x v="106"/>
    <x v="104"/>
    <x v="107"/>
    <x v="107"/>
    <x v="109"/>
    <x v="78"/>
    <x v="108"/>
    <x v="110"/>
    <x v="121"/>
    <x v="117"/>
    <x v="122"/>
    <x v="79"/>
    <x v="117"/>
    <x v="123"/>
    <x v="121"/>
    <x v="119"/>
    <x v="120"/>
    <x v="118"/>
    <x v="122"/>
    <x v="122"/>
    <x v="121"/>
    <x v="122"/>
    <x v="121"/>
    <x v="123"/>
    <x v="124"/>
    <x v="124"/>
    <x v="127"/>
    <x v="81"/>
    <x v="123"/>
    <x v="19"/>
    <x v="2"/>
    <x v="124"/>
    <x v="122"/>
    <x v="43"/>
    <x v="34"/>
    <x v="128"/>
    <x v="126"/>
    <x v="97"/>
    <x v="124"/>
    <x v="124"/>
    <x v="114"/>
  </r>
  <r>
    <x v="137"/>
    <x v="3"/>
    <x v="0"/>
    <x v="0"/>
    <x v="0"/>
    <x v="0"/>
    <x v="0"/>
    <x v="0"/>
    <x v="0"/>
    <x v="0"/>
    <x v="0"/>
    <x v="0"/>
    <x v="0"/>
    <x v="0"/>
    <x v="94"/>
    <x v="92"/>
    <x v="91"/>
    <x v="91"/>
    <x v="90"/>
    <x v="94"/>
    <x v="94"/>
    <x v="99"/>
    <x v="99"/>
    <x v="98"/>
    <x v="104"/>
    <x v="104"/>
    <x v="107"/>
    <x v="105"/>
    <x v="108"/>
    <x v="108"/>
    <x v="110"/>
    <x v="107"/>
    <x v="109"/>
    <x v="111"/>
    <x v="122"/>
    <x v="118"/>
    <x v="123"/>
    <x v="120"/>
    <x v="118"/>
    <x v="124"/>
    <x v="122"/>
    <x v="120"/>
    <x v="121"/>
    <x v="119"/>
    <x v="123"/>
    <x v="123"/>
    <x v="122"/>
    <x v="123"/>
    <x v="122"/>
    <x v="124"/>
    <x v="125"/>
    <x v="125"/>
    <x v="128"/>
    <x v="38"/>
    <x v="37"/>
    <x v="38"/>
    <x v="38"/>
    <x v="37"/>
    <x v="38"/>
    <x v="38"/>
    <x v="68"/>
    <x v="68"/>
    <x v="68"/>
    <x v="69"/>
    <x v="67"/>
    <x v="66"/>
    <x v="0"/>
  </r>
  <r>
    <x v="138"/>
    <x v="2"/>
    <x v="0"/>
    <x v="0"/>
    <x v="0"/>
    <x v="74"/>
    <x v="59"/>
    <x v="73"/>
    <x v="73"/>
    <x v="78"/>
    <x v="80"/>
    <x v="77"/>
    <x v="78"/>
    <x v="76"/>
    <x v="95"/>
    <x v="93"/>
    <x v="92"/>
    <x v="92"/>
    <x v="91"/>
    <x v="95"/>
    <x v="95"/>
    <x v="100"/>
    <x v="100"/>
    <x v="99"/>
    <x v="105"/>
    <x v="105"/>
    <x v="108"/>
    <x v="106"/>
    <x v="109"/>
    <x v="109"/>
    <x v="84"/>
    <x v="108"/>
    <x v="110"/>
    <x v="112"/>
    <x v="123"/>
    <x v="119"/>
    <x v="93"/>
    <x v="121"/>
    <x v="119"/>
    <x v="125"/>
    <x v="123"/>
    <x v="121"/>
    <x v="122"/>
    <x v="120"/>
    <x v="124"/>
    <x v="124"/>
    <x v="123"/>
    <x v="124"/>
    <x v="123"/>
    <x v="125"/>
    <x v="126"/>
    <x v="126"/>
    <x v="129"/>
    <x v="124"/>
    <x v="124"/>
    <x v="125"/>
    <x v="123"/>
    <x v="125"/>
    <x v="123"/>
    <x v="123"/>
    <x v="125"/>
    <x v="129"/>
    <x v="127"/>
    <x v="129"/>
    <x v="125"/>
    <x v="125"/>
    <x v="115"/>
  </r>
  <r>
    <x v="139"/>
    <x v="7"/>
    <x v="0"/>
    <x v="0"/>
    <x v="0"/>
    <x v="75"/>
    <x v="51"/>
    <x v="26"/>
    <x v="26"/>
    <x v="79"/>
    <x v="81"/>
    <x v="78"/>
    <x v="79"/>
    <x v="77"/>
    <x v="40"/>
    <x v="21"/>
    <x v="92"/>
    <x v="74"/>
    <x v="41"/>
    <x v="96"/>
    <x v="86"/>
    <x v="101"/>
    <x v="53"/>
    <x v="100"/>
    <x v="106"/>
    <x v="106"/>
    <x v="109"/>
    <x v="107"/>
    <x v="87"/>
    <x v="38"/>
    <x v="84"/>
    <x v="109"/>
    <x v="111"/>
    <x v="113"/>
    <x v="124"/>
    <x v="73"/>
    <x v="124"/>
    <x v="122"/>
    <x v="120"/>
    <x v="126"/>
    <x v="124"/>
    <x v="122"/>
    <x v="123"/>
    <x v="121"/>
    <x v="125"/>
    <x v="125"/>
    <x v="95"/>
    <x v="125"/>
    <x v="124"/>
    <x v="126"/>
    <x v="127"/>
    <x v="127"/>
    <x v="130"/>
    <x v="125"/>
    <x v="125"/>
    <x v="126"/>
    <x v="124"/>
    <x v="126"/>
    <x v="32"/>
    <x v="124"/>
    <x v="126"/>
    <x v="130"/>
    <x v="128"/>
    <x v="96"/>
    <x v="126"/>
    <x v="46"/>
    <x v="116"/>
  </r>
  <r>
    <x v="140"/>
    <x v="7"/>
    <x v="0"/>
    <x v="0"/>
    <x v="22"/>
    <x v="9"/>
    <x v="23"/>
    <x v="61"/>
    <x v="34"/>
    <x v="79"/>
    <x v="82"/>
    <x v="40"/>
    <x v="41"/>
    <x v="15"/>
    <x v="21"/>
    <x v="94"/>
    <x v="93"/>
    <x v="93"/>
    <x v="92"/>
    <x v="97"/>
    <x v="40"/>
    <x v="102"/>
    <x v="101"/>
    <x v="101"/>
    <x v="39"/>
    <x v="79"/>
    <x v="110"/>
    <x v="108"/>
    <x v="45"/>
    <x v="65"/>
    <x v="88"/>
    <x v="110"/>
    <x v="112"/>
    <x v="114"/>
    <x v="96"/>
    <x v="120"/>
    <x v="92"/>
    <x v="123"/>
    <x v="121"/>
    <x v="62"/>
    <x v="61"/>
    <x v="123"/>
    <x v="124"/>
    <x v="122"/>
    <x v="88"/>
    <x v="56"/>
    <x v="58"/>
    <x v="111"/>
    <x v="125"/>
    <x v="24"/>
    <x v="58"/>
    <x v="33"/>
    <x v="131"/>
    <x v="119"/>
    <x v="126"/>
    <x v="127"/>
    <x v="70"/>
    <x v="127"/>
    <x v="124"/>
    <x v="125"/>
    <x v="99"/>
    <x v="131"/>
    <x v="129"/>
    <x v="130"/>
    <x v="127"/>
    <x v="126"/>
    <x v="117"/>
  </r>
  <r>
    <x v="141"/>
    <x v="1"/>
    <x v="0"/>
    <x v="0"/>
    <x v="68"/>
    <x v="76"/>
    <x v="74"/>
    <x v="74"/>
    <x v="74"/>
    <x v="63"/>
    <x v="83"/>
    <x v="79"/>
    <x v="80"/>
    <x v="78"/>
    <x v="96"/>
    <x v="95"/>
    <x v="94"/>
    <x v="94"/>
    <x v="93"/>
    <x v="98"/>
    <x v="96"/>
    <x v="103"/>
    <x v="102"/>
    <x v="102"/>
    <x v="107"/>
    <x v="107"/>
    <x v="1"/>
    <x v="109"/>
    <x v="110"/>
    <x v="110"/>
    <x v="111"/>
    <x v="111"/>
    <x v="1"/>
    <x v="1"/>
    <x v="125"/>
    <x v="116"/>
    <x v="92"/>
    <x v="124"/>
    <x v="122"/>
    <x v="127"/>
    <x v="125"/>
    <x v="124"/>
    <x v="125"/>
    <x v="123"/>
    <x v="126"/>
    <x v="126"/>
    <x v="124"/>
    <x v="1"/>
    <x v="126"/>
    <x v="127"/>
    <x v="128"/>
    <x v="128"/>
    <x v="132"/>
    <x v="126"/>
    <x v="127"/>
    <x v="128"/>
    <x v="125"/>
    <x v="128"/>
    <x v="125"/>
    <x v="126"/>
    <x v="127"/>
    <x v="132"/>
    <x v="128"/>
    <x v="131"/>
    <x v="128"/>
    <x v="127"/>
    <x v="118"/>
  </r>
  <r>
    <x v="142"/>
    <x v="7"/>
    <x v="0"/>
    <x v="0"/>
    <x v="0"/>
    <x v="0"/>
    <x v="0"/>
    <x v="0"/>
    <x v="0"/>
    <x v="0"/>
    <x v="0"/>
    <x v="0"/>
    <x v="0"/>
    <x v="0"/>
    <x v="97"/>
    <x v="15"/>
    <x v="40"/>
    <x v="32"/>
    <x v="94"/>
    <x v="99"/>
    <x v="97"/>
    <x v="35"/>
    <x v="38"/>
    <x v="84"/>
    <x v="108"/>
    <x v="108"/>
    <x v="111"/>
    <x v="110"/>
    <x v="111"/>
    <x v="19"/>
    <x v="112"/>
    <x v="112"/>
    <x v="113"/>
    <x v="26"/>
    <x v="123"/>
    <x v="119"/>
    <x v="45"/>
    <x v="125"/>
    <x v="5"/>
    <x v="128"/>
    <x v="126"/>
    <x v="125"/>
    <x v="126"/>
    <x v="124"/>
    <x v="127"/>
    <x v="127"/>
    <x v="125"/>
    <x v="126"/>
    <x v="127"/>
    <x v="128"/>
    <x v="129"/>
    <x v="129"/>
    <x v="133"/>
    <x v="127"/>
    <x v="128"/>
    <x v="129"/>
    <x v="126"/>
    <x v="129"/>
    <x v="126"/>
    <x v="127"/>
    <x v="128"/>
    <x v="133"/>
    <x v="90"/>
    <x v="132"/>
    <x v="129"/>
    <x v="128"/>
    <x v="4"/>
  </r>
  <r>
    <x v="143"/>
    <x v="3"/>
    <x v="0"/>
    <x v="0"/>
    <x v="0"/>
    <x v="0"/>
    <x v="0"/>
    <x v="0"/>
    <x v="0"/>
    <x v="0"/>
    <x v="0"/>
    <x v="0"/>
    <x v="0"/>
    <x v="0"/>
    <x v="0"/>
    <x v="0"/>
    <x v="0"/>
    <x v="0"/>
    <x v="0"/>
    <x v="0"/>
    <x v="0"/>
    <x v="0"/>
    <x v="0"/>
    <x v="0"/>
    <x v="0"/>
    <x v="0"/>
    <x v="0"/>
    <x v="0"/>
    <x v="0"/>
    <x v="0"/>
    <x v="2"/>
    <x v="2"/>
    <x v="2"/>
    <x v="2"/>
    <x v="126"/>
    <x v="121"/>
    <x v="125"/>
    <x v="126"/>
    <x v="123"/>
    <x v="129"/>
    <x v="127"/>
    <x v="66"/>
    <x v="127"/>
    <x v="125"/>
    <x v="128"/>
    <x v="128"/>
    <x v="126"/>
    <x v="127"/>
    <x v="128"/>
    <x v="129"/>
    <x v="130"/>
    <x v="130"/>
    <x v="134"/>
    <x v="128"/>
    <x v="129"/>
    <x v="130"/>
    <x v="127"/>
    <x v="130"/>
    <x v="127"/>
    <x v="128"/>
    <x v="129"/>
    <x v="36"/>
    <x v="130"/>
    <x v="133"/>
    <x v="130"/>
    <x v="129"/>
    <x v="119"/>
  </r>
  <r>
    <x v="144"/>
    <x v="3"/>
    <x v="0"/>
    <x v="0"/>
    <x v="69"/>
    <x v="77"/>
    <x v="75"/>
    <x v="75"/>
    <x v="75"/>
    <x v="52"/>
    <x v="84"/>
    <x v="80"/>
    <x v="81"/>
    <x v="79"/>
    <x v="98"/>
    <x v="96"/>
    <x v="95"/>
    <x v="95"/>
    <x v="95"/>
    <x v="100"/>
    <x v="98"/>
    <x v="104"/>
    <x v="103"/>
    <x v="103"/>
    <x v="109"/>
    <x v="109"/>
    <x v="112"/>
    <x v="111"/>
    <x v="112"/>
    <x v="111"/>
    <x v="113"/>
    <x v="113"/>
    <x v="114"/>
    <x v="115"/>
    <x v="127"/>
    <x v="122"/>
    <x v="66"/>
    <x v="127"/>
    <x v="124"/>
    <x v="66"/>
    <x v="128"/>
    <x v="126"/>
    <x v="128"/>
    <x v="126"/>
    <x v="129"/>
    <x v="129"/>
    <x v="127"/>
    <x v="128"/>
    <x v="129"/>
    <x v="130"/>
    <x v="131"/>
    <x v="131"/>
    <x v="135"/>
    <x v="129"/>
    <x v="130"/>
    <x v="131"/>
    <x v="128"/>
    <x v="131"/>
    <x v="128"/>
    <x v="129"/>
    <x v="130"/>
    <x v="134"/>
    <x v="131"/>
    <x v="134"/>
    <x v="131"/>
    <x v="89"/>
    <x v="120"/>
  </r>
  <r>
    <x v="145"/>
    <x v="3"/>
    <x v="0"/>
    <x v="0"/>
    <x v="0"/>
    <x v="0"/>
    <x v="0"/>
    <x v="0"/>
    <x v="0"/>
    <x v="0"/>
    <x v="0"/>
    <x v="0"/>
    <x v="0"/>
    <x v="0"/>
    <x v="0"/>
    <x v="0"/>
    <x v="0"/>
    <x v="0"/>
    <x v="0"/>
    <x v="0"/>
    <x v="0"/>
    <x v="0"/>
    <x v="0"/>
    <x v="0"/>
    <x v="0"/>
    <x v="0"/>
    <x v="0"/>
    <x v="0"/>
    <x v="0"/>
    <x v="0"/>
    <x v="2"/>
    <x v="2"/>
    <x v="2"/>
    <x v="2"/>
    <x v="128"/>
    <x v="123"/>
    <x v="126"/>
    <x v="128"/>
    <x v="125"/>
    <x v="130"/>
    <x v="129"/>
    <x v="127"/>
    <x v="129"/>
    <x v="127"/>
    <x v="130"/>
    <x v="130"/>
    <x v="128"/>
    <x v="129"/>
    <x v="130"/>
    <x v="131"/>
    <x v="132"/>
    <x v="132"/>
    <x v="136"/>
    <x v="130"/>
    <x v="131"/>
    <x v="132"/>
    <x v="129"/>
    <x v="132"/>
    <x v="129"/>
    <x v="130"/>
    <x v="36"/>
    <x v="135"/>
    <x v="132"/>
    <x v="135"/>
    <x v="132"/>
    <x v="35"/>
    <x v="121"/>
  </r>
  <r>
    <x v="146"/>
    <x v="5"/>
    <x v="0"/>
    <x v="0"/>
    <x v="0"/>
    <x v="0"/>
    <x v="0"/>
    <x v="0"/>
    <x v="0"/>
    <x v="0"/>
    <x v="0"/>
    <x v="0"/>
    <x v="0"/>
    <x v="0"/>
    <x v="0"/>
    <x v="0"/>
    <x v="0"/>
    <x v="0"/>
    <x v="0"/>
    <x v="0"/>
    <x v="0"/>
    <x v="0"/>
    <x v="0"/>
    <x v="0"/>
    <x v="0"/>
    <x v="0"/>
    <x v="113"/>
    <x v="112"/>
    <x v="113"/>
    <x v="112"/>
    <x v="114"/>
    <x v="114"/>
    <x v="115"/>
    <x v="116"/>
    <x v="129"/>
    <x v="124"/>
    <x v="127"/>
    <x v="129"/>
    <x v="126"/>
    <x v="131"/>
    <x v="130"/>
    <x v="128"/>
    <x v="130"/>
    <x v="128"/>
    <x v="131"/>
    <x v="131"/>
    <x v="129"/>
    <x v="130"/>
    <x v="131"/>
    <x v="132"/>
    <x v="133"/>
    <x v="133"/>
    <x v="137"/>
    <x v="131"/>
    <x v="132"/>
    <x v="133"/>
    <x v="130"/>
    <x v="133"/>
    <x v="130"/>
    <x v="131"/>
    <x v="131"/>
    <x v="136"/>
    <x v="133"/>
    <x v="136"/>
    <x v="133"/>
    <x v="130"/>
    <x v="122"/>
  </r>
  <r>
    <x v="147"/>
    <x v="0"/>
    <x v="0"/>
    <x v="0"/>
    <x v="0"/>
    <x v="0"/>
    <x v="0"/>
    <x v="0"/>
    <x v="0"/>
    <x v="0"/>
    <x v="0"/>
    <x v="0"/>
    <x v="0"/>
    <x v="0"/>
    <x v="0"/>
    <x v="0"/>
    <x v="0"/>
    <x v="0"/>
    <x v="0"/>
    <x v="0"/>
    <x v="0"/>
    <x v="0"/>
    <x v="0"/>
    <x v="0"/>
    <x v="0"/>
    <x v="0"/>
    <x v="0"/>
    <x v="0"/>
    <x v="0"/>
    <x v="0"/>
    <x v="2"/>
    <x v="2"/>
    <x v="2"/>
    <x v="2"/>
    <x v="2"/>
    <x v="2"/>
    <x v="2"/>
    <x v="2"/>
    <x v="2"/>
    <x v="2"/>
    <x v="2"/>
    <x v="2"/>
    <x v="2"/>
    <x v="2"/>
    <x v="11"/>
    <x v="11"/>
    <x v="38"/>
    <x v="37"/>
    <x v="38"/>
    <x v="38"/>
    <x v="38"/>
    <x v="38"/>
    <x v="38"/>
    <x v="38"/>
    <x v="37"/>
    <x v="38"/>
    <x v="38"/>
    <x v="37"/>
    <x v="38"/>
    <x v="38"/>
    <x v="68"/>
    <x v="68"/>
    <x v="68"/>
    <x v="69"/>
    <x v="67"/>
    <x v="66"/>
    <x v="0"/>
  </r>
  <r>
    <x v="148"/>
    <x v="4"/>
    <x v="0"/>
    <x v="0"/>
    <x v="0"/>
    <x v="0"/>
    <x v="0"/>
    <x v="0"/>
    <x v="0"/>
    <x v="0"/>
    <x v="85"/>
    <x v="81"/>
    <x v="82"/>
    <x v="80"/>
    <x v="99"/>
    <x v="97"/>
    <x v="96"/>
    <x v="96"/>
    <x v="96"/>
    <x v="101"/>
    <x v="99"/>
    <x v="105"/>
    <x v="104"/>
    <x v="104"/>
    <x v="108"/>
    <x v="110"/>
    <x v="114"/>
    <x v="113"/>
    <x v="114"/>
    <x v="113"/>
    <x v="115"/>
    <x v="115"/>
    <x v="116"/>
    <x v="117"/>
    <x v="130"/>
    <x v="125"/>
    <x v="128"/>
    <x v="130"/>
    <x v="127"/>
    <x v="132"/>
    <x v="131"/>
    <x v="129"/>
    <x v="131"/>
    <x v="129"/>
    <x v="132"/>
    <x v="132"/>
    <x v="130"/>
    <x v="131"/>
    <x v="132"/>
    <x v="133"/>
    <x v="134"/>
    <x v="134"/>
    <x v="138"/>
    <x v="132"/>
    <x v="133"/>
    <x v="134"/>
    <x v="131"/>
    <x v="134"/>
    <x v="131"/>
    <x v="132"/>
    <x v="132"/>
    <x v="137"/>
    <x v="134"/>
    <x v="137"/>
    <x v="134"/>
    <x v="131"/>
    <x v="123"/>
  </r>
  <r>
    <x v="149"/>
    <x v="3"/>
    <x v="0"/>
    <x v="0"/>
    <x v="0"/>
    <x v="0"/>
    <x v="0"/>
    <x v="0"/>
    <x v="0"/>
    <x v="0"/>
    <x v="0"/>
    <x v="0"/>
    <x v="0"/>
    <x v="0"/>
    <x v="100"/>
    <x v="98"/>
    <x v="97"/>
    <x v="97"/>
    <x v="97"/>
    <x v="102"/>
    <x v="100"/>
    <x v="106"/>
    <x v="105"/>
    <x v="105"/>
    <x v="110"/>
    <x v="111"/>
    <x v="115"/>
    <x v="114"/>
    <x v="115"/>
    <x v="114"/>
    <x v="116"/>
    <x v="116"/>
    <x v="117"/>
    <x v="118"/>
    <x v="131"/>
    <x v="126"/>
    <x v="129"/>
    <x v="131"/>
    <x v="128"/>
    <x v="133"/>
    <x v="132"/>
    <x v="130"/>
    <x v="132"/>
    <x v="130"/>
    <x v="133"/>
    <x v="133"/>
    <x v="131"/>
    <x v="132"/>
    <x v="133"/>
    <x v="134"/>
    <x v="135"/>
    <x v="135"/>
    <x v="139"/>
    <x v="133"/>
    <x v="134"/>
    <x v="135"/>
    <x v="132"/>
    <x v="135"/>
    <x v="132"/>
    <x v="133"/>
    <x v="133"/>
    <x v="138"/>
    <x v="135"/>
    <x v="138"/>
    <x v="135"/>
    <x v="132"/>
    <x v="0"/>
  </r>
  <r>
    <x v="150"/>
    <x v="3"/>
    <x v="0"/>
    <x v="0"/>
    <x v="0"/>
    <x v="0"/>
    <x v="0"/>
    <x v="0"/>
    <x v="0"/>
    <x v="0"/>
    <x v="0"/>
    <x v="0"/>
    <x v="0"/>
    <x v="0"/>
    <x v="0"/>
    <x v="0"/>
    <x v="0"/>
    <x v="0"/>
    <x v="0"/>
    <x v="0"/>
    <x v="0"/>
    <x v="0"/>
    <x v="0"/>
    <x v="0"/>
    <x v="0"/>
    <x v="0"/>
    <x v="0"/>
    <x v="0"/>
    <x v="0"/>
    <x v="0"/>
    <x v="2"/>
    <x v="2"/>
    <x v="2"/>
    <x v="2"/>
    <x v="132"/>
    <x v="127"/>
    <x v="130"/>
    <x v="132"/>
    <x v="129"/>
    <x v="134"/>
    <x v="133"/>
    <x v="58"/>
    <x v="133"/>
    <x v="131"/>
    <x v="134"/>
    <x v="134"/>
    <x v="132"/>
    <x v="133"/>
    <x v="134"/>
    <x v="135"/>
    <x v="136"/>
    <x v="136"/>
    <x v="140"/>
    <x v="134"/>
    <x v="126"/>
    <x v="136"/>
    <x v="133"/>
    <x v="136"/>
    <x v="133"/>
    <x v="134"/>
    <x v="134"/>
    <x v="139"/>
    <x v="136"/>
    <x v="139"/>
    <x v="136"/>
    <x v="133"/>
    <x v="124"/>
  </r>
  <r>
    <x v="151"/>
    <x v="1"/>
    <x v="0"/>
    <x v="0"/>
    <x v="70"/>
    <x v="78"/>
    <x v="76"/>
    <x v="76"/>
    <x v="72"/>
    <x v="80"/>
    <x v="78"/>
    <x v="82"/>
    <x v="60"/>
    <x v="81"/>
    <x v="101"/>
    <x v="99"/>
    <x v="98"/>
    <x v="98"/>
    <x v="98"/>
    <x v="103"/>
    <x v="101"/>
    <x v="107"/>
    <x v="106"/>
    <x v="106"/>
    <x v="111"/>
    <x v="112"/>
    <x v="116"/>
    <x v="115"/>
    <x v="116"/>
    <x v="115"/>
    <x v="117"/>
    <x v="117"/>
    <x v="118"/>
    <x v="82"/>
    <x v="133"/>
    <x v="128"/>
    <x v="122"/>
    <x v="133"/>
    <x v="130"/>
    <x v="135"/>
    <x v="121"/>
    <x v="131"/>
    <x v="134"/>
    <x v="132"/>
    <x v="135"/>
    <x v="135"/>
    <x v="133"/>
    <x v="134"/>
    <x v="135"/>
    <x v="136"/>
    <x v="137"/>
    <x v="137"/>
    <x v="141"/>
    <x v="135"/>
    <x v="123"/>
    <x v="137"/>
    <x v="134"/>
    <x v="137"/>
    <x v="122"/>
    <x v="135"/>
    <x v="135"/>
    <x v="140"/>
    <x v="137"/>
    <x v="140"/>
    <x v="137"/>
    <x v="126"/>
    <x v="114"/>
  </r>
  <r>
    <x v="152"/>
    <x v="2"/>
    <x v="0"/>
    <x v="0"/>
    <x v="0"/>
    <x v="0"/>
    <x v="0"/>
    <x v="0"/>
    <x v="0"/>
    <x v="0"/>
    <x v="0"/>
    <x v="0"/>
    <x v="0"/>
    <x v="0"/>
    <x v="102"/>
    <x v="74"/>
    <x v="73"/>
    <x v="99"/>
    <x v="99"/>
    <x v="104"/>
    <x v="102"/>
    <x v="108"/>
    <x v="107"/>
    <x v="107"/>
    <x v="112"/>
    <x v="113"/>
    <x v="117"/>
    <x v="116"/>
    <x v="117"/>
    <x v="116"/>
    <x v="118"/>
    <x v="118"/>
    <x v="119"/>
    <x v="119"/>
    <x v="134"/>
    <x v="129"/>
    <x v="131"/>
    <x v="134"/>
    <x v="131"/>
    <x v="136"/>
    <x v="134"/>
    <x v="132"/>
    <x v="135"/>
    <x v="133"/>
    <x v="136"/>
    <x v="136"/>
    <x v="134"/>
    <x v="135"/>
    <x v="59"/>
    <x v="137"/>
    <x v="138"/>
    <x v="138"/>
    <x v="142"/>
    <x v="136"/>
    <x v="135"/>
    <x v="138"/>
    <x v="135"/>
    <x v="138"/>
    <x v="134"/>
    <x v="136"/>
    <x v="136"/>
    <x v="141"/>
    <x v="138"/>
    <x v="141"/>
    <x v="138"/>
    <x v="134"/>
    <x v="125"/>
  </r>
  <r>
    <x v="153"/>
    <x v="4"/>
    <x v="0"/>
    <x v="0"/>
    <x v="0"/>
    <x v="0"/>
    <x v="0"/>
    <x v="0"/>
    <x v="0"/>
    <x v="0"/>
    <x v="33"/>
    <x v="37"/>
    <x v="83"/>
    <x v="80"/>
    <x v="103"/>
    <x v="100"/>
    <x v="99"/>
    <x v="100"/>
    <x v="100"/>
    <x v="105"/>
    <x v="99"/>
    <x v="4"/>
    <x v="108"/>
    <x v="42"/>
    <x v="100"/>
    <x v="110"/>
    <x v="118"/>
    <x v="92"/>
    <x v="90"/>
    <x v="48"/>
    <x v="47"/>
    <x v="115"/>
    <x v="120"/>
    <x v="120"/>
    <x v="104"/>
    <x v="130"/>
    <x v="128"/>
    <x v="105"/>
    <x v="132"/>
    <x v="137"/>
    <x v="135"/>
    <x v="133"/>
    <x v="136"/>
    <x v="134"/>
    <x v="137"/>
    <x v="137"/>
    <x v="135"/>
    <x v="136"/>
    <x v="136"/>
    <x v="138"/>
    <x v="139"/>
    <x v="139"/>
    <x v="143"/>
    <x v="137"/>
    <x v="136"/>
    <x v="139"/>
    <x v="136"/>
    <x v="54"/>
    <x v="103"/>
    <x v="59"/>
    <x v="8"/>
    <x v="142"/>
    <x v="60"/>
    <x v="111"/>
    <x v="139"/>
    <x v="135"/>
    <x v="50"/>
  </r>
  <r>
    <x v="154"/>
    <x v="0"/>
    <x v="0"/>
    <x v="0"/>
    <x v="71"/>
    <x v="79"/>
    <x v="77"/>
    <x v="77"/>
    <x v="76"/>
    <x v="81"/>
    <x v="86"/>
    <x v="83"/>
    <x v="84"/>
    <x v="82"/>
    <x v="104"/>
    <x v="41"/>
    <x v="100"/>
    <x v="101"/>
    <x v="101"/>
    <x v="106"/>
    <x v="103"/>
    <x v="109"/>
    <x v="109"/>
    <x v="108"/>
    <x v="113"/>
    <x v="114"/>
    <x v="119"/>
    <x v="117"/>
    <x v="118"/>
    <x v="117"/>
    <x v="119"/>
    <x v="119"/>
    <x v="121"/>
    <x v="121"/>
    <x v="114"/>
    <x v="131"/>
    <x v="132"/>
    <x v="135"/>
    <x v="133"/>
    <x v="138"/>
    <x v="136"/>
    <x v="134"/>
    <x v="137"/>
    <x v="135"/>
    <x v="138"/>
    <x v="114"/>
    <x v="136"/>
    <x v="137"/>
    <x v="137"/>
    <x v="121"/>
    <x v="140"/>
    <x v="140"/>
    <x v="144"/>
    <x v="138"/>
    <x v="137"/>
    <x v="117"/>
    <x v="137"/>
    <x v="139"/>
    <x v="117"/>
    <x v="137"/>
    <x v="137"/>
    <x v="143"/>
    <x v="139"/>
    <x v="142"/>
    <x v="140"/>
    <x v="136"/>
    <x v="126"/>
  </r>
  <r>
    <x v="155"/>
    <x v="5"/>
    <x v="0"/>
    <x v="0"/>
    <x v="0"/>
    <x v="0"/>
    <x v="0"/>
    <x v="0"/>
    <x v="0"/>
    <x v="0"/>
    <x v="0"/>
    <x v="0"/>
    <x v="0"/>
    <x v="0"/>
    <x v="48"/>
    <x v="101"/>
    <x v="101"/>
    <x v="102"/>
    <x v="92"/>
    <x v="107"/>
    <x v="49"/>
    <x v="110"/>
    <x v="110"/>
    <x v="43"/>
    <x v="114"/>
    <x v="115"/>
    <x v="120"/>
    <x v="118"/>
    <x v="58"/>
    <x v="58"/>
    <x v="120"/>
    <x v="120"/>
    <x v="122"/>
    <x v="122"/>
    <x v="135"/>
    <x v="132"/>
    <x v="133"/>
    <x v="136"/>
    <x v="134"/>
    <x v="139"/>
    <x v="56"/>
    <x v="135"/>
    <x v="138"/>
    <x v="136"/>
    <x v="139"/>
    <x v="138"/>
    <x v="137"/>
    <x v="138"/>
    <x v="138"/>
    <x v="139"/>
    <x v="141"/>
    <x v="141"/>
    <x v="145"/>
    <x v="139"/>
    <x v="138"/>
    <x v="140"/>
    <x v="138"/>
    <x v="140"/>
    <x v="135"/>
    <x v="138"/>
    <x v="138"/>
    <x v="144"/>
    <x v="140"/>
    <x v="143"/>
    <x v="141"/>
    <x v="137"/>
    <x v="127"/>
  </r>
  <r>
    <x v="156"/>
    <x v="7"/>
    <x v="0"/>
    <x v="0"/>
    <x v="0"/>
    <x v="80"/>
    <x v="78"/>
    <x v="78"/>
    <x v="77"/>
    <x v="82"/>
    <x v="87"/>
    <x v="84"/>
    <x v="59"/>
    <x v="83"/>
    <x v="22"/>
    <x v="33"/>
    <x v="100"/>
    <x v="103"/>
    <x v="92"/>
    <x v="108"/>
    <x v="104"/>
    <x v="105"/>
    <x v="12"/>
    <x v="101"/>
    <x v="115"/>
    <x v="116"/>
    <x v="121"/>
    <x v="119"/>
    <x v="87"/>
    <x v="65"/>
    <x v="47"/>
    <x v="48"/>
    <x v="123"/>
    <x v="113"/>
    <x v="136"/>
    <x v="120"/>
    <x v="134"/>
    <x v="137"/>
    <x v="114"/>
    <x v="140"/>
    <x v="137"/>
    <x v="106"/>
    <x v="68"/>
    <x v="53"/>
    <x v="57"/>
    <x v="139"/>
    <x v="138"/>
    <x v="39"/>
    <x v="32"/>
    <x v="140"/>
    <x v="63"/>
    <x v="87"/>
    <x v="146"/>
    <x v="140"/>
    <x v="139"/>
    <x v="141"/>
    <x v="139"/>
    <x v="99"/>
    <x v="85"/>
    <x v="87"/>
    <x v="139"/>
    <x v="125"/>
    <x v="62"/>
    <x v="144"/>
    <x v="142"/>
    <x v="99"/>
    <x v="128"/>
  </r>
  <r>
    <x v="157"/>
    <x v="3"/>
    <x v="0"/>
    <x v="0"/>
    <x v="0"/>
    <x v="0"/>
    <x v="0"/>
    <x v="0"/>
    <x v="0"/>
    <x v="0"/>
    <x v="0"/>
    <x v="0"/>
    <x v="0"/>
    <x v="0"/>
    <x v="0"/>
    <x v="0"/>
    <x v="0"/>
    <x v="0"/>
    <x v="0"/>
    <x v="0"/>
    <x v="0"/>
    <x v="0"/>
    <x v="0"/>
    <x v="0"/>
    <x v="0"/>
    <x v="0"/>
    <x v="0"/>
    <x v="0"/>
    <x v="0"/>
    <x v="0"/>
    <x v="2"/>
    <x v="2"/>
    <x v="2"/>
    <x v="2"/>
    <x v="59"/>
    <x v="133"/>
    <x v="135"/>
    <x v="138"/>
    <x v="135"/>
    <x v="141"/>
    <x v="138"/>
    <x v="136"/>
    <x v="139"/>
    <x v="137"/>
    <x v="140"/>
    <x v="140"/>
    <x v="139"/>
    <x v="139"/>
    <x v="139"/>
    <x v="141"/>
    <x v="142"/>
    <x v="142"/>
    <x v="147"/>
    <x v="141"/>
    <x v="140"/>
    <x v="142"/>
    <x v="140"/>
    <x v="141"/>
    <x v="136"/>
    <x v="139"/>
    <x v="140"/>
    <x v="145"/>
    <x v="141"/>
    <x v="145"/>
    <x v="143"/>
    <x v="138"/>
    <x v="129"/>
  </r>
  <r>
    <x v="158"/>
    <x v="1"/>
    <x v="0"/>
    <x v="0"/>
    <x v="0"/>
    <x v="0"/>
    <x v="0"/>
    <x v="0"/>
    <x v="0"/>
    <x v="0"/>
    <x v="0"/>
    <x v="85"/>
    <x v="41"/>
    <x v="84"/>
    <x v="105"/>
    <x v="102"/>
    <x v="102"/>
    <x v="104"/>
    <x v="102"/>
    <x v="109"/>
    <x v="105"/>
    <x v="72"/>
    <x v="111"/>
    <x v="52"/>
    <x v="78"/>
    <x v="117"/>
    <x v="105"/>
    <x v="120"/>
    <x v="119"/>
    <x v="118"/>
    <x v="121"/>
    <x v="121"/>
    <x v="124"/>
    <x v="59"/>
    <x v="137"/>
    <x v="134"/>
    <x v="136"/>
    <x v="139"/>
    <x v="117"/>
    <x v="142"/>
    <x v="94"/>
    <x v="137"/>
    <x v="140"/>
    <x v="138"/>
    <x v="141"/>
    <x v="141"/>
    <x v="140"/>
    <x v="140"/>
    <x v="97"/>
    <x v="142"/>
    <x v="143"/>
    <x v="143"/>
    <x v="148"/>
    <x v="142"/>
    <x v="141"/>
    <x v="143"/>
    <x v="141"/>
    <x v="142"/>
    <x v="137"/>
    <x v="140"/>
    <x v="141"/>
    <x v="146"/>
    <x v="142"/>
    <x v="146"/>
    <x v="144"/>
    <x v="139"/>
    <x v="130"/>
  </r>
  <r>
    <x v="159"/>
    <x v="4"/>
    <x v="0"/>
    <x v="0"/>
    <x v="0"/>
    <x v="0"/>
    <x v="0"/>
    <x v="0"/>
    <x v="0"/>
    <x v="0"/>
    <x v="0"/>
    <x v="0"/>
    <x v="0"/>
    <x v="0"/>
    <x v="106"/>
    <x v="103"/>
    <x v="103"/>
    <x v="105"/>
    <x v="103"/>
    <x v="110"/>
    <x v="106"/>
    <x v="111"/>
    <x v="112"/>
    <x v="109"/>
    <x v="116"/>
    <x v="118"/>
    <x v="122"/>
    <x v="121"/>
    <x v="120"/>
    <x v="119"/>
    <x v="122"/>
    <x v="122"/>
    <x v="125"/>
    <x v="123"/>
    <x v="138"/>
    <x v="135"/>
    <x v="137"/>
    <x v="140"/>
    <x v="136"/>
    <x v="143"/>
    <x v="139"/>
    <x v="138"/>
    <x v="141"/>
    <x v="139"/>
    <x v="142"/>
    <x v="87"/>
    <x v="141"/>
    <x v="141"/>
    <x v="140"/>
    <x v="143"/>
    <x v="144"/>
    <x v="144"/>
    <x v="149"/>
    <x v="143"/>
    <x v="142"/>
    <x v="144"/>
    <x v="142"/>
    <x v="143"/>
    <x v="138"/>
    <x v="141"/>
    <x v="142"/>
    <x v="147"/>
    <x v="143"/>
    <x v="147"/>
    <x v="145"/>
    <x v="140"/>
    <x v="131"/>
  </r>
  <r>
    <x v="160"/>
    <x v="5"/>
    <x v="0"/>
    <x v="0"/>
    <x v="72"/>
    <x v="81"/>
    <x v="79"/>
    <x v="79"/>
    <x v="78"/>
    <x v="83"/>
    <x v="88"/>
    <x v="86"/>
    <x v="85"/>
    <x v="85"/>
    <x v="107"/>
    <x v="104"/>
    <x v="49"/>
    <x v="106"/>
    <x v="104"/>
    <x v="111"/>
    <x v="107"/>
    <x v="112"/>
    <x v="113"/>
    <x v="110"/>
    <x v="117"/>
    <x v="119"/>
    <x v="123"/>
    <x v="122"/>
    <x v="121"/>
    <x v="120"/>
    <x v="123"/>
    <x v="123"/>
    <x v="126"/>
    <x v="124"/>
    <x v="139"/>
    <x v="136"/>
    <x v="138"/>
    <x v="68"/>
    <x v="137"/>
    <x v="144"/>
    <x v="140"/>
    <x v="139"/>
    <x v="142"/>
    <x v="140"/>
    <x v="143"/>
    <x v="142"/>
    <x v="142"/>
    <x v="142"/>
    <x v="141"/>
    <x v="144"/>
    <x v="145"/>
    <x v="145"/>
    <x v="150"/>
    <x v="144"/>
    <x v="143"/>
    <x v="145"/>
    <x v="143"/>
    <x v="144"/>
    <x v="139"/>
    <x v="122"/>
    <x v="143"/>
    <x v="148"/>
    <x v="144"/>
    <x v="148"/>
    <x v="146"/>
    <x v="141"/>
    <x v="132"/>
  </r>
  <r>
    <x v="161"/>
    <x v="4"/>
    <x v="0"/>
    <x v="0"/>
    <x v="0"/>
    <x v="61"/>
    <x v="36"/>
    <x v="80"/>
    <x v="33"/>
    <x v="3"/>
    <x v="89"/>
    <x v="87"/>
    <x v="86"/>
    <x v="3"/>
    <x v="108"/>
    <x v="105"/>
    <x v="104"/>
    <x v="4"/>
    <x v="105"/>
    <x v="112"/>
    <x v="108"/>
    <x v="105"/>
    <x v="4"/>
    <x v="44"/>
    <x v="100"/>
    <x v="90"/>
    <x v="93"/>
    <x v="50"/>
    <x v="89"/>
    <x v="113"/>
    <x v="91"/>
    <x v="48"/>
    <x v="127"/>
    <x v="125"/>
    <x v="140"/>
    <x v="137"/>
    <x v="60"/>
    <x v="62"/>
    <x v="138"/>
    <x v="145"/>
    <x v="141"/>
    <x v="140"/>
    <x v="143"/>
    <x v="141"/>
    <x v="144"/>
    <x v="143"/>
    <x v="143"/>
    <x v="143"/>
    <x v="142"/>
    <x v="138"/>
    <x v="146"/>
    <x v="146"/>
    <x v="151"/>
    <x v="145"/>
    <x v="144"/>
    <x v="146"/>
    <x v="144"/>
    <x v="107"/>
    <x v="96"/>
    <x v="142"/>
    <x v="144"/>
    <x v="59"/>
    <x v="145"/>
    <x v="67"/>
    <x v="147"/>
    <x v="142"/>
    <x v="133"/>
  </r>
  <r>
    <x v="162"/>
    <x v="3"/>
    <x v="0"/>
    <x v="0"/>
    <x v="0"/>
    <x v="0"/>
    <x v="0"/>
    <x v="0"/>
    <x v="0"/>
    <x v="0"/>
    <x v="0"/>
    <x v="0"/>
    <x v="0"/>
    <x v="0"/>
    <x v="0"/>
    <x v="0"/>
    <x v="0"/>
    <x v="0"/>
    <x v="0"/>
    <x v="0"/>
    <x v="0"/>
    <x v="0"/>
    <x v="0"/>
    <x v="0"/>
    <x v="0"/>
    <x v="0"/>
    <x v="0"/>
    <x v="0"/>
    <x v="0"/>
    <x v="0"/>
    <x v="2"/>
    <x v="2"/>
    <x v="2"/>
    <x v="2"/>
    <x v="2"/>
    <x v="2"/>
    <x v="2"/>
    <x v="2"/>
    <x v="2"/>
    <x v="2"/>
    <x v="2"/>
    <x v="141"/>
    <x v="144"/>
    <x v="142"/>
    <x v="145"/>
    <x v="144"/>
    <x v="60"/>
    <x v="144"/>
    <x v="143"/>
    <x v="145"/>
    <x v="147"/>
    <x v="147"/>
    <x v="152"/>
    <x v="146"/>
    <x v="145"/>
    <x v="147"/>
    <x v="145"/>
    <x v="145"/>
    <x v="140"/>
    <x v="143"/>
    <x v="139"/>
    <x v="133"/>
    <x v="146"/>
    <x v="149"/>
    <x v="148"/>
    <x v="143"/>
    <x v="134"/>
  </r>
  <r>
    <x v="163"/>
    <x v="5"/>
    <x v="0"/>
    <x v="0"/>
    <x v="0"/>
    <x v="0"/>
    <x v="0"/>
    <x v="0"/>
    <x v="0"/>
    <x v="0"/>
    <x v="0"/>
    <x v="0"/>
    <x v="0"/>
    <x v="0"/>
    <x v="0"/>
    <x v="0"/>
    <x v="0"/>
    <x v="0"/>
    <x v="0"/>
    <x v="0"/>
    <x v="0"/>
    <x v="0"/>
    <x v="0"/>
    <x v="0"/>
    <x v="0"/>
    <x v="120"/>
    <x v="124"/>
    <x v="123"/>
    <x v="122"/>
    <x v="121"/>
    <x v="124"/>
    <x v="124"/>
    <x v="128"/>
    <x v="126"/>
    <x v="141"/>
    <x v="138"/>
    <x v="139"/>
    <x v="141"/>
    <x v="139"/>
    <x v="146"/>
    <x v="142"/>
    <x v="142"/>
    <x v="145"/>
    <x v="143"/>
    <x v="146"/>
    <x v="145"/>
    <x v="144"/>
    <x v="145"/>
    <x v="144"/>
    <x v="146"/>
    <x v="148"/>
    <x v="148"/>
    <x v="60"/>
    <x v="147"/>
    <x v="146"/>
    <x v="148"/>
    <x v="146"/>
    <x v="146"/>
    <x v="141"/>
    <x v="144"/>
    <x v="145"/>
    <x v="149"/>
    <x v="147"/>
    <x v="150"/>
    <x v="149"/>
    <x v="144"/>
    <x v="135"/>
  </r>
  <r>
    <x v="164"/>
    <x v="5"/>
    <x v="0"/>
    <x v="0"/>
    <x v="0"/>
    <x v="0"/>
    <x v="0"/>
    <x v="0"/>
    <x v="0"/>
    <x v="0"/>
    <x v="0"/>
    <x v="0"/>
    <x v="0"/>
    <x v="0"/>
    <x v="0"/>
    <x v="0"/>
    <x v="0"/>
    <x v="0"/>
    <x v="0"/>
    <x v="0"/>
    <x v="0"/>
    <x v="0"/>
    <x v="0"/>
    <x v="0"/>
    <x v="0"/>
    <x v="0"/>
    <x v="0"/>
    <x v="0"/>
    <x v="0"/>
    <x v="0"/>
    <x v="2"/>
    <x v="2"/>
    <x v="2"/>
    <x v="2"/>
    <x v="2"/>
    <x v="2"/>
    <x v="2"/>
    <x v="2"/>
    <x v="2"/>
    <x v="2"/>
    <x v="2"/>
    <x v="2"/>
    <x v="2"/>
    <x v="2"/>
    <x v="11"/>
    <x v="11"/>
    <x v="145"/>
    <x v="146"/>
    <x v="145"/>
    <x v="147"/>
    <x v="149"/>
    <x v="149"/>
    <x v="153"/>
    <x v="148"/>
    <x v="147"/>
    <x v="149"/>
    <x v="147"/>
    <x v="147"/>
    <x v="142"/>
    <x v="145"/>
    <x v="146"/>
    <x v="150"/>
    <x v="148"/>
    <x v="151"/>
    <x v="67"/>
    <x v="66"/>
    <x v="0"/>
  </r>
  <r>
    <x v="165"/>
    <x v="1"/>
    <x v="0"/>
    <x v="0"/>
    <x v="0"/>
    <x v="0"/>
    <x v="0"/>
    <x v="0"/>
    <x v="0"/>
    <x v="0"/>
    <x v="0"/>
    <x v="0"/>
    <x v="0"/>
    <x v="0"/>
    <x v="0"/>
    <x v="0"/>
    <x v="0"/>
    <x v="0"/>
    <x v="0"/>
    <x v="0"/>
    <x v="0"/>
    <x v="0"/>
    <x v="0"/>
    <x v="0"/>
    <x v="0"/>
    <x v="0"/>
    <x v="0"/>
    <x v="0"/>
    <x v="0"/>
    <x v="0"/>
    <x v="2"/>
    <x v="2"/>
    <x v="2"/>
    <x v="2"/>
    <x v="2"/>
    <x v="139"/>
    <x v="140"/>
    <x v="142"/>
    <x v="140"/>
    <x v="147"/>
    <x v="1"/>
    <x v="91"/>
    <x v="146"/>
    <x v="144"/>
    <x v="147"/>
    <x v="146"/>
    <x v="146"/>
    <x v="70"/>
    <x v="146"/>
    <x v="70"/>
    <x v="150"/>
    <x v="150"/>
    <x v="154"/>
    <x v="149"/>
    <x v="148"/>
    <x v="150"/>
    <x v="148"/>
    <x v="148"/>
    <x v="143"/>
    <x v="146"/>
    <x v="147"/>
    <x v="128"/>
    <x v="126"/>
    <x v="97"/>
    <x v="150"/>
    <x v="145"/>
    <x v="136"/>
  </r>
  <r>
    <x v="166"/>
    <x v="1"/>
    <x v="0"/>
    <x v="0"/>
    <x v="0"/>
    <x v="82"/>
    <x v="80"/>
    <x v="81"/>
    <x v="79"/>
    <x v="60"/>
    <x v="90"/>
    <x v="88"/>
    <x v="87"/>
    <x v="86"/>
    <x v="109"/>
    <x v="106"/>
    <x v="105"/>
    <x v="107"/>
    <x v="106"/>
    <x v="113"/>
    <x v="109"/>
    <x v="113"/>
    <x v="101"/>
    <x v="111"/>
    <x v="118"/>
    <x v="121"/>
    <x v="125"/>
    <x v="103"/>
    <x v="123"/>
    <x v="122"/>
    <x v="125"/>
    <x v="125"/>
    <x v="129"/>
    <x v="127"/>
    <x v="142"/>
    <x v="140"/>
    <x v="141"/>
    <x v="122"/>
    <x v="141"/>
    <x v="148"/>
    <x v="143"/>
    <x v="143"/>
    <x v="147"/>
    <x v="91"/>
    <x v="88"/>
    <x v="147"/>
    <x v="147"/>
    <x v="147"/>
    <x v="7"/>
    <x v="148"/>
    <x v="151"/>
    <x v="151"/>
    <x v="155"/>
    <x v="150"/>
    <x v="149"/>
    <x v="151"/>
    <x v="149"/>
    <x v="149"/>
    <x v="144"/>
    <x v="147"/>
    <x v="148"/>
    <x v="151"/>
    <x v="149"/>
    <x v="152"/>
    <x v="151"/>
    <x v="146"/>
    <x v="137"/>
  </r>
  <r>
    <x v="167"/>
    <x v="1"/>
    <x v="0"/>
    <x v="0"/>
    <x v="73"/>
    <x v="83"/>
    <x v="81"/>
    <x v="82"/>
    <x v="80"/>
    <x v="84"/>
    <x v="91"/>
    <x v="89"/>
    <x v="88"/>
    <x v="87"/>
    <x v="110"/>
    <x v="107"/>
    <x v="106"/>
    <x v="108"/>
    <x v="107"/>
    <x v="114"/>
    <x v="110"/>
    <x v="114"/>
    <x v="114"/>
    <x v="112"/>
    <x v="119"/>
    <x v="122"/>
    <x v="81"/>
    <x v="124"/>
    <x v="124"/>
    <x v="123"/>
    <x v="126"/>
    <x v="126"/>
    <x v="130"/>
    <x v="128"/>
    <x v="143"/>
    <x v="141"/>
    <x v="142"/>
    <x v="143"/>
    <x v="142"/>
    <x v="149"/>
    <x v="144"/>
    <x v="144"/>
    <x v="91"/>
    <x v="145"/>
    <x v="148"/>
    <x v="148"/>
    <x v="148"/>
    <x v="148"/>
    <x v="147"/>
    <x v="149"/>
    <x v="152"/>
    <x v="152"/>
    <x v="156"/>
    <x v="151"/>
    <x v="150"/>
    <x v="152"/>
    <x v="150"/>
    <x v="150"/>
    <x v="145"/>
    <x v="148"/>
    <x v="149"/>
    <x v="152"/>
    <x v="150"/>
    <x v="144"/>
    <x v="152"/>
    <x v="147"/>
    <x v="138"/>
  </r>
  <r>
    <x v="168"/>
    <x v="1"/>
    <x v="0"/>
    <x v="0"/>
    <x v="0"/>
    <x v="0"/>
    <x v="0"/>
    <x v="0"/>
    <x v="0"/>
    <x v="0"/>
    <x v="0"/>
    <x v="0"/>
    <x v="0"/>
    <x v="0"/>
    <x v="0"/>
    <x v="0"/>
    <x v="0"/>
    <x v="0"/>
    <x v="0"/>
    <x v="0"/>
    <x v="0"/>
    <x v="0"/>
    <x v="0"/>
    <x v="0"/>
    <x v="120"/>
    <x v="123"/>
    <x v="126"/>
    <x v="125"/>
    <x v="86"/>
    <x v="124"/>
    <x v="127"/>
    <x v="127"/>
    <x v="131"/>
    <x v="129"/>
    <x v="121"/>
    <x v="142"/>
    <x v="143"/>
    <x v="144"/>
    <x v="143"/>
    <x v="150"/>
    <x v="145"/>
    <x v="145"/>
    <x v="148"/>
    <x v="146"/>
    <x v="149"/>
    <x v="149"/>
    <x v="149"/>
    <x v="149"/>
    <x v="148"/>
    <x v="150"/>
    <x v="153"/>
    <x v="153"/>
    <x v="157"/>
    <x v="152"/>
    <x v="151"/>
    <x v="153"/>
    <x v="151"/>
    <x v="151"/>
    <x v="146"/>
    <x v="149"/>
    <x v="150"/>
    <x v="153"/>
    <x v="151"/>
    <x v="153"/>
    <x v="153"/>
    <x v="148"/>
    <x v="139"/>
  </r>
  <r>
    <x v="169"/>
    <x v="5"/>
    <x v="0"/>
    <x v="0"/>
    <x v="74"/>
    <x v="84"/>
    <x v="82"/>
    <x v="83"/>
    <x v="81"/>
    <x v="85"/>
    <x v="92"/>
    <x v="90"/>
    <x v="89"/>
    <x v="88"/>
    <x v="111"/>
    <x v="108"/>
    <x v="107"/>
    <x v="109"/>
    <x v="108"/>
    <x v="115"/>
    <x v="111"/>
    <x v="115"/>
    <x v="115"/>
    <x v="113"/>
    <x v="121"/>
    <x v="124"/>
    <x v="127"/>
    <x v="126"/>
    <x v="125"/>
    <x v="125"/>
    <x v="128"/>
    <x v="128"/>
    <x v="132"/>
    <x v="130"/>
    <x v="144"/>
    <x v="143"/>
    <x v="144"/>
    <x v="145"/>
    <x v="144"/>
    <x v="151"/>
    <x v="146"/>
    <x v="146"/>
    <x v="149"/>
    <x v="147"/>
    <x v="150"/>
    <x v="58"/>
    <x v="150"/>
    <x v="150"/>
    <x v="149"/>
    <x v="151"/>
    <x v="154"/>
    <x v="154"/>
    <x v="158"/>
    <x v="153"/>
    <x v="58"/>
    <x v="154"/>
    <x v="152"/>
    <x v="152"/>
    <x v="147"/>
    <x v="150"/>
    <x v="151"/>
    <x v="154"/>
    <x v="152"/>
    <x v="154"/>
    <x v="129"/>
    <x v="149"/>
    <x v="140"/>
  </r>
  <r>
    <x v="170"/>
    <x v="6"/>
    <x v="0"/>
    <x v="0"/>
    <x v="75"/>
    <x v="85"/>
    <x v="13"/>
    <x v="84"/>
    <x v="82"/>
    <x v="86"/>
    <x v="14"/>
    <x v="91"/>
    <x v="90"/>
    <x v="89"/>
    <x v="112"/>
    <x v="24"/>
    <x v="24"/>
    <x v="17"/>
    <x v="109"/>
    <x v="116"/>
    <x v="25"/>
    <x v="26"/>
    <x v="116"/>
    <x v="17"/>
    <x v="29"/>
    <x v="29"/>
    <x v="29"/>
    <x v="127"/>
    <x v="29"/>
    <x v="29"/>
    <x v="29"/>
    <x v="30"/>
    <x v="30"/>
    <x v="131"/>
    <x v="145"/>
    <x v="144"/>
    <x v="145"/>
    <x v="26"/>
    <x v="33"/>
    <x v="152"/>
    <x v="147"/>
    <x v="147"/>
    <x v="33"/>
    <x v="148"/>
    <x v="34"/>
    <x v="150"/>
    <x v="27"/>
    <x v="34"/>
    <x v="150"/>
    <x v="89"/>
    <x v="35"/>
    <x v="35"/>
    <x v="159"/>
    <x v="27"/>
    <x v="152"/>
    <x v="155"/>
    <x v="153"/>
    <x v="35"/>
    <x v="148"/>
    <x v="151"/>
    <x v="152"/>
    <x v="35"/>
    <x v="153"/>
    <x v="35"/>
    <x v="154"/>
    <x v="150"/>
    <x v="141"/>
  </r>
  <r>
    <x v="171"/>
    <x v="1"/>
    <x v="0"/>
    <x v="0"/>
    <x v="0"/>
    <x v="0"/>
    <x v="0"/>
    <x v="0"/>
    <x v="0"/>
    <x v="0"/>
    <x v="0"/>
    <x v="0"/>
    <x v="0"/>
    <x v="0"/>
    <x v="0"/>
    <x v="0"/>
    <x v="0"/>
    <x v="0"/>
    <x v="0"/>
    <x v="0"/>
    <x v="0"/>
    <x v="0"/>
    <x v="0"/>
    <x v="0"/>
    <x v="122"/>
    <x v="125"/>
    <x v="128"/>
    <x v="1"/>
    <x v="126"/>
    <x v="126"/>
    <x v="129"/>
    <x v="1"/>
    <x v="133"/>
    <x v="132"/>
    <x v="146"/>
    <x v="145"/>
    <x v="146"/>
    <x v="146"/>
    <x v="145"/>
    <x v="1"/>
    <x v="148"/>
    <x v="148"/>
    <x v="150"/>
    <x v="149"/>
    <x v="151"/>
    <x v="151"/>
    <x v="151"/>
    <x v="151"/>
    <x v="151"/>
    <x v="152"/>
    <x v="155"/>
    <x v="1"/>
    <x v="160"/>
    <x v="154"/>
    <x v="153"/>
    <x v="156"/>
    <x v="154"/>
    <x v="153"/>
    <x v="149"/>
    <x v="152"/>
    <x v="153"/>
    <x v="155"/>
    <x v="154"/>
    <x v="155"/>
    <x v="155"/>
    <x v="151"/>
    <x v="142"/>
  </r>
  <r>
    <x v="172"/>
    <x v="5"/>
    <x v="0"/>
    <x v="0"/>
    <x v="0"/>
    <x v="0"/>
    <x v="0"/>
    <x v="0"/>
    <x v="0"/>
    <x v="87"/>
    <x v="93"/>
    <x v="92"/>
    <x v="91"/>
    <x v="90"/>
    <x v="113"/>
    <x v="109"/>
    <x v="108"/>
    <x v="110"/>
    <x v="110"/>
    <x v="117"/>
    <x v="112"/>
    <x v="116"/>
    <x v="117"/>
    <x v="45"/>
    <x v="123"/>
    <x v="126"/>
    <x v="129"/>
    <x v="128"/>
    <x v="127"/>
    <x v="127"/>
    <x v="130"/>
    <x v="129"/>
    <x v="134"/>
    <x v="133"/>
    <x v="147"/>
    <x v="146"/>
    <x v="147"/>
    <x v="147"/>
    <x v="146"/>
    <x v="153"/>
    <x v="149"/>
    <x v="149"/>
    <x v="151"/>
    <x v="150"/>
    <x v="11"/>
    <x v="11"/>
    <x v="38"/>
    <x v="37"/>
    <x v="38"/>
    <x v="38"/>
    <x v="38"/>
    <x v="38"/>
    <x v="38"/>
    <x v="38"/>
    <x v="37"/>
    <x v="38"/>
    <x v="38"/>
    <x v="37"/>
    <x v="38"/>
    <x v="38"/>
    <x v="68"/>
    <x v="156"/>
    <x v="155"/>
    <x v="156"/>
    <x v="156"/>
    <x v="152"/>
    <x v="0"/>
  </r>
  <r>
    <x v="173"/>
    <x v="1"/>
    <x v="0"/>
    <x v="0"/>
    <x v="76"/>
    <x v="86"/>
    <x v="83"/>
    <x v="85"/>
    <x v="83"/>
    <x v="77"/>
    <x v="94"/>
    <x v="93"/>
    <x v="92"/>
    <x v="91"/>
    <x v="114"/>
    <x v="110"/>
    <x v="109"/>
    <x v="111"/>
    <x v="111"/>
    <x v="118"/>
    <x v="113"/>
    <x v="117"/>
    <x v="118"/>
    <x v="114"/>
    <x v="103"/>
    <x v="75"/>
    <x v="57"/>
    <x v="129"/>
    <x v="128"/>
    <x v="128"/>
    <x v="131"/>
    <x v="130"/>
    <x v="135"/>
    <x v="134"/>
    <x v="148"/>
    <x v="147"/>
    <x v="148"/>
    <x v="148"/>
    <x v="147"/>
    <x v="154"/>
    <x v="150"/>
    <x v="150"/>
    <x v="152"/>
    <x v="151"/>
    <x v="152"/>
    <x v="152"/>
    <x v="152"/>
    <x v="152"/>
    <x v="90"/>
    <x v="153"/>
    <x v="71"/>
    <x v="155"/>
    <x v="161"/>
    <x v="155"/>
    <x v="154"/>
    <x v="157"/>
    <x v="155"/>
    <x v="154"/>
    <x v="150"/>
    <x v="153"/>
    <x v="154"/>
    <x v="157"/>
    <x v="156"/>
    <x v="157"/>
    <x v="157"/>
    <x v="153"/>
    <x v="143"/>
  </r>
  <r>
    <x v="174"/>
    <x v="1"/>
    <x v="0"/>
    <x v="0"/>
    <x v="77"/>
    <x v="87"/>
    <x v="84"/>
    <x v="86"/>
    <x v="84"/>
    <x v="88"/>
    <x v="95"/>
    <x v="94"/>
    <x v="93"/>
    <x v="92"/>
    <x v="115"/>
    <x v="111"/>
    <x v="110"/>
    <x v="112"/>
    <x v="112"/>
    <x v="119"/>
    <x v="114"/>
    <x v="118"/>
    <x v="53"/>
    <x v="115"/>
    <x v="124"/>
    <x v="127"/>
    <x v="130"/>
    <x v="130"/>
    <x v="129"/>
    <x v="129"/>
    <x v="132"/>
    <x v="131"/>
    <x v="136"/>
    <x v="135"/>
    <x v="149"/>
    <x v="148"/>
    <x v="149"/>
    <x v="149"/>
    <x v="148"/>
    <x v="155"/>
    <x v="151"/>
    <x v="151"/>
    <x v="153"/>
    <x v="152"/>
    <x v="153"/>
    <x v="153"/>
    <x v="153"/>
    <x v="153"/>
    <x v="152"/>
    <x v="154"/>
    <x v="156"/>
    <x v="156"/>
    <x v="162"/>
    <x v="156"/>
    <x v="155"/>
    <x v="158"/>
    <x v="156"/>
    <x v="155"/>
    <x v="151"/>
    <x v="154"/>
    <x v="155"/>
    <x v="158"/>
    <x v="157"/>
    <x v="158"/>
    <x v="158"/>
    <x v="154"/>
    <x v="144"/>
  </r>
  <r>
    <x v="175"/>
    <x v="0"/>
    <x v="0"/>
    <x v="0"/>
    <x v="78"/>
    <x v="88"/>
    <x v="85"/>
    <x v="87"/>
    <x v="85"/>
    <x v="79"/>
    <x v="96"/>
    <x v="95"/>
    <x v="94"/>
    <x v="93"/>
    <x v="116"/>
    <x v="112"/>
    <x v="111"/>
    <x v="113"/>
    <x v="113"/>
    <x v="120"/>
    <x v="115"/>
    <x v="119"/>
    <x v="119"/>
    <x v="116"/>
    <x v="125"/>
    <x v="128"/>
    <x v="131"/>
    <x v="131"/>
    <x v="130"/>
    <x v="130"/>
    <x v="133"/>
    <x v="132"/>
    <x v="137"/>
    <x v="136"/>
    <x v="150"/>
    <x v="149"/>
    <x v="150"/>
    <x v="150"/>
    <x v="149"/>
    <x v="116"/>
    <x v="152"/>
    <x v="152"/>
    <x v="154"/>
    <x v="153"/>
    <x v="154"/>
    <x v="154"/>
    <x v="154"/>
    <x v="90"/>
    <x v="153"/>
    <x v="155"/>
    <x v="157"/>
    <x v="157"/>
    <x v="163"/>
    <x v="157"/>
    <x v="156"/>
    <x v="159"/>
    <x v="157"/>
    <x v="156"/>
    <x v="152"/>
    <x v="155"/>
    <x v="95"/>
    <x v="95"/>
    <x v="158"/>
    <x v="159"/>
    <x v="159"/>
    <x v="155"/>
    <x v="145"/>
  </r>
  <r>
    <x v="176"/>
    <x v="3"/>
    <x v="0"/>
    <x v="0"/>
    <x v="79"/>
    <x v="89"/>
    <x v="86"/>
    <x v="88"/>
    <x v="86"/>
    <x v="89"/>
    <x v="97"/>
    <x v="41"/>
    <x v="95"/>
    <x v="94"/>
    <x v="117"/>
    <x v="113"/>
    <x v="112"/>
    <x v="44"/>
    <x v="114"/>
    <x v="121"/>
    <x v="116"/>
    <x v="120"/>
    <x v="120"/>
    <x v="117"/>
    <x v="126"/>
    <x v="129"/>
    <x v="132"/>
    <x v="132"/>
    <x v="131"/>
    <x v="131"/>
    <x v="134"/>
    <x v="133"/>
    <x v="138"/>
    <x v="137"/>
    <x v="151"/>
    <x v="150"/>
    <x v="151"/>
    <x v="151"/>
    <x v="150"/>
    <x v="156"/>
    <x v="153"/>
    <x v="84"/>
    <x v="155"/>
    <x v="154"/>
    <x v="155"/>
    <x v="155"/>
    <x v="155"/>
    <x v="154"/>
    <x v="154"/>
    <x v="156"/>
    <x v="158"/>
    <x v="158"/>
    <x v="164"/>
    <x v="158"/>
    <x v="157"/>
    <x v="160"/>
    <x v="68"/>
    <x v="157"/>
    <x v="153"/>
    <x v="156"/>
    <x v="156"/>
    <x v="159"/>
    <x v="159"/>
    <x v="73"/>
    <x v="160"/>
    <x v="156"/>
    <x v="146"/>
  </r>
  <r>
    <x v="177"/>
    <x v="3"/>
    <x v="0"/>
    <x v="0"/>
    <x v="80"/>
    <x v="90"/>
    <x v="87"/>
    <x v="89"/>
    <x v="87"/>
    <x v="90"/>
    <x v="98"/>
    <x v="96"/>
    <x v="96"/>
    <x v="95"/>
    <x v="118"/>
    <x v="114"/>
    <x v="113"/>
    <x v="114"/>
    <x v="115"/>
    <x v="122"/>
    <x v="117"/>
    <x v="121"/>
    <x v="121"/>
    <x v="118"/>
    <x v="127"/>
    <x v="130"/>
    <x v="133"/>
    <x v="133"/>
    <x v="132"/>
    <x v="132"/>
    <x v="135"/>
    <x v="134"/>
    <x v="139"/>
    <x v="138"/>
    <x v="152"/>
    <x v="151"/>
    <x v="152"/>
    <x v="152"/>
    <x v="151"/>
    <x v="157"/>
    <x v="154"/>
    <x v="153"/>
    <x v="156"/>
    <x v="155"/>
    <x v="156"/>
    <x v="156"/>
    <x v="156"/>
    <x v="155"/>
    <x v="155"/>
    <x v="157"/>
    <x v="159"/>
    <x v="159"/>
    <x v="165"/>
    <x v="159"/>
    <x v="158"/>
    <x v="161"/>
    <x v="158"/>
    <x v="158"/>
    <x v="154"/>
    <x v="157"/>
    <x v="157"/>
    <x v="160"/>
    <x v="160"/>
    <x v="160"/>
    <x v="161"/>
    <x v="157"/>
    <x v="147"/>
  </r>
  <r>
    <x v="178"/>
    <x v="2"/>
    <x v="0"/>
    <x v="0"/>
    <x v="52"/>
    <x v="91"/>
    <x v="88"/>
    <x v="90"/>
    <x v="88"/>
    <x v="91"/>
    <x v="99"/>
    <x v="97"/>
    <x v="97"/>
    <x v="96"/>
    <x v="75"/>
    <x v="115"/>
    <x v="114"/>
    <x v="115"/>
    <x v="116"/>
    <x v="123"/>
    <x v="118"/>
    <x v="122"/>
    <x v="122"/>
    <x v="119"/>
    <x v="128"/>
    <x v="131"/>
    <x v="134"/>
    <x v="134"/>
    <x v="133"/>
    <x v="133"/>
    <x v="136"/>
    <x v="135"/>
    <x v="140"/>
    <x v="139"/>
    <x v="153"/>
    <x v="152"/>
    <x v="124"/>
    <x v="153"/>
    <x v="152"/>
    <x v="158"/>
    <x v="57"/>
    <x v="154"/>
    <x v="157"/>
    <x v="156"/>
    <x v="157"/>
    <x v="157"/>
    <x v="157"/>
    <x v="156"/>
    <x v="156"/>
    <x v="122"/>
    <x v="160"/>
    <x v="160"/>
    <x v="166"/>
    <x v="160"/>
    <x v="159"/>
    <x v="162"/>
    <x v="159"/>
    <x v="159"/>
    <x v="155"/>
    <x v="158"/>
    <x v="158"/>
    <x v="127"/>
    <x v="161"/>
    <x v="62"/>
    <x v="162"/>
    <x v="99"/>
    <x v="148"/>
  </r>
  <r>
    <x v="179"/>
    <x v="5"/>
    <x v="0"/>
    <x v="0"/>
    <x v="0"/>
    <x v="0"/>
    <x v="0"/>
    <x v="0"/>
    <x v="0"/>
    <x v="0"/>
    <x v="0"/>
    <x v="0"/>
    <x v="0"/>
    <x v="0"/>
    <x v="119"/>
    <x v="116"/>
    <x v="115"/>
    <x v="116"/>
    <x v="117"/>
    <x v="124"/>
    <x v="119"/>
    <x v="123"/>
    <x v="123"/>
    <x v="120"/>
    <x v="129"/>
    <x v="132"/>
    <x v="135"/>
    <x v="135"/>
    <x v="134"/>
    <x v="134"/>
    <x v="83"/>
    <x v="136"/>
    <x v="141"/>
    <x v="140"/>
    <x v="154"/>
    <x v="153"/>
    <x v="153"/>
    <x v="154"/>
    <x v="153"/>
    <x v="159"/>
    <x v="155"/>
    <x v="155"/>
    <x v="158"/>
    <x v="157"/>
    <x v="158"/>
    <x v="158"/>
    <x v="158"/>
    <x v="157"/>
    <x v="157"/>
    <x v="158"/>
    <x v="161"/>
    <x v="161"/>
    <x v="167"/>
    <x v="161"/>
    <x v="160"/>
    <x v="163"/>
    <x v="160"/>
    <x v="160"/>
    <x v="156"/>
    <x v="159"/>
    <x v="159"/>
    <x v="161"/>
    <x v="162"/>
    <x v="161"/>
    <x v="163"/>
    <x v="158"/>
    <x v="149"/>
  </r>
  <r>
    <x v="180"/>
    <x v="5"/>
    <x v="0"/>
    <x v="0"/>
    <x v="81"/>
    <x v="92"/>
    <x v="89"/>
    <x v="91"/>
    <x v="89"/>
    <x v="92"/>
    <x v="100"/>
    <x v="98"/>
    <x v="98"/>
    <x v="97"/>
    <x v="120"/>
    <x v="117"/>
    <x v="116"/>
    <x v="117"/>
    <x v="118"/>
    <x v="125"/>
    <x v="120"/>
    <x v="124"/>
    <x v="124"/>
    <x v="121"/>
    <x v="130"/>
    <x v="133"/>
    <x v="136"/>
    <x v="136"/>
    <x v="135"/>
    <x v="135"/>
    <x v="137"/>
    <x v="137"/>
    <x v="142"/>
    <x v="141"/>
    <x v="155"/>
    <x v="154"/>
    <x v="154"/>
    <x v="155"/>
    <x v="154"/>
    <x v="160"/>
    <x v="156"/>
    <x v="156"/>
    <x v="159"/>
    <x v="158"/>
    <x v="159"/>
    <x v="159"/>
    <x v="159"/>
    <x v="158"/>
    <x v="158"/>
    <x v="159"/>
    <x v="162"/>
    <x v="162"/>
    <x v="168"/>
    <x v="162"/>
    <x v="161"/>
    <x v="164"/>
    <x v="161"/>
    <x v="161"/>
    <x v="157"/>
    <x v="160"/>
    <x v="160"/>
    <x v="162"/>
    <x v="163"/>
    <x v="162"/>
    <x v="164"/>
    <x v="159"/>
    <x v="150"/>
  </r>
  <r>
    <x v="181"/>
    <x v="7"/>
    <x v="0"/>
    <x v="0"/>
    <x v="41"/>
    <x v="65"/>
    <x v="87"/>
    <x v="7"/>
    <x v="90"/>
    <x v="20"/>
    <x v="6"/>
    <x v="63"/>
    <x v="20"/>
    <x v="67"/>
    <x v="82"/>
    <x v="54"/>
    <x v="37"/>
    <x v="45"/>
    <x v="119"/>
    <x v="7"/>
    <x v="7"/>
    <x v="55"/>
    <x v="26"/>
    <x v="118"/>
    <x v="59"/>
    <x v="130"/>
    <x v="58"/>
    <x v="58"/>
    <x v="61"/>
    <x v="61"/>
    <x v="64"/>
    <x v="138"/>
    <x v="91"/>
    <x v="11"/>
    <x v="156"/>
    <x v="155"/>
    <x v="155"/>
    <x v="156"/>
    <x v="155"/>
    <x v="161"/>
    <x v="157"/>
    <x v="62"/>
    <x v="160"/>
    <x v="159"/>
    <x v="160"/>
    <x v="160"/>
    <x v="160"/>
    <x v="159"/>
    <x v="159"/>
    <x v="160"/>
    <x v="163"/>
    <x v="163"/>
    <x v="169"/>
    <x v="163"/>
    <x v="162"/>
    <x v="165"/>
    <x v="162"/>
    <x v="162"/>
    <x v="90"/>
    <x v="161"/>
    <x v="161"/>
    <x v="163"/>
    <x v="64"/>
    <x v="163"/>
    <x v="165"/>
    <x v="160"/>
    <x v="151"/>
  </r>
  <r>
    <x v="182"/>
    <x v="4"/>
    <x v="0"/>
    <x v="0"/>
    <x v="0"/>
    <x v="0"/>
    <x v="0"/>
    <x v="0"/>
    <x v="0"/>
    <x v="93"/>
    <x v="101"/>
    <x v="99"/>
    <x v="99"/>
    <x v="98"/>
    <x v="121"/>
    <x v="118"/>
    <x v="117"/>
    <x v="118"/>
    <x v="120"/>
    <x v="126"/>
    <x v="121"/>
    <x v="125"/>
    <x v="125"/>
    <x v="122"/>
    <x v="131"/>
    <x v="134"/>
    <x v="137"/>
    <x v="137"/>
    <x v="136"/>
    <x v="136"/>
    <x v="138"/>
    <x v="139"/>
    <x v="143"/>
    <x v="142"/>
    <x v="157"/>
    <x v="156"/>
    <x v="156"/>
    <x v="157"/>
    <x v="156"/>
    <x v="162"/>
    <x v="158"/>
    <x v="157"/>
    <x v="161"/>
    <x v="160"/>
    <x v="161"/>
    <x v="161"/>
    <x v="161"/>
    <x v="160"/>
    <x v="160"/>
    <x v="161"/>
    <x v="7"/>
    <x v="164"/>
    <x v="170"/>
    <x v="164"/>
    <x v="163"/>
    <x v="166"/>
    <x v="163"/>
    <x v="163"/>
    <x v="158"/>
    <x v="162"/>
    <x v="162"/>
    <x v="164"/>
    <x v="164"/>
    <x v="164"/>
    <x v="139"/>
    <x v="161"/>
    <x v="152"/>
  </r>
  <r>
    <x v="183"/>
    <x v="7"/>
    <x v="0"/>
    <x v="0"/>
    <x v="0"/>
    <x v="0"/>
    <x v="0"/>
    <x v="0"/>
    <x v="0"/>
    <x v="0"/>
    <x v="0"/>
    <x v="0"/>
    <x v="0"/>
    <x v="0"/>
    <x v="102"/>
    <x v="21"/>
    <x v="14"/>
    <x v="99"/>
    <x v="121"/>
    <x v="37"/>
    <x v="110"/>
    <x v="126"/>
    <x v="15"/>
    <x v="4"/>
    <x v="39"/>
    <x v="26"/>
    <x v="138"/>
    <x v="42"/>
    <x v="39"/>
    <x v="26"/>
    <x v="42"/>
    <x v="118"/>
    <x v="27"/>
    <x v="27"/>
    <x v="44"/>
    <x v="141"/>
    <x v="48"/>
    <x v="143"/>
    <x v="142"/>
    <x v="30"/>
    <x v="102"/>
    <x v="49"/>
    <x v="43"/>
    <x v="145"/>
    <x v="148"/>
    <x v="162"/>
    <x v="50"/>
    <x v="31"/>
    <x v="147"/>
    <x v="32"/>
    <x v="152"/>
    <x v="98"/>
    <x v="47"/>
    <x v="143"/>
    <x v="150"/>
    <x v="103"/>
    <x v="142"/>
    <x v="164"/>
    <x v="159"/>
    <x v="163"/>
    <x v="163"/>
    <x v="165"/>
    <x v="165"/>
    <x v="165"/>
    <x v="166"/>
    <x v="21"/>
    <x v="46"/>
  </r>
  <r>
    <x v="184"/>
    <x v="2"/>
    <x v="0"/>
    <x v="0"/>
    <x v="82"/>
    <x v="93"/>
    <x v="90"/>
    <x v="92"/>
    <x v="91"/>
    <x v="94"/>
    <x v="102"/>
    <x v="100"/>
    <x v="100"/>
    <x v="99"/>
    <x v="122"/>
    <x v="119"/>
    <x v="71"/>
    <x v="119"/>
    <x v="122"/>
    <x v="73"/>
    <x v="122"/>
    <x v="102"/>
    <x v="126"/>
    <x v="123"/>
    <x v="132"/>
    <x v="135"/>
    <x v="139"/>
    <x v="138"/>
    <x v="84"/>
    <x v="137"/>
    <x v="139"/>
    <x v="109"/>
    <x v="144"/>
    <x v="143"/>
    <x v="124"/>
    <x v="157"/>
    <x v="157"/>
    <x v="158"/>
    <x v="157"/>
    <x v="93"/>
    <x v="159"/>
    <x v="158"/>
    <x v="92"/>
    <x v="161"/>
    <x v="57"/>
    <x v="163"/>
    <x v="162"/>
    <x v="161"/>
    <x v="161"/>
    <x v="162"/>
    <x v="164"/>
    <x v="165"/>
    <x v="171"/>
    <x v="165"/>
    <x v="164"/>
    <x v="167"/>
    <x v="164"/>
    <x v="165"/>
    <x v="160"/>
    <x v="164"/>
    <x v="164"/>
    <x v="130"/>
    <x v="166"/>
    <x v="166"/>
    <x v="167"/>
    <x v="162"/>
    <x v="153"/>
  </r>
  <r>
    <x v="185"/>
    <x v="0"/>
    <x v="0"/>
    <x v="0"/>
    <x v="83"/>
    <x v="94"/>
    <x v="91"/>
    <x v="34"/>
    <x v="92"/>
    <x v="95"/>
    <x v="103"/>
    <x v="101"/>
    <x v="101"/>
    <x v="100"/>
    <x v="123"/>
    <x v="120"/>
    <x v="118"/>
    <x v="120"/>
    <x v="123"/>
    <x v="127"/>
    <x v="123"/>
    <x v="127"/>
    <x v="127"/>
    <x v="124"/>
    <x v="133"/>
    <x v="136"/>
    <x v="140"/>
    <x v="139"/>
    <x v="137"/>
    <x v="138"/>
    <x v="140"/>
    <x v="140"/>
    <x v="145"/>
    <x v="144"/>
    <x v="158"/>
    <x v="158"/>
    <x v="158"/>
    <x v="159"/>
    <x v="158"/>
    <x v="163"/>
    <x v="160"/>
    <x v="159"/>
    <x v="162"/>
    <x v="162"/>
    <x v="162"/>
    <x v="164"/>
    <x v="163"/>
    <x v="162"/>
    <x v="162"/>
    <x v="163"/>
    <x v="165"/>
    <x v="166"/>
    <x v="172"/>
    <x v="166"/>
    <x v="165"/>
    <x v="168"/>
    <x v="165"/>
    <x v="166"/>
    <x v="161"/>
    <x v="165"/>
    <x v="165"/>
    <x v="166"/>
    <x v="167"/>
    <x v="167"/>
    <x v="168"/>
    <x v="163"/>
    <x v="154"/>
  </r>
  <r>
    <x v="186"/>
    <x v="0"/>
    <x v="0"/>
    <x v="0"/>
    <x v="63"/>
    <x v="68"/>
    <x v="92"/>
    <x v="93"/>
    <x v="93"/>
    <x v="96"/>
    <x v="104"/>
    <x v="102"/>
    <x v="102"/>
    <x v="101"/>
    <x v="124"/>
    <x v="121"/>
    <x v="93"/>
    <x v="121"/>
    <x v="124"/>
    <x v="128"/>
    <x v="124"/>
    <x v="128"/>
    <x v="128"/>
    <x v="125"/>
    <x v="134"/>
    <x v="137"/>
    <x v="141"/>
    <x v="140"/>
    <x v="138"/>
    <x v="139"/>
    <x v="141"/>
    <x v="141"/>
    <x v="146"/>
    <x v="145"/>
    <x v="159"/>
    <x v="159"/>
    <x v="159"/>
    <x v="160"/>
    <x v="159"/>
    <x v="91"/>
    <x v="161"/>
    <x v="117"/>
    <x v="163"/>
    <x v="163"/>
    <x v="163"/>
    <x v="165"/>
    <x v="164"/>
    <x v="163"/>
    <x v="163"/>
    <x v="164"/>
    <x v="166"/>
    <x v="167"/>
    <x v="173"/>
    <x v="167"/>
    <x v="166"/>
    <x v="169"/>
    <x v="166"/>
    <x v="167"/>
    <x v="162"/>
    <x v="166"/>
    <x v="166"/>
    <x v="121"/>
    <x v="168"/>
    <x v="168"/>
    <x v="169"/>
    <x v="164"/>
    <x v="155"/>
  </r>
  <r>
    <x v="187"/>
    <x v="5"/>
    <x v="0"/>
    <x v="0"/>
    <x v="84"/>
    <x v="95"/>
    <x v="93"/>
    <x v="94"/>
    <x v="94"/>
    <x v="97"/>
    <x v="105"/>
    <x v="103"/>
    <x v="103"/>
    <x v="102"/>
    <x v="125"/>
    <x v="122"/>
    <x v="119"/>
    <x v="122"/>
    <x v="125"/>
    <x v="129"/>
    <x v="125"/>
    <x v="129"/>
    <x v="129"/>
    <x v="126"/>
    <x v="135"/>
    <x v="138"/>
    <x v="142"/>
    <x v="141"/>
    <x v="139"/>
    <x v="140"/>
    <x v="50"/>
    <x v="142"/>
    <x v="147"/>
    <x v="146"/>
    <x v="160"/>
    <x v="160"/>
    <x v="160"/>
    <x v="161"/>
    <x v="160"/>
    <x v="164"/>
    <x v="162"/>
    <x v="160"/>
    <x v="164"/>
    <x v="164"/>
    <x v="164"/>
    <x v="166"/>
    <x v="165"/>
    <x v="164"/>
    <x v="164"/>
    <x v="165"/>
    <x v="167"/>
    <x v="168"/>
    <x v="174"/>
    <x v="59"/>
    <x v="167"/>
    <x v="170"/>
    <x v="167"/>
    <x v="59"/>
    <x v="163"/>
    <x v="167"/>
    <x v="167"/>
    <x v="99"/>
    <x v="169"/>
    <x v="169"/>
    <x v="170"/>
    <x v="165"/>
    <x v="156"/>
  </r>
  <r>
    <x v="188"/>
    <x v="5"/>
    <x v="0"/>
    <x v="0"/>
    <x v="0"/>
    <x v="0"/>
    <x v="0"/>
    <x v="0"/>
    <x v="0"/>
    <x v="0"/>
    <x v="0"/>
    <x v="0"/>
    <x v="0"/>
    <x v="0"/>
    <x v="126"/>
    <x v="123"/>
    <x v="120"/>
    <x v="123"/>
    <x v="126"/>
    <x v="130"/>
    <x v="126"/>
    <x v="130"/>
    <x v="130"/>
    <x v="127"/>
    <x v="136"/>
    <x v="139"/>
    <x v="143"/>
    <x v="79"/>
    <x v="82"/>
    <x v="141"/>
    <x v="142"/>
    <x v="143"/>
    <x v="148"/>
    <x v="147"/>
    <x v="161"/>
    <x v="161"/>
    <x v="161"/>
    <x v="162"/>
    <x v="161"/>
    <x v="165"/>
    <x v="163"/>
    <x v="161"/>
    <x v="165"/>
    <x v="165"/>
    <x v="165"/>
    <x v="167"/>
    <x v="166"/>
    <x v="165"/>
    <x v="165"/>
    <x v="166"/>
    <x v="168"/>
    <x v="169"/>
    <x v="175"/>
    <x v="168"/>
    <x v="168"/>
    <x v="171"/>
    <x v="168"/>
    <x v="168"/>
    <x v="164"/>
    <x v="168"/>
    <x v="168"/>
    <x v="167"/>
    <x v="170"/>
    <x v="170"/>
    <x v="171"/>
    <x v="166"/>
    <x v="157"/>
  </r>
  <r>
    <x v="189"/>
    <x v="5"/>
    <x v="0"/>
    <x v="0"/>
    <x v="85"/>
    <x v="96"/>
    <x v="94"/>
    <x v="95"/>
    <x v="95"/>
    <x v="98"/>
    <x v="106"/>
    <x v="104"/>
    <x v="104"/>
    <x v="103"/>
    <x v="40"/>
    <x v="72"/>
    <x v="121"/>
    <x v="124"/>
    <x v="127"/>
    <x v="131"/>
    <x v="127"/>
    <x v="131"/>
    <x v="131"/>
    <x v="128"/>
    <x v="137"/>
    <x v="140"/>
    <x v="144"/>
    <x v="142"/>
    <x v="140"/>
    <x v="142"/>
    <x v="143"/>
    <x v="144"/>
    <x v="149"/>
    <x v="148"/>
    <x v="162"/>
    <x v="162"/>
    <x v="162"/>
    <x v="163"/>
    <x v="162"/>
    <x v="166"/>
    <x v="164"/>
    <x v="162"/>
    <x v="166"/>
    <x v="166"/>
    <x v="166"/>
    <x v="168"/>
    <x v="138"/>
    <x v="166"/>
    <x v="166"/>
    <x v="167"/>
    <x v="169"/>
    <x v="170"/>
    <x v="176"/>
    <x v="169"/>
    <x v="169"/>
    <x v="172"/>
    <x v="169"/>
    <x v="169"/>
    <x v="165"/>
    <x v="124"/>
    <x v="169"/>
    <x v="168"/>
    <x v="171"/>
    <x v="171"/>
    <x v="172"/>
    <x v="167"/>
    <x v="158"/>
  </r>
  <r>
    <x v="190"/>
    <x v="3"/>
    <x v="0"/>
    <x v="0"/>
    <x v="0"/>
    <x v="0"/>
    <x v="0"/>
    <x v="0"/>
    <x v="0"/>
    <x v="0"/>
    <x v="0"/>
    <x v="0"/>
    <x v="0"/>
    <x v="0"/>
    <x v="0"/>
    <x v="0"/>
    <x v="0"/>
    <x v="0"/>
    <x v="0"/>
    <x v="0"/>
    <x v="0"/>
    <x v="0"/>
    <x v="0"/>
    <x v="0"/>
    <x v="0"/>
    <x v="0"/>
    <x v="0"/>
    <x v="0"/>
    <x v="0"/>
    <x v="0"/>
    <x v="2"/>
    <x v="2"/>
    <x v="2"/>
    <x v="2"/>
    <x v="163"/>
    <x v="163"/>
    <x v="163"/>
    <x v="35"/>
    <x v="34"/>
    <x v="35"/>
    <x v="165"/>
    <x v="163"/>
    <x v="34"/>
    <x v="124"/>
    <x v="167"/>
    <x v="169"/>
    <x v="167"/>
    <x v="35"/>
    <x v="167"/>
    <x v="168"/>
    <x v="170"/>
    <x v="171"/>
    <x v="177"/>
    <x v="170"/>
    <x v="35"/>
    <x v="36"/>
    <x v="170"/>
    <x v="170"/>
    <x v="166"/>
    <x v="169"/>
    <x v="170"/>
    <x v="169"/>
    <x v="172"/>
    <x v="172"/>
    <x v="36"/>
    <x v="168"/>
    <x v="159"/>
  </r>
  <r>
    <x v="191"/>
    <x v="7"/>
    <x v="0"/>
    <x v="0"/>
    <x v="67"/>
    <x v="75"/>
    <x v="56"/>
    <x v="61"/>
    <x v="8"/>
    <x v="66"/>
    <x v="107"/>
    <x v="71"/>
    <x v="60"/>
    <x v="64"/>
    <x v="12"/>
    <x v="59"/>
    <x v="77"/>
    <x v="11"/>
    <x v="128"/>
    <x v="60"/>
    <x v="90"/>
    <x v="72"/>
    <x v="106"/>
    <x v="115"/>
    <x v="93"/>
    <x v="92"/>
    <x v="145"/>
    <x v="143"/>
    <x v="141"/>
    <x v="143"/>
    <x v="144"/>
    <x v="145"/>
    <x v="150"/>
    <x v="149"/>
    <x v="133"/>
    <x v="164"/>
    <x v="15"/>
    <x v="144"/>
    <x v="163"/>
    <x v="62"/>
    <x v="42"/>
    <x v="131"/>
    <x v="134"/>
    <x v="33"/>
    <x v="168"/>
    <x v="170"/>
    <x v="168"/>
    <x v="167"/>
    <x v="168"/>
    <x v="123"/>
    <x v="171"/>
    <x v="3"/>
    <x v="73"/>
    <x v="119"/>
    <x v="109"/>
    <x v="19"/>
    <x v="171"/>
    <x v="142"/>
    <x v="151"/>
    <x v="34"/>
    <x v="171"/>
    <x v="128"/>
    <x v="94"/>
    <x v="173"/>
    <x v="124"/>
    <x v="126"/>
    <x v="160"/>
  </r>
  <r>
    <x v="192"/>
    <x v="0"/>
    <x v="0"/>
    <x v="0"/>
    <x v="86"/>
    <x v="97"/>
    <x v="95"/>
    <x v="96"/>
    <x v="96"/>
    <x v="99"/>
    <x v="108"/>
    <x v="105"/>
    <x v="105"/>
    <x v="104"/>
    <x v="97"/>
    <x v="124"/>
    <x v="122"/>
    <x v="125"/>
    <x v="129"/>
    <x v="132"/>
    <x v="128"/>
    <x v="132"/>
    <x v="132"/>
    <x v="129"/>
    <x v="138"/>
    <x v="141"/>
    <x v="146"/>
    <x v="144"/>
    <x v="142"/>
    <x v="144"/>
    <x v="145"/>
    <x v="146"/>
    <x v="151"/>
    <x v="150"/>
    <x v="164"/>
    <x v="165"/>
    <x v="164"/>
    <x v="164"/>
    <x v="164"/>
    <x v="167"/>
    <x v="166"/>
    <x v="125"/>
    <x v="167"/>
    <x v="167"/>
    <x v="169"/>
    <x v="171"/>
    <x v="169"/>
    <x v="168"/>
    <x v="169"/>
    <x v="169"/>
    <x v="172"/>
    <x v="172"/>
    <x v="178"/>
    <x v="171"/>
    <x v="170"/>
    <x v="173"/>
    <x v="172"/>
    <x v="171"/>
    <x v="167"/>
    <x v="170"/>
    <x v="172"/>
    <x v="170"/>
    <x v="173"/>
    <x v="174"/>
    <x v="173"/>
    <x v="169"/>
    <x v="161"/>
  </r>
  <r>
    <x v="193"/>
    <x v="5"/>
    <x v="0"/>
    <x v="0"/>
    <x v="0"/>
    <x v="0"/>
    <x v="0"/>
    <x v="0"/>
    <x v="0"/>
    <x v="0"/>
    <x v="0"/>
    <x v="0"/>
    <x v="0"/>
    <x v="0"/>
    <x v="0"/>
    <x v="0"/>
    <x v="0"/>
    <x v="0"/>
    <x v="0"/>
    <x v="0"/>
    <x v="0"/>
    <x v="0"/>
    <x v="0"/>
    <x v="0"/>
    <x v="0"/>
    <x v="0"/>
    <x v="0"/>
    <x v="0"/>
    <x v="0"/>
    <x v="0"/>
    <x v="2"/>
    <x v="2"/>
    <x v="2"/>
    <x v="2"/>
    <x v="2"/>
    <x v="2"/>
    <x v="2"/>
    <x v="2"/>
    <x v="2"/>
    <x v="2"/>
    <x v="2"/>
    <x v="2"/>
    <x v="2"/>
    <x v="2"/>
    <x v="11"/>
    <x v="11"/>
    <x v="38"/>
    <x v="37"/>
    <x v="38"/>
    <x v="38"/>
    <x v="38"/>
    <x v="38"/>
    <x v="38"/>
    <x v="38"/>
    <x v="37"/>
    <x v="38"/>
    <x v="38"/>
    <x v="37"/>
    <x v="38"/>
    <x v="38"/>
    <x v="68"/>
    <x v="68"/>
    <x v="68"/>
    <x v="69"/>
    <x v="67"/>
    <x v="66"/>
    <x v="0"/>
  </r>
  <r>
    <x v="194"/>
    <x v="3"/>
    <x v="0"/>
    <x v="0"/>
    <x v="87"/>
    <x v="98"/>
    <x v="96"/>
    <x v="97"/>
    <x v="97"/>
    <x v="100"/>
    <x v="53"/>
    <x v="106"/>
    <x v="106"/>
    <x v="105"/>
    <x v="127"/>
    <x v="125"/>
    <x v="45"/>
    <x v="126"/>
    <x v="130"/>
    <x v="133"/>
    <x v="129"/>
    <x v="133"/>
    <x v="133"/>
    <x v="130"/>
    <x v="139"/>
    <x v="142"/>
    <x v="147"/>
    <x v="145"/>
    <x v="143"/>
    <x v="145"/>
    <x v="146"/>
    <x v="147"/>
    <x v="152"/>
    <x v="151"/>
    <x v="165"/>
    <x v="166"/>
    <x v="165"/>
    <x v="165"/>
    <x v="165"/>
    <x v="168"/>
    <x v="67"/>
    <x v="164"/>
    <x v="168"/>
    <x v="168"/>
    <x v="170"/>
    <x v="172"/>
    <x v="170"/>
    <x v="169"/>
    <x v="170"/>
    <x v="170"/>
    <x v="70"/>
    <x v="173"/>
    <x v="179"/>
    <x v="172"/>
    <x v="171"/>
    <x v="174"/>
    <x v="173"/>
    <x v="172"/>
    <x v="168"/>
    <x v="171"/>
    <x v="173"/>
    <x v="171"/>
    <x v="174"/>
    <x v="175"/>
    <x v="174"/>
    <x v="170"/>
    <x v="162"/>
  </r>
  <r>
    <x v="195"/>
    <x v="0"/>
    <x v="0"/>
    <x v="0"/>
    <x v="88"/>
    <x v="99"/>
    <x v="97"/>
    <x v="98"/>
    <x v="98"/>
    <x v="101"/>
    <x v="109"/>
    <x v="107"/>
    <x v="107"/>
    <x v="106"/>
    <x v="128"/>
    <x v="126"/>
    <x v="123"/>
    <x v="127"/>
    <x v="131"/>
    <x v="134"/>
    <x v="130"/>
    <x v="134"/>
    <x v="134"/>
    <x v="131"/>
    <x v="140"/>
    <x v="143"/>
    <x v="148"/>
    <x v="146"/>
    <x v="144"/>
    <x v="146"/>
    <x v="147"/>
    <x v="148"/>
    <x v="153"/>
    <x v="152"/>
    <x v="166"/>
    <x v="167"/>
    <x v="166"/>
    <x v="114"/>
    <x v="90"/>
    <x v="169"/>
    <x v="167"/>
    <x v="165"/>
    <x v="169"/>
    <x v="169"/>
    <x v="171"/>
    <x v="173"/>
    <x v="171"/>
    <x v="170"/>
    <x v="171"/>
    <x v="171"/>
    <x v="173"/>
    <x v="174"/>
    <x v="120"/>
    <x v="122"/>
    <x v="172"/>
    <x v="175"/>
    <x v="58"/>
    <x v="117"/>
    <x v="169"/>
    <x v="172"/>
    <x v="174"/>
    <x v="172"/>
    <x v="62"/>
    <x v="176"/>
    <x v="175"/>
    <x v="118"/>
    <x v="163"/>
  </r>
  <r>
    <x v="196"/>
    <x v="4"/>
    <x v="0"/>
    <x v="0"/>
    <x v="0"/>
    <x v="0"/>
    <x v="0"/>
    <x v="0"/>
    <x v="0"/>
    <x v="0"/>
    <x v="0"/>
    <x v="0"/>
    <x v="0"/>
    <x v="0"/>
    <x v="0"/>
    <x v="0"/>
    <x v="0"/>
    <x v="0"/>
    <x v="0"/>
    <x v="0"/>
    <x v="0"/>
    <x v="0"/>
    <x v="0"/>
    <x v="0"/>
    <x v="0"/>
    <x v="0"/>
    <x v="0"/>
    <x v="0"/>
    <x v="0"/>
    <x v="0"/>
    <x v="2"/>
    <x v="2"/>
    <x v="2"/>
    <x v="2"/>
    <x v="2"/>
    <x v="2"/>
    <x v="2"/>
    <x v="2"/>
    <x v="166"/>
    <x v="170"/>
    <x v="168"/>
    <x v="166"/>
    <x v="170"/>
    <x v="170"/>
    <x v="172"/>
    <x v="174"/>
    <x v="172"/>
    <x v="171"/>
    <x v="172"/>
    <x v="172"/>
    <x v="174"/>
    <x v="175"/>
    <x v="180"/>
    <x v="173"/>
    <x v="173"/>
    <x v="176"/>
    <x v="174"/>
    <x v="126"/>
    <x v="170"/>
    <x v="142"/>
    <x v="175"/>
    <x v="173"/>
    <x v="145"/>
    <x v="177"/>
    <x v="147"/>
    <x v="171"/>
    <x v="164"/>
  </r>
  <r>
    <x v="197"/>
    <x v="5"/>
    <x v="0"/>
    <x v="0"/>
    <x v="0"/>
    <x v="0"/>
    <x v="0"/>
    <x v="0"/>
    <x v="0"/>
    <x v="0"/>
    <x v="0"/>
    <x v="0"/>
    <x v="0"/>
    <x v="0"/>
    <x v="129"/>
    <x v="127"/>
    <x v="124"/>
    <x v="128"/>
    <x v="132"/>
    <x v="42"/>
    <x v="131"/>
    <x v="135"/>
    <x v="135"/>
    <x v="43"/>
    <x v="141"/>
    <x v="79"/>
    <x v="143"/>
    <x v="59"/>
    <x v="134"/>
    <x v="147"/>
    <x v="60"/>
    <x v="51"/>
    <x v="98"/>
    <x v="52"/>
    <x v="167"/>
    <x v="168"/>
    <x v="133"/>
    <x v="72"/>
    <x v="153"/>
    <x v="165"/>
    <x v="169"/>
    <x v="167"/>
    <x v="110"/>
    <x v="171"/>
    <x v="69"/>
    <x v="138"/>
    <x v="173"/>
    <x v="165"/>
    <x v="112"/>
    <x v="173"/>
    <x v="73"/>
    <x v="141"/>
    <x v="116"/>
    <x v="139"/>
    <x v="112"/>
    <x v="177"/>
    <x v="175"/>
    <x v="73"/>
    <x v="171"/>
    <x v="73"/>
    <x v="176"/>
    <x v="117"/>
    <x v="175"/>
    <x v="61"/>
    <x v="76"/>
    <x v="172"/>
    <x v="127"/>
  </r>
  <r>
    <x v="198"/>
    <x v="7"/>
    <x v="0"/>
    <x v="0"/>
    <x v="38"/>
    <x v="100"/>
    <x v="98"/>
    <x v="99"/>
    <x v="99"/>
    <x v="102"/>
    <x v="110"/>
    <x v="108"/>
    <x v="108"/>
    <x v="38"/>
    <x v="130"/>
    <x v="128"/>
    <x v="125"/>
    <x v="129"/>
    <x v="133"/>
    <x v="135"/>
    <x v="132"/>
    <x v="53"/>
    <x v="116"/>
    <x v="132"/>
    <x v="142"/>
    <x v="144"/>
    <x v="13"/>
    <x v="24"/>
    <x v="46"/>
    <x v="80"/>
    <x v="45"/>
    <x v="149"/>
    <x v="154"/>
    <x v="153"/>
    <x v="168"/>
    <x v="169"/>
    <x v="167"/>
    <x v="156"/>
    <x v="167"/>
    <x v="171"/>
    <x v="170"/>
    <x v="168"/>
    <x v="171"/>
    <x v="172"/>
    <x v="173"/>
    <x v="175"/>
    <x v="174"/>
    <x v="65"/>
    <x v="173"/>
    <x v="174"/>
    <x v="175"/>
    <x v="176"/>
    <x v="181"/>
    <x v="174"/>
    <x v="174"/>
    <x v="178"/>
    <x v="176"/>
    <x v="173"/>
    <x v="172"/>
    <x v="161"/>
    <x v="64"/>
    <x v="174"/>
    <x v="176"/>
    <x v="178"/>
    <x v="165"/>
    <x v="173"/>
    <x v="64"/>
  </r>
  <r>
    <x v="199"/>
    <x v="5"/>
    <x v="0"/>
    <x v="0"/>
    <x v="0"/>
    <x v="0"/>
    <x v="0"/>
    <x v="0"/>
    <x v="0"/>
    <x v="103"/>
    <x v="111"/>
    <x v="109"/>
    <x v="109"/>
    <x v="107"/>
    <x v="131"/>
    <x v="129"/>
    <x v="126"/>
    <x v="130"/>
    <x v="134"/>
    <x v="136"/>
    <x v="133"/>
    <x v="136"/>
    <x v="136"/>
    <x v="133"/>
    <x v="143"/>
    <x v="145"/>
    <x v="149"/>
    <x v="147"/>
    <x v="145"/>
    <x v="148"/>
    <x v="148"/>
    <x v="150"/>
    <x v="155"/>
    <x v="154"/>
    <x v="169"/>
    <x v="170"/>
    <x v="168"/>
    <x v="166"/>
    <x v="168"/>
    <x v="172"/>
    <x v="171"/>
    <x v="169"/>
    <x v="172"/>
    <x v="173"/>
    <x v="58"/>
    <x v="176"/>
    <x v="175"/>
    <x v="172"/>
    <x v="174"/>
    <x v="175"/>
    <x v="176"/>
    <x v="177"/>
    <x v="182"/>
    <x v="175"/>
    <x v="175"/>
    <x v="179"/>
    <x v="177"/>
    <x v="174"/>
    <x v="173"/>
    <x v="173"/>
    <x v="177"/>
    <x v="175"/>
    <x v="177"/>
    <x v="179"/>
    <x v="176"/>
    <x v="174"/>
    <x v="0"/>
  </r>
  <r>
    <x v="200"/>
    <x v="4"/>
    <x v="0"/>
    <x v="0"/>
    <x v="0"/>
    <x v="0"/>
    <x v="0"/>
    <x v="0"/>
    <x v="0"/>
    <x v="0"/>
    <x v="0"/>
    <x v="0"/>
    <x v="0"/>
    <x v="0"/>
    <x v="132"/>
    <x v="130"/>
    <x v="127"/>
    <x v="131"/>
    <x v="135"/>
    <x v="137"/>
    <x v="134"/>
    <x v="137"/>
    <x v="137"/>
    <x v="134"/>
    <x v="144"/>
    <x v="146"/>
    <x v="150"/>
    <x v="148"/>
    <x v="146"/>
    <x v="149"/>
    <x v="149"/>
    <x v="151"/>
    <x v="156"/>
    <x v="7"/>
    <x v="170"/>
    <x v="171"/>
    <x v="169"/>
    <x v="167"/>
    <x v="7"/>
    <x v="7"/>
    <x v="172"/>
    <x v="170"/>
    <x v="173"/>
    <x v="174"/>
    <x v="174"/>
    <x v="177"/>
    <x v="176"/>
    <x v="173"/>
    <x v="175"/>
    <x v="176"/>
    <x v="177"/>
    <x v="178"/>
    <x v="183"/>
    <x v="176"/>
    <x v="176"/>
    <x v="180"/>
    <x v="178"/>
    <x v="175"/>
    <x v="174"/>
    <x v="174"/>
    <x v="178"/>
    <x v="176"/>
    <x v="178"/>
    <x v="180"/>
    <x v="177"/>
    <x v="175"/>
    <x v="0"/>
  </r>
  <r>
    <x v="201"/>
    <x v="3"/>
    <x v="0"/>
    <x v="0"/>
    <x v="0"/>
    <x v="0"/>
    <x v="0"/>
    <x v="0"/>
    <x v="0"/>
    <x v="0"/>
    <x v="0"/>
    <x v="0"/>
    <x v="0"/>
    <x v="0"/>
    <x v="0"/>
    <x v="0"/>
    <x v="0"/>
    <x v="0"/>
    <x v="0"/>
    <x v="0"/>
    <x v="0"/>
    <x v="0"/>
    <x v="0"/>
    <x v="0"/>
    <x v="0"/>
    <x v="0"/>
    <x v="0"/>
    <x v="0"/>
    <x v="0"/>
    <x v="0"/>
    <x v="2"/>
    <x v="2"/>
    <x v="2"/>
    <x v="2"/>
    <x v="171"/>
    <x v="35"/>
    <x v="170"/>
    <x v="168"/>
    <x v="169"/>
    <x v="173"/>
    <x v="173"/>
    <x v="171"/>
    <x v="174"/>
    <x v="175"/>
    <x v="175"/>
    <x v="178"/>
    <x v="177"/>
    <x v="174"/>
    <x v="176"/>
    <x v="177"/>
    <x v="178"/>
    <x v="179"/>
    <x v="184"/>
    <x v="177"/>
    <x v="177"/>
    <x v="181"/>
    <x v="179"/>
    <x v="176"/>
    <x v="175"/>
    <x v="175"/>
    <x v="179"/>
    <x v="177"/>
    <x v="179"/>
    <x v="181"/>
    <x v="178"/>
    <x v="176"/>
    <x v="165"/>
  </r>
  <r>
    <x v="202"/>
    <x v="3"/>
    <x v="0"/>
    <x v="0"/>
    <x v="0"/>
    <x v="0"/>
    <x v="0"/>
    <x v="0"/>
    <x v="0"/>
    <x v="0"/>
    <x v="0"/>
    <x v="0"/>
    <x v="0"/>
    <x v="0"/>
    <x v="0"/>
    <x v="0"/>
    <x v="0"/>
    <x v="0"/>
    <x v="0"/>
    <x v="0"/>
    <x v="0"/>
    <x v="0"/>
    <x v="0"/>
    <x v="0"/>
    <x v="0"/>
    <x v="0"/>
    <x v="0"/>
    <x v="0"/>
    <x v="0"/>
    <x v="0"/>
    <x v="2"/>
    <x v="2"/>
    <x v="2"/>
    <x v="155"/>
    <x v="172"/>
    <x v="172"/>
    <x v="171"/>
    <x v="169"/>
    <x v="170"/>
    <x v="174"/>
    <x v="174"/>
    <x v="172"/>
    <x v="175"/>
    <x v="176"/>
    <x v="176"/>
    <x v="179"/>
    <x v="178"/>
    <x v="175"/>
    <x v="177"/>
    <x v="178"/>
    <x v="179"/>
    <x v="180"/>
    <x v="185"/>
    <x v="178"/>
    <x v="178"/>
    <x v="182"/>
    <x v="180"/>
    <x v="177"/>
    <x v="176"/>
    <x v="176"/>
    <x v="180"/>
    <x v="178"/>
    <x v="180"/>
    <x v="182"/>
    <x v="179"/>
    <x v="177"/>
    <x v="166"/>
  </r>
  <r>
    <x v="203"/>
    <x v="1"/>
    <x v="0"/>
    <x v="0"/>
    <x v="89"/>
    <x v="101"/>
    <x v="99"/>
    <x v="100"/>
    <x v="100"/>
    <x v="104"/>
    <x v="112"/>
    <x v="110"/>
    <x v="110"/>
    <x v="108"/>
    <x v="133"/>
    <x v="131"/>
    <x v="128"/>
    <x v="132"/>
    <x v="136"/>
    <x v="138"/>
    <x v="135"/>
    <x v="138"/>
    <x v="138"/>
    <x v="135"/>
    <x v="145"/>
    <x v="147"/>
    <x v="151"/>
    <x v="149"/>
    <x v="147"/>
    <x v="150"/>
    <x v="150"/>
    <x v="152"/>
    <x v="157"/>
    <x v="156"/>
    <x v="1"/>
    <x v="173"/>
    <x v="1"/>
    <x v="123"/>
    <x v="171"/>
    <x v="123"/>
    <x v="175"/>
    <x v="173"/>
    <x v="176"/>
    <x v="177"/>
    <x v="177"/>
    <x v="180"/>
    <x v="179"/>
    <x v="176"/>
    <x v="178"/>
    <x v="179"/>
    <x v="180"/>
    <x v="181"/>
    <x v="186"/>
    <x v="179"/>
    <x v="179"/>
    <x v="183"/>
    <x v="181"/>
    <x v="178"/>
    <x v="177"/>
    <x v="177"/>
    <x v="181"/>
    <x v="179"/>
    <x v="181"/>
    <x v="183"/>
    <x v="180"/>
    <x v="178"/>
    <x v="167"/>
  </r>
  <r>
    <x v="204"/>
    <x v="2"/>
    <x v="0"/>
    <x v="0"/>
    <x v="90"/>
    <x v="93"/>
    <x v="88"/>
    <x v="73"/>
    <x v="10"/>
    <x v="11"/>
    <x v="102"/>
    <x v="60"/>
    <x v="63"/>
    <x v="99"/>
    <x v="21"/>
    <x v="119"/>
    <x v="21"/>
    <x v="115"/>
    <x v="91"/>
    <x v="76"/>
    <x v="22"/>
    <x v="102"/>
    <x v="14"/>
    <x v="77"/>
    <x v="16"/>
    <x v="131"/>
    <x v="16"/>
    <x v="138"/>
    <x v="26"/>
    <x v="87"/>
    <x v="88"/>
    <x v="109"/>
    <x v="86"/>
    <x v="17"/>
    <x v="153"/>
    <x v="119"/>
    <x v="98"/>
    <x v="121"/>
    <x v="30"/>
    <x v="31"/>
    <x v="57"/>
    <x v="158"/>
    <x v="122"/>
    <x v="156"/>
    <x v="178"/>
    <x v="94"/>
    <x v="180"/>
    <x v="177"/>
    <x v="179"/>
    <x v="180"/>
    <x v="181"/>
    <x v="182"/>
    <x v="187"/>
    <x v="180"/>
    <x v="180"/>
    <x v="184"/>
    <x v="182"/>
    <x v="179"/>
    <x v="178"/>
    <x v="178"/>
    <x v="182"/>
    <x v="180"/>
    <x v="182"/>
    <x v="184"/>
    <x v="181"/>
    <x v="179"/>
    <x v="148"/>
  </r>
  <r>
    <x v="205"/>
    <x v="4"/>
    <x v="0"/>
    <x v="0"/>
    <x v="91"/>
    <x v="102"/>
    <x v="100"/>
    <x v="101"/>
    <x v="101"/>
    <x v="105"/>
    <x v="113"/>
    <x v="111"/>
    <x v="83"/>
    <x v="109"/>
    <x v="134"/>
    <x v="132"/>
    <x v="129"/>
    <x v="133"/>
    <x v="137"/>
    <x v="139"/>
    <x v="136"/>
    <x v="139"/>
    <x v="108"/>
    <x v="136"/>
    <x v="146"/>
    <x v="148"/>
    <x v="152"/>
    <x v="150"/>
    <x v="148"/>
    <x v="151"/>
    <x v="151"/>
    <x v="153"/>
    <x v="158"/>
    <x v="157"/>
    <x v="173"/>
    <x v="174"/>
    <x v="172"/>
    <x v="170"/>
    <x v="172"/>
    <x v="175"/>
    <x v="7"/>
    <x v="174"/>
    <x v="177"/>
    <x v="7"/>
    <x v="179"/>
    <x v="181"/>
    <x v="181"/>
    <x v="178"/>
    <x v="180"/>
    <x v="181"/>
    <x v="182"/>
    <x v="183"/>
    <x v="188"/>
    <x v="181"/>
    <x v="181"/>
    <x v="185"/>
    <x v="183"/>
    <x v="180"/>
    <x v="179"/>
    <x v="179"/>
    <x v="183"/>
    <x v="181"/>
    <x v="183"/>
    <x v="185"/>
    <x v="182"/>
    <x v="180"/>
    <x v="168"/>
  </r>
  <r>
    <x v="206"/>
    <x v="1"/>
    <x v="0"/>
    <x v="0"/>
    <x v="92"/>
    <x v="57"/>
    <x v="101"/>
    <x v="72"/>
    <x v="102"/>
    <x v="106"/>
    <x v="114"/>
    <x v="42"/>
    <x v="111"/>
    <x v="110"/>
    <x v="135"/>
    <x v="133"/>
    <x v="130"/>
    <x v="73"/>
    <x v="138"/>
    <x v="140"/>
    <x v="137"/>
    <x v="140"/>
    <x v="139"/>
    <x v="137"/>
    <x v="147"/>
    <x v="149"/>
    <x v="153"/>
    <x v="151"/>
    <x v="149"/>
    <x v="152"/>
    <x v="152"/>
    <x v="154"/>
    <x v="159"/>
    <x v="158"/>
    <x v="174"/>
    <x v="175"/>
    <x v="173"/>
    <x v="171"/>
    <x v="173"/>
    <x v="176"/>
    <x v="176"/>
    <x v="175"/>
    <x v="178"/>
    <x v="118"/>
    <x v="180"/>
    <x v="182"/>
    <x v="182"/>
    <x v="179"/>
    <x v="181"/>
    <x v="1"/>
    <x v="183"/>
    <x v="184"/>
    <x v="73"/>
    <x v="182"/>
    <x v="182"/>
    <x v="186"/>
    <x v="184"/>
    <x v="181"/>
    <x v="180"/>
    <x v="180"/>
    <x v="184"/>
    <x v="182"/>
    <x v="184"/>
    <x v="186"/>
    <x v="183"/>
    <x v="181"/>
    <x v="169"/>
  </r>
  <r>
    <x v="207"/>
    <x v="1"/>
    <x v="0"/>
    <x v="0"/>
    <x v="93"/>
    <x v="103"/>
    <x v="102"/>
    <x v="102"/>
    <x v="103"/>
    <x v="107"/>
    <x v="56"/>
    <x v="112"/>
    <x v="112"/>
    <x v="111"/>
    <x v="92"/>
    <x v="134"/>
    <x v="131"/>
    <x v="134"/>
    <x v="139"/>
    <x v="141"/>
    <x v="138"/>
    <x v="101"/>
    <x v="140"/>
    <x v="138"/>
    <x v="148"/>
    <x v="150"/>
    <x v="154"/>
    <x v="152"/>
    <x v="150"/>
    <x v="153"/>
    <x v="153"/>
    <x v="155"/>
    <x v="160"/>
    <x v="159"/>
    <x v="175"/>
    <x v="176"/>
    <x v="174"/>
    <x v="172"/>
    <x v="174"/>
    <x v="177"/>
    <x v="177"/>
    <x v="176"/>
    <x v="179"/>
    <x v="178"/>
    <x v="121"/>
    <x v="183"/>
    <x v="183"/>
    <x v="180"/>
    <x v="182"/>
    <x v="182"/>
    <x v="184"/>
    <x v="185"/>
    <x v="189"/>
    <x v="183"/>
    <x v="183"/>
    <x v="187"/>
    <x v="185"/>
    <x v="182"/>
    <x v="181"/>
    <x v="181"/>
    <x v="185"/>
    <x v="183"/>
    <x v="185"/>
    <x v="187"/>
    <x v="184"/>
    <x v="182"/>
    <x v="116"/>
  </r>
  <r>
    <x v="208"/>
    <x v="5"/>
    <x v="0"/>
    <x v="0"/>
    <x v="94"/>
    <x v="104"/>
    <x v="103"/>
    <x v="103"/>
    <x v="104"/>
    <x v="108"/>
    <x v="115"/>
    <x v="113"/>
    <x v="113"/>
    <x v="112"/>
    <x v="136"/>
    <x v="135"/>
    <x v="132"/>
    <x v="135"/>
    <x v="140"/>
    <x v="142"/>
    <x v="139"/>
    <x v="141"/>
    <x v="141"/>
    <x v="132"/>
    <x v="149"/>
    <x v="151"/>
    <x v="155"/>
    <x v="153"/>
    <x v="151"/>
    <x v="154"/>
    <x v="154"/>
    <x v="156"/>
    <x v="161"/>
    <x v="160"/>
    <x v="176"/>
    <x v="177"/>
    <x v="175"/>
    <x v="173"/>
    <x v="175"/>
    <x v="178"/>
    <x v="178"/>
    <x v="177"/>
    <x v="180"/>
    <x v="179"/>
    <x v="181"/>
    <x v="184"/>
    <x v="184"/>
    <x v="181"/>
    <x v="183"/>
    <x v="183"/>
    <x v="185"/>
    <x v="186"/>
    <x v="190"/>
    <x v="184"/>
    <x v="184"/>
    <x v="188"/>
    <x v="186"/>
    <x v="183"/>
    <x v="182"/>
    <x v="182"/>
    <x v="186"/>
    <x v="184"/>
    <x v="186"/>
    <x v="188"/>
    <x v="185"/>
    <x v="183"/>
    <x v="170"/>
  </r>
  <r>
    <x v="209"/>
    <x v="5"/>
    <x v="0"/>
    <x v="0"/>
    <x v="0"/>
    <x v="0"/>
    <x v="0"/>
    <x v="0"/>
    <x v="0"/>
    <x v="0"/>
    <x v="0"/>
    <x v="0"/>
    <x v="0"/>
    <x v="0"/>
    <x v="0"/>
    <x v="0"/>
    <x v="0"/>
    <x v="0"/>
    <x v="0"/>
    <x v="0"/>
    <x v="0"/>
    <x v="0"/>
    <x v="0"/>
    <x v="0"/>
    <x v="150"/>
    <x v="152"/>
    <x v="50"/>
    <x v="55"/>
    <x v="152"/>
    <x v="147"/>
    <x v="155"/>
    <x v="157"/>
    <x v="162"/>
    <x v="161"/>
    <x v="56"/>
    <x v="178"/>
    <x v="176"/>
    <x v="174"/>
    <x v="176"/>
    <x v="179"/>
    <x v="179"/>
    <x v="178"/>
    <x v="181"/>
    <x v="180"/>
    <x v="182"/>
    <x v="185"/>
    <x v="185"/>
    <x v="182"/>
    <x v="184"/>
    <x v="140"/>
    <x v="186"/>
    <x v="187"/>
    <x v="61"/>
    <x v="185"/>
    <x v="185"/>
    <x v="189"/>
    <x v="187"/>
    <x v="95"/>
    <x v="97"/>
    <x v="183"/>
    <x v="176"/>
    <x v="185"/>
    <x v="175"/>
    <x v="189"/>
    <x v="186"/>
    <x v="184"/>
    <x v="171"/>
  </r>
  <r>
    <x v="210"/>
    <x v="1"/>
    <x v="0"/>
    <x v="0"/>
    <x v="95"/>
    <x v="105"/>
    <x v="104"/>
    <x v="104"/>
    <x v="105"/>
    <x v="109"/>
    <x v="116"/>
    <x v="114"/>
    <x v="114"/>
    <x v="113"/>
    <x v="137"/>
    <x v="94"/>
    <x v="133"/>
    <x v="89"/>
    <x v="128"/>
    <x v="143"/>
    <x v="140"/>
    <x v="142"/>
    <x v="142"/>
    <x v="139"/>
    <x v="151"/>
    <x v="153"/>
    <x v="156"/>
    <x v="154"/>
    <x v="153"/>
    <x v="155"/>
    <x v="156"/>
    <x v="158"/>
    <x v="163"/>
    <x v="162"/>
    <x v="177"/>
    <x v="179"/>
    <x v="177"/>
    <x v="175"/>
    <x v="177"/>
    <x v="180"/>
    <x v="180"/>
    <x v="179"/>
    <x v="182"/>
    <x v="181"/>
    <x v="183"/>
    <x v="186"/>
    <x v="186"/>
    <x v="183"/>
    <x v="185"/>
    <x v="184"/>
    <x v="187"/>
    <x v="100"/>
    <x v="191"/>
    <x v="186"/>
    <x v="186"/>
    <x v="190"/>
    <x v="188"/>
    <x v="124"/>
    <x v="183"/>
    <x v="184"/>
    <x v="187"/>
    <x v="186"/>
    <x v="187"/>
    <x v="190"/>
    <x v="187"/>
    <x v="185"/>
    <x v="172"/>
  </r>
  <r>
    <x v="211"/>
    <x v="0"/>
    <x v="0"/>
    <x v="0"/>
    <x v="0"/>
    <x v="0"/>
    <x v="0"/>
    <x v="0"/>
    <x v="0"/>
    <x v="110"/>
    <x v="117"/>
    <x v="115"/>
    <x v="115"/>
    <x v="114"/>
    <x v="138"/>
    <x v="136"/>
    <x v="134"/>
    <x v="136"/>
    <x v="141"/>
    <x v="144"/>
    <x v="141"/>
    <x v="143"/>
    <x v="143"/>
    <x v="140"/>
    <x v="152"/>
    <x v="154"/>
    <x v="157"/>
    <x v="155"/>
    <x v="154"/>
    <x v="156"/>
    <x v="157"/>
    <x v="159"/>
    <x v="164"/>
    <x v="163"/>
    <x v="178"/>
    <x v="180"/>
    <x v="178"/>
    <x v="176"/>
    <x v="178"/>
    <x v="181"/>
    <x v="181"/>
    <x v="180"/>
    <x v="183"/>
    <x v="182"/>
    <x v="184"/>
    <x v="187"/>
    <x v="187"/>
    <x v="184"/>
    <x v="186"/>
    <x v="185"/>
    <x v="188"/>
    <x v="188"/>
    <x v="192"/>
    <x v="187"/>
    <x v="116"/>
    <x v="191"/>
    <x v="189"/>
    <x v="184"/>
    <x v="184"/>
    <x v="185"/>
    <x v="188"/>
    <x v="187"/>
    <x v="188"/>
    <x v="191"/>
    <x v="188"/>
    <x v="186"/>
    <x v="173"/>
  </r>
  <r>
    <x v="212"/>
    <x v="3"/>
    <x v="0"/>
    <x v="0"/>
    <x v="0"/>
    <x v="0"/>
    <x v="0"/>
    <x v="0"/>
    <x v="0"/>
    <x v="0"/>
    <x v="0"/>
    <x v="0"/>
    <x v="0"/>
    <x v="0"/>
    <x v="0"/>
    <x v="0"/>
    <x v="0"/>
    <x v="0"/>
    <x v="0"/>
    <x v="0"/>
    <x v="0"/>
    <x v="0"/>
    <x v="0"/>
    <x v="0"/>
    <x v="0"/>
    <x v="0"/>
    <x v="0"/>
    <x v="0"/>
    <x v="0"/>
    <x v="0"/>
    <x v="2"/>
    <x v="2"/>
    <x v="2"/>
    <x v="2"/>
    <x v="2"/>
    <x v="2"/>
    <x v="2"/>
    <x v="2"/>
    <x v="2"/>
    <x v="2"/>
    <x v="2"/>
    <x v="181"/>
    <x v="184"/>
    <x v="183"/>
    <x v="185"/>
    <x v="188"/>
    <x v="88"/>
    <x v="185"/>
    <x v="187"/>
    <x v="186"/>
    <x v="189"/>
    <x v="189"/>
    <x v="193"/>
    <x v="90"/>
    <x v="187"/>
    <x v="192"/>
    <x v="190"/>
    <x v="185"/>
    <x v="185"/>
    <x v="186"/>
    <x v="189"/>
    <x v="188"/>
    <x v="189"/>
    <x v="192"/>
    <x v="189"/>
    <x v="66"/>
    <x v="0"/>
  </r>
  <r>
    <x v="213"/>
    <x v="1"/>
    <x v="0"/>
    <x v="0"/>
    <x v="96"/>
    <x v="106"/>
    <x v="105"/>
    <x v="105"/>
    <x v="106"/>
    <x v="111"/>
    <x v="118"/>
    <x v="116"/>
    <x v="116"/>
    <x v="115"/>
    <x v="139"/>
    <x v="137"/>
    <x v="135"/>
    <x v="93"/>
    <x v="142"/>
    <x v="145"/>
    <x v="4"/>
    <x v="144"/>
    <x v="144"/>
    <x v="141"/>
    <x v="153"/>
    <x v="155"/>
    <x v="158"/>
    <x v="156"/>
    <x v="155"/>
    <x v="157"/>
    <x v="158"/>
    <x v="160"/>
    <x v="165"/>
    <x v="164"/>
    <x v="179"/>
    <x v="181"/>
    <x v="179"/>
    <x v="177"/>
    <x v="179"/>
    <x v="182"/>
    <x v="182"/>
    <x v="182"/>
    <x v="185"/>
    <x v="184"/>
    <x v="186"/>
    <x v="189"/>
    <x v="90"/>
    <x v="186"/>
    <x v="188"/>
    <x v="187"/>
    <x v="190"/>
    <x v="190"/>
    <x v="194"/>
    <x v="188"/>
    <x v="188"/>
    <x v="193"/>
    <x v="191"/>
    <x v="186"/>
    <x v="186"/>
    <x v="187"/>
    <x v="190"/>
    <x v="189"/>
    <x v="190"/>
    <x v="193"/>
    <x v="190"/>
    <x v="187"/>
    <x v="174"/>
  </r>
  <r>
    <x v="214"/>
    <x v="3"/>
    <x v="0"/>
    <x v="0"/>
    <x v="0"/>
    <x v="0"/>
    <x v="0"/>
    <x v="0"/>
    <x v="0"/>
    <x v="0"/>
    <x v="0"/>
    <x v="0"/>
    <x v="0"/>
    <x v="0"/>
    <x v="0"/>
    <x v="0"/>
    <x v="0"/>
    <x v="0"/>
    <x v="0"/>
    <x v="0"/>
    <x v="0"/>
    <x v="0"/>
    <x v="0"/>
    <x v="0"/>
    <x v="0"/>
    <x v="0"/>
    <x v="0"/>
    <x v="0"/>
    <x v="0"/>
    <x v="0"/>
    <x v="2"/>
    <x v="2"/>
    <x v="2"/>
    <x v="2"/>
    <x v="2"/>
    <x v="2"/>
    <x v="2"/>
    <x v="2"/>
    <x v="2"/>
    <x v="183"/>
    <x v="183"/>
    <x v="183"/>
    <x v="186"/>
    <x v="185"/>
    <x v="187"/>
    <x v="190"/>
    <x v="188"/>
    <x v="187"/>
    <x v="189"/>
    <x v="188"/>
    <x v="191"/>
    <x v="191"/>
    <x v="195"/>
    <x v="189"/>
    <x v="189"/>
    <x v="194"/>
    <x v="192"/>
    <x v="187"/>
    <x v="187"/>
    <x v="188"/>
    <x v="191"/>
    <x v="190"/>
    <x v="191"/>
    <x v="101"/>
    <x v="142"/>
    <x v="188"/>
    <x v="175"/>
  </r>
  <r>
    <x v="215"/>
    <x v="1"/>
    <x v="0"/>
    <x v="0"/>
    <x v="2"/>
    <x v="76"/>
    <x v="23"/>
    <x v="25"/>
    <x v="38"/>
    <x v="112"/>
    <x v="119"/>
    <x v="42"/>
    <x v="77"/>
    <x v="116"/>
    <x v="101"/>
    <x v="49"/>
    <x v="83"/>
    <x v="89"/>
    <x v="42"/>
    <x v="146"/>
    <x v="71"/>
    <x v="145"/>
    <x v="111"/>
    <x v="75"/>
    <x v="78"/>
    <x v="92"/>
    <x v="106"/>
    <x v="157"/>
    <x v="141"/>
    <x v="158"/>
    <x v="159"/>
    <x v="161"/>
    <x v="166"/>
    <x v="165"/>
    <x v="180"/>
    <x v="173"/>
    <x v="134"/>
    <x v="178"/>
    <x v="93"/>
    <x v="184"/>
    <x v="184"/>
    <x v="184"/>
    <x v="187"/>
    <x v="186"/>
    <x v="188"/>
    <x v="191"/>
    <x v="189"/>
    <x v="188"/>
    <x v="190"/>
    <x v="95"/>
    <x v="171"/>
    <x v="192"/>
    <x v="127"/>
    <x v="81"/>
    <x v="190"/>
    <x v="157"/>
    <x v="150"/>
    <x v="78"/>
    <x v="80"/>
    <x v="189"/>
    <x v="126"/>
    <x v="114"/>
    <x v="192"/>
    <x v="97"/>
    <x v="120"/>
    <x v="81"/>
    <x v="99"/>
  </r>
  <r>
    <x v="216"/>
    <x v="1"/>
    <x v="0"/>
    <x v="0"/>
    <x v="0"/>
    <x v="0"/>
    <x v="0"/>
    <x v="0"/>
    <x v="0"/>
    <x v="0"/>
    <x v="0"/>
    <x v="0"/>
    <x v="0"/>
    <x v="0"/>
    <x v="0"/>
    <x v="0"/>
    <x v="0"/>
    <x v="0"/>
    <x v="0"/>
    <x v="0"/>
    <x v="0"/>
    <x v="0"/>
    <x v="0"/>
    <x v="0"/>
    <x v="0"/>
    <x v="0"/>
    <x v="0"/>
    <x v="0"/>
    <x v="0"/>
    <x v="0"/>
    <x v="2"/>
    <x v="2"/>
    <x v="2"/>
    <x v="2"/>
    <x v="2"/>
    <x v="2"/>
    <x v="2"/>
    <x v="2"/>
    <x v="2"/>
    <x v="2"/>
    <x v="2"/>
    <x v="2"/>
    <x v="2"/>
    <x v="2"/>
    <x v="11"/>
    <x v="11"/>
    <x v="38"/>
    <x v="37"/>
    <x v="38"/>
    <x v="38"/>
    <x v="38"/>
    <x v="38"/>
    <x v="196"/>
    <x v="190"/>
    <x v="191"/>
    <x v="195"/>
    <x v="193"/>
    <x v="188"/>
    <x v="188"/>
    <x v="38"/>
    <x v="68"/>
    <x v="68"/>
    <x v="68"/>
    <x v="69"/>
    <x v="67"/>
    <x v="66"/>
    <x v="0"/>
  </r>
  <r>
    <x v="217"/>
    <x v="1"/>
    <x v="0"/>
    <x v="0"/>
    <x v="97"/>
    <x v="107"/>
    <x v="106"/>
    <x v="106"/>
    <x v="107"/>
    <x v="35"/>
    <x v="56"/>
    <x v="117"/>
    <x v="117"/>
    <x v="55"/>
    <x v="140"/>
    <x v="71"/>
    <x v="136"/>
    <x v="137"/>
    <x v="143"/>
    <x v="147"/>
    <x v="142"/>
    <x v="97"/>
    <x v="145"/>
    <x v="142"/>
    <x v="154"/>
    <x v="156"/>
    <x v="105"/>
    <x v="129"/>
    <x v="86"/>
    <x v="123"/>
    <x v="129"/>
    <x v="82"/>
    <x v="95"/>
    <x v="128"/>
    <x v="143"/>
    <x v="182"/>
    <x v="92"/>
    <x v="79"/>
    <x v="38"/>
    <x v="62"/>
    <x v="151"/>
    <x v="144"/>
    <x v="44"/>
    <x v="33"/>
    <x v="148"/>
    <x v="162"/>
    <x v="190"/>
    <x v="75"/>
    <x v="97"/>
    <x v="70"/>
    <x v="71"/>
    <x v="155"/>
    <x v="197"/>
    <x v="191"/>
    <x v="192"/>
    <x v="196"/>
    <x v="194"/>
    <x v="189"/>
    <x v="124"/>
    <x v="190"/>
    <x v="192"/>
    <x v="191"/>
    <x v="193"/>
    <x v="194"/>
    <x v="191"/>
    <x v="189"/>
    <x v="176"/>
  </r>
  <r>
    <x v="218"/>
    <x v="7"/>
    <x v="0"/>
    <x v="0"/>
    <x v="0"/>
    <x v="0"/>
    <x v="0"/>
    <x v="0"/>
    <x v="0"/>
    <x v="0"/>
    <x v="0"/>
    <x v="0"/>
    <x v="0"/>
    <x v="0"/>
    <x v="41"/>
    <x v="40"/>
    <x v="137"/>
    <x v="99"/>
    <x v="144"/>
    <x v="148"/>
    <x v="110"/>
    <x v="56"/>
    <x v="91"/>
    <x v="143"/>
    <x v="155"/>
    <x v="98"/>
    <x v="24"/>
    <x v="44"/>
    <x v="41"/>
    <x v="147"/>
    <x v="39"/>
    <x v="162"/>
    <x v="42"/>
    <x v="166"/>
    <x v="69"/>
    <x v="161"/>
    <x v="180"/>
    <x v="140"/>
    <x v="29"/>
    <x v="44"/>
    <x v="11"/>
    <x v="83"/>
    <x v="28"/>
    <x v="48"/>
    <x v="189"/>
    <x v="71"/>
    <x v="67"/>
    <x v="182"/>
    <x v="147"/>
    <x v="189"/>
    <x v="32"/>
    <x v="32"/>
    <x v="100"/>
    <x v="68"/>
    <x v="193"/>
    <x v="103"/>
    <x v="102"/>
    <x v="190"/>
    <x v="189"/>
    <x v="191"/>
    <x v="193"/>
    <x v="192"/>
    <x v="194"/>
    <x v="195"/>
    <x v="192"/>
    <x v="166"/>
    <x v="27"/>
  </r>
  <r>
    <x v="219"/>
    <x v="1"/>
    <x v="0"/>
    <x v="0"/>
    <x v="0"/>
    <x v="0"/>
    <x v="0"/>
    <x v="0"/>
    <x v="0"/>
    <x v="0"/>
    <x v="0"/>
    <x v="0"/>
    <x v="0"/>
    <x v="0"/>
    <x v="141"/>
    <x v="138"/>
    <x v="138"/>
    <x v="138"/>
    <x v="145"/>
    <x v="149"/>
    <x v="143"/>
    <x v="126"/>
    <x v="146"/>
    <x v="144"/>
    <x v="156"/>
    <x v="157"/>
    <x v="159"/>
    <x v="158"/>
    <x v="156"/>
    <x v="159"/>
    <x v="160"/>
    <x v="163"/>
    <x v="167"/>
    <x v="167"/>
    <x v="181"/>
    <x v="183"/>
    <x v="181"/>
    <x v="179"/>
    <x v="180"/>
    <x v="185"/>
    <x v="185"/>
    <x v="185"/>
    <x v="188"/>
    <x v="187"/>
    <x v="190"/>
    <x v="192"/>
    <x v="191"/>
    <x v="189"/>
    <x v="191"/>
    <x v="190"/>
    <x v="192"/>
    <x v="193"/>
    <x v="198"/>
    <x v="192"/>
    <x v="194"/>
    <x v="197"/>
    <x v="195"/>
    <x v="191"/>
    <x v="190"/>
    <x v="192"/>
    <x v="126"/>
    <x v="193"/>
    <x v="195"/>
    <x v="196"/>
    <x v="123"/>
    <x v="190"/>
    <x v="177"/>
  </r>
  <r>
    <x v="220"/>
    <x v="0"/>
    <x v="0"/>
    <x v="0"/>
    <x v="98"/>
    <x v="108"/>
    <x v="34"/>
    <x v="107"/>
    <x v="67"/>
    <x v="59"/>
    <x v="120"/>
    <x v="118"/>
    <x v="118"/>
    <x v="117"/>
    <x v="41"/>
    <x v="139"/>
    <x v="139"/>
    <x v="103"/>
    <x v="146"/>
    <x v="150"/>
    <x v="144"/>
    <x v="146"/>
    <x v="147"/>
    <x v="145"/>
    <x v="157"/>
    <x v="98"/>
    <x v="160"/>
    <x v="159"/>
    <x v="157"/>
    <x v="160"/>
    <x v="161"/>
    <x v="164"/>
    <x v="101"/>
    <x v="168"/>
    <x v="182"/>
    <x v="184"/>
    <x v="182"/>
    <x v="180"/>
    <x v="181"/>
    <x v="186"/>
    <x v="47"/>
    <x v="186"/>
    <x v="189"/>
    <x v="188"/>
    <x v="191"/>
    <x v="193"/>
    <x v="192"/>
    <x v="190"/>
    <x v="192"/>
    <x v="191"/>
    <x v="193"/>
    <x v="194"/>
    <x v="199"/>
    <x v="193"/>
    <x v="195"/>
    <x v="198"/>
    <x v="196"/>
    <x v="192"/>
    <x v="191"/>
    <x v="193"/>
    <x v="194"/>
    <x v="194"/>
    <x v="196"/>
    <x v="197"/>
    <x v="193"/>
    <x v="191"/>
    <x v="178"/>
  </r>
  <r>
    <x v="221"/>
    <x v="3"/>
    <x v="0"/>
    <x v="0"/>
    <x v="0"/>
    <x v="0"/>
    <x v="0"/>
    <x v="0"/>
    <x v="0"/>
    <x v="0"/>
    <x v="0"/>
    <x v="0"/>
    <x v="0"/>
    <x v="0"/>
    <x v="0"/>
    <x v="0"/>
    <x v="0"/>
    <x v="0"/>
    <x v="0"/>
    <x v="0"/>
    <x v="0"/>
    <x v="0"/>
    <x v="0"/>
    <x v="0"/>
    <x v="0"/>
    <x v="0"/>
    <x v="0"/>
    <x v="0"/>
    <x v="0"/>
    <x v="0"/>
    <x v="2"/>
    <x v="2"/>
    <x v="2"/>
    <x v="2"/>
    <x v="183"/>
    <x v="185"/>
    <x v="183"/>
    <x v="60"/>
    <x v="182"/>
    <x v="187"/>
    <x v="186"/>
    <x v="187"/>
    <x v="190"/>
    <x v="189"/>
    <x v="35"/>
    <x v="36"/>
    <x v="193"/>
    <x v="191"/>
    <x v="69"/>
    <x v="69"/>
    <x v="194"/>
    <x v="195"/>
    <x v="200"/>
    <x v="194"/>
    <x v="196"/>
    <x v="199"/>
    <x v="197"/>
    <x v="193"/>
    <x v="192"/>
    <x v="194"/>
    <x v="195"/>
    <x v="195"/>
    <x v="197"/>
    <x v="36"/>
    <x v="194"/>
    <x v="192"/>
    <x v="179"/>
  </r>
  <r>
    <x v="222"/>
    <x v="3"/>
    <x v="0"/>
    <x v="0"/>
    <x v="0"/>
    <x v="0"/>
    <x v="0"/>
    <x v="0"/>
    <x v="0"/>
    <x v="0"/>
    <x v="0"/>
    <x v="0"/>
    <x v="0"/>
    <x v="0"/>
    <x v="0"/>
    <x v="0"/>
    <x v="0"/>
    <x v="0"/>
    <x v="0"/>
    <x v="0"/>
    <x v="0"/>
    <x v="0"/>
    <x v="0"/>
    <x v="0"/>
    <x v="0"/>
    <x v="0"/>
    <x v="0"/>
    <x v="0"/>
    <x v="0"/>
    <x v="0"/>
    <x v="2"/>
    <x v="2"/>
    <x v="2"/>
    <x v="2"/>
    <x v="184"/>
    <x v="186"/>
    <x v="184"/>
    <x v="181"/>
    <x v="183"/>
    <x v="188"/>
    <x v="187"/>
    <x v="188"/>
    <x v="191"/>
    <x v="35"/>
    <x v="192"/>
    <x v="194"/>
    <x v="194"/>
    <x v="192"/>
    <x v="193"/>
    <x v="192"/>
    <x v="195"/>
    <x v="196"/>
    <x v="201"/>
    <x v="195"/>
    <x v="197"/>
    <x v="200"/>
    <x v="198"/>
    <x v="194"/>
    <x v="36"/>
    <x v="70"/>
    <x v="72"/>
    <x v="196"/>
    <x v="71"/>
    <x v="198"/>
    <x v="195"/>
    <x v="70"/>
    <x v="180"/>
  </r>
  <r>
    <x v="223"/>
    <x v="3"/>
    <x v="0"/>
    <x v="0"/>
    <x v="99"/>
    <x v="109"/>
    <x v="107"/>
    <x v="108"/>
    <x v="108"/>
    <x v="113"/>
    <x v="121"/>
    <x v="119"/>
    <x v="119"/>
    <x v="118"/>
    <x v="142"/>
    <x v="140"/>
    <x v="140"/>
    <x v="139"/>
    <x v="119"/>
    <x v="151"/>
    <x v="145"/>
    <x v="147"/>
    <x v="52"/>
    <x v="146"/>
    <x v="158"/>
    <x v="158"/>
    <x v="161"/>
    <x v="160"/>
    <x v="158"/>
    <x v="161"/>
    <x v="162"/>
    <x v="138"/>
    <x v="168"/>
    <x v="169"/>
    <x v="66"/>
    <x v="187"/>
    <x v="185"/>
    <x v="182"/>
    <x v="184"/>
    <x v="189"/>
    <x v="188"/>
    <x v="189"/>
    <x v="192"/>
    <x v="190"/>
    <x v="85"/>
    <x v="195"/>
    <x v="195"/>
    <x v="193"/>
    <x v="194"/>
    <x v="193"/>
    <x v="196"/>
    <x v="70"/>
    <x v="202"/>
    <x v="196"/>
    <x v="198"/>
    <x v="201"/>
    <x v="199"/>
    <x v="195"/>
    <x v="193"/>
    <x v="195"/>
    <x v="196"/>
    <x v="197"/>
    <x v="198"/>
    <x v="199"/>
    <x v="196"/>
    <x v="193"/>
    <x v="181"/>
  </r>
  <r>
    <x v="224"/>
    <x v="1"/>
    <x v="0"/>
    <x v="0"/>
    <x v="0"/>
    <x v="0"/>
    <x v="0"/>
    <x v="0"/>
    <x v="0"/>
    <x v="0"/>
    <x v="0"/>
    <x v="0"/>
    <x v="0"/>
    <x v="0"/>
    <x v="143"/>
    <x v="141"/>
    <x v="141"/>
    <x v="140"/>
    <x v="147"/>
    <x v="152"/>
    <x v="71"/>
    <x v="148"/>
    <x v="148"/>
    <x v="147"/>
    <x v="159"/>
    <x v="159"/>
    <x v="138"/>
    <x v="161"/>
    <x v="159"/>
    <x v="1"/>
    <x v="163"/>
    <x v="165"/>
    <x v="169"/>
    <x v="170"/>
    <x v="185"/>
    <x v="188"/>
    <x v="186"/>
    <x v="183"/>
    <x v="185"/>
    <x v="190"/>
    <x v="189"/>
    <x v="190"/>
    <x v="193"/>
    <x v="191"/>
    <x v="193"/>
    <x v="1"/>
    <x v="196"/>
    <x v="194"/>
    <x v="195"/>
    <x v="194"/>
    <x v="97"/>
    <x v="197"/>
    <x v="203"/>
    <x v="197"/>
    <x v="95"/>
    <x v="202"/>
    <x v="200"/>
    <x v="196"/>
    <x v="194"/>
    <x v="196"/>
    <x v="197"/>
    <x v="198"/>
    <x v="100"/>
    <x v="200"/>
    <x v="197"/>
    <x v="194"/>
    <x v="182"/>
  </r>
  <r>
    <x v="225"/>
    <x v="0"/>
    <x v="0"/>
    <x v="0"/>
    <x v="0"/>
    <x v="0"/>
    <x v="0"/>
    <x v="0"/>
    <x v="0"/>
    <x v="0"/>
    <x v="0"/>
    <x v="0"/>
    <x v="0"/>
    <x v="0"/>
    <x v="0"/>
    <x v="0"/>
    <x v="0"/>
    <x v="0"/>
    <x v="0"/>
    <x v="0"/>
    <x v="0"/>
    <x v="0"/>
    <x v="0"/>
    <x v="0"/>
    <x v="0"/>
    <x v="0"/>
    <x v="0"/>
    <x v="0"/>
    <x v="0"/>
    <x v="0"/>
    <x v="2"/>
    <x v="2"/>
    <x v="2"/>
    <x v="2"/>
    <x v="2"/>
    <x v="2"/>
    <x v="2"/>
    <x v="2"/>
    <x v="2"/>
    <x v="2"/>
    <x v="2"/>
    <x v="2"/>
    <x v="2"/>
    <x v="2"/>
    <x v="11"/>
    <x v="11"/>
    <x v="38"/>
    <x v="37"/>
    <x v="38"/>
    <x v="38"/>
    <x v="38"/>
    <x v="38"/>
    <x v="38"/>
    <x v="198"/>
    <x v="199"/>
    <x v="203"/>
    <x v="201"/>
    <x v="197"/>
    <x v="195"/>
    <x v="197"/>
    <x v="198"/>
    <x v="199"/>
    <x v="199"/>
    <x v="201"/>
    <x v="198"/>
    <x v="195"/>
    <x v="183"/>
  </r>
  <r>
    <x v="226"/>
    <x v="1"/>
    <x v="0"/>
    <x v="0"/>
    <x v="100"/>
    <x v="110"/>
    <x v="108"/>
    <x v="109"/>
    <x v="109"/>
    <x v="114"/>
    <x v="122"/>
    <x v="120"/>
    <x v="120"/>
    <x v="119"/>
    <x v="144"/>
    <x v="142"/>
    <x v="137"/>
    <x v="141"/>
    <x v="148"/>
    <x v="153"/>
    <x v="146"/>
    <x v="149"/>
    <x v="149"/>
    <x v="148"/>
    <x v="160"/>
    <x v="160"/>
    <x v="162"/>
    <x v="162"/>
    <x v="160"/>
    <x v="162"/>
    <x v="164"/>
    <x v="112"/>
    <x v="170"/>
    <x v="166"/>
    <x v="186"/>
    <x v="189"/>
    <x v="180"/>
    <x v="184"/>
    <x v="186"/>
    <x v="191"/>
    <x v="190"/>
    <x v="191"/>
    <x v="194"/>
    <x v="192"/>
    <x v="194"/>
    <x v="162"/>
    <x v="190"/>
    <x v="195"/>
    <x v="196"/>
    <x v="195"/>
    <x v="197"/>
    <x v="198"/>
    <x v="204"/>
    <x v="199"/>
    <x v="200"/>
    <x v="204"/>
    <x v="202"/>
    <x v="198"/>
    <x v="196"/>
    <x v="198"/>
    <x v="199"/>
    <x v="200"/>
    <x v="200"/>
    <x v="202"/>
    <x v="199"/>
    <x v="196"/>
    <x v="184"/>
  </r>
  <r>
    <x v="227"/>
    <x v="4"/>
    <x v="0"/>
    <x v="0"/>
    <x v="101"/>
    <x v="111"/>
    <x v="109"/>
    <x v="80"/>
    <x v="110"/>
    <x v="115"/>
    <x v="123"/>
    <x v="121"/>
    <x v="121"/>
    <x v="120"/>
    <x v="145"/>
    <x v="143"/>
    <x v="142"/>
    <x v="142"/>
    <x v="149"/>
    <x v="154"/>
    <x v="108"/>
    <x v="150"/>
    <x v="4"/>
    <x v="44"/>
    <x v="161"/>
    <x v="161"/>
    <x v="118"/>
    <x v="163"/>
    <x v="161"/>
    <x v="163"/>
    <x v="165"/>
    <x v="166"/>
    <x v="171"/>
    <x v="171"/>
    <x v="67"/>
    <x v="190"/>
    <x v="187"/>
    <x v="185"/>
    <x v="187"/>
    <x v="192"/>
    <x v="191"/>
    <x v="192"/>
    <x v="120"/>
    <x v="193"/>
    <x v="67"/>
    <x v="196"/>
    <x v="197"/>
    <x v="196"/>
    <x v="197"/>
    <x v="7"/>
    <x v="198"/>
    <x v="7"/>
    <x v="7"/>
    <x v="60"/>
    <x v="201"/>
    <x v="205"/>
    <x v="203"/>
    <x v="199"/>
    <x v="197"/>
    <x v="199"/>
    <x v="200"/>
    <x v="201"/>
    <x v="201"/>
    <x v="203"/>
    <x v="200"/>
    <x v="66"/>
    <x v="0"/>
  </r>
  <r>
    <x v="228"/>
    <x v="0"/>
    <x v="0"/>
    <x v="0"/>
    <x v="0"/>
    <x v="0"/>
    <x v="0"/>
    <x v="0"/>
    <x v="0"/>
    <x v="0"/>
    <x v="0"/>
    <x v="0"/>
    <x v="0"/>
    <x v="0"/>
    <x v="0"/>
    <x v="0"/>
    <x v="0"/>
    <x v="0"/>
    <x v="0"/>
    <x v="0"/>
    <x v="0"/>
    <x v="0"/>
    <x v="0"/>
    <x v="0"/>
    <x v="0"/>
    <x v="0"/>
    <x v="0"/>
    <x v="0"/>
    <x v="0"/>
    <x v="0"/>
    <x v="2"/>
    <x v="2"/>
    <x v="2"/>
    <x v="2"/>
    <x v="2"/>
    <x v="2"/>
    <x v="2"/>
    <x v="2"/>
    <x v="2"/>
    <x v="2"/>
    <x v="2"/>
    <x v="2"/>
    <x v="2"/>
    <x v="2"/>
    <x v="11"/>
    <x v="11"/>
    <x v="38"/>
    <x v="37"/>
    <x v="38"/>
    <x v="38"/>
    <x v="38"/>
    <x v="38"/>
    <x v="38"/>
    <x v="38"/>
    <x v="37"/>
    <x v="206"/>
    <x v="204"/>
    <x v="200"/>
    <x v="198"/>
    <x v="200"/>
    <x v="201"/>
    <x v="202"/>
    <x v="202"/>
    <x v="204"/>
    <x v="201"/>
    <x v="197"/>
    <x v="185"/>
  </r>
  <r>
    <x v="229"/>
    <x v="1"/>
    <x v="0"/>
    <x v="0"/>
    <x v="102"/>
    <x v="112"/>
    <x v="110"/>
    <x v="110"/>
    <x v="111"/>
    <x v="116"/>
    <x v="124"/>
    <x v="122"/>
    <x v="122"/>
    <x v="116"/>
    <x v="146"/>
    <x v="49"/>
    <x v="143"/>
    <x v="143"/>
    <x v="49"/>
    <x v="51"/>
    <x v="147"/>
    <x v="151"/>
    <x v="150"/>
    <x v="149"/>
    <x v="162"/>
    <x v="162"/>
    <x v="163"/>
    <x v="164"/>
    <x v="162"/>
    <x v="164"/>
    <x v="166"/>
    <x v="167"/>
    <x v="172"/>
    <x v="83"/>
    <x v="187"/>
    <x v="191"/>
    <x v="188"/>
    <x v="186"/>
    <x v="188"/>
    <x v="193"/>
    <x v="192"/>
    <x v="119"/>
    <x v="195"/>
    <x v="194"/>
    <x v="195"/>
    <x v="197"/>
    <x v="198"/>
    <x v="197"/>
    <x v="198"/>
    <x v="196"/>
    <x v="199"/>
    <x v="199"/>
    <x v="205"/>
    <x v="200"/>
    <x v="69"/>
    <x v="207"/>
    <x v="205"/>
    <x v="201"/>
    <x v="199"/>
    <x v="201"/>
    <x v="202"/>
    <x v="203"/>
    <x v="192"/>
    <x v="205"/>
    <x v="202"/>
    <x v="198"/>
    <x v="186"/>
  </r>
  <r>
    <x v="230"/>
    <x v="5"/>
    <x v="0"/>
    <x v="0"/>
    <x v="0"/>
    <x v="0"/>
    <x v="0"/>
    <x v="0"/>
    <x v="0"/>
    <x v="0"/>
    <x v="0"/>
    <x v="0"/>
    <x v="0"/>
    <x v="0"/>
    <x v="147"/>
    <x v="40"/>
    <x v="144"/>
    <x v="116"/>
    <x v="72"/>
    <x v="44"/>
    <x v="43"/>
    <x v="135"/>
    <x v="151"/>
    <x v="120"/>
    <x v="163"/>
    <x v="50"/>
    <x v="164"/>
    <x v="48"/>
    <x v="58"/>
    <x v="165"/>
    <x v="167"/>
    <x v="168"/>
    <x v="173"/>
    <x v="172"/>
    <x v="56"/>
    <x v="55"/>
    <x v="55"/>
    <x v="163"/>
    <x v="189"/>
    <x v="194"/>
    <x v="56"/>
    <x v="109"/>
    <x v="54"/>
    <x v="195"/>
    <x v="56"/>
    <x v="56"/>
    <x v="57"/>
    <x v="58"/>
    <x v="58"/>
    <x v="58"/>
    <x v="200"/>
    <x v="98"/>
    <x v="175"/>
    <x v="72"/>
    <x v="58"/>
    <x v="98"/>
    <x v="57"/>
    <x v="59"/>
    <x v="60"/>
    <x v="124"/>
    <x v="61"/>
    <x v="60"/>
    <x v="40"/>
    <x v="61"/>
    <x v="60"/>
    <x v="59"/>
    <x v="156"/>
  </r>
  <r>
    <x v="231"/>
    <x v="3"/>
    <x v="0"/>
    <x v="0"/>
    <x v="0"/>
    <x v="0"/>
    <x v="0"/>
    <x v="0"/>
    <x v="0"/>
    <x v="0"/>
    <x v="0"/>
    <x v="0"/>
    <x v="0"/>
    <x v="0"/>
    <x v="0"/>
    <x v="0"/>
    <x v="0"/>
    <x v="0"/>
    <x v="0"/>
    <x v="0"/>
    <x v="0"/>
    <x v="0"/>
    <x v="0"/>
    <x v="0"/>
    <x v="0"/>
    <x v="0"/>
    <x v="0"/>
    <x v="0"/>
    <x v="0"/>
    <x v="0"/>
    <x v="2"/>
    <x v="2"/>
    <x v="2"/>
    <x v="2"/>
    <x v="188"/>
    <x v="192"/>
    <x v="189"/>
    <x v="187"/>
    <x v="190"/>
    <x v="74"/>
    <x v="10"/>
    <x v="193"/>
    <x v="196"/>
    <x v="196"/>
    <x v="196"/>
    <x v="198"/>
    <x v="199"/>
    <x v="198"/>
    <x v="199"/>
    <x v="197"/>
    <x v="201"/>
    <x v="200"/>
    <x v="177"/>
    <x v="201"/>
    <x v="202"/>
    <x v="109"/>
    <x v="110"/>
    <x v="10"/>
    <x v="140"/>
    <x v="176"/>
    <x v="21"/>
    <x v="115"/>
    <x v="203"/>
    <x v="101"/>
    <x v="10"/>
    <x v="143"/>
    <x v="19"/>
  </r>
  <r>
    <x v="232"/>
    <x v="1"/>
    <x v="0"/>
    <x v="0"/>
    <x v="103"/>
    <x v="73"/>
    <x v="56"/>
    <x v="111"/>
    <x v="112"/>
    <x v="117"/>
    <x v="125"/>
    <x v="123"/>
    <x v="77"/>
    <x v="121"/>
    <x v="148"/>
    <x v="144"/>
    <x v="145"/>
    <x v="144"/>
    <x v="150"/>
    <x v="155"/>
    <x v="148"/>
    <x v="152"/>
    <x v="152"/>
    <x v="150"/>
    <x v="164"/>
    <x v="163"/>
    <x v="165"/>
    <x v="165"/>
    <x v="163"/>
    <x v="166"/>
    <x v="168"/>
    <x v="169"/>
    <x v="174"/>
    <x v="173"/>
    <x v="189"/>
    <x v="193"/>
    <x v="190"/>
    <x v="188"/>
    <x v="163"/>
    <x v="195"/>
    <x v="193"/>
    <x v="194"/>
    <x v="197"/>
    <x v="197"/>
    <x v="197"/>
    <x v="199"/>
    <x v="200"/>
    <x v="199"/>
    <x v="200"/>
    <x v="198"/>
    <x v="202"/>
    <x v="201"/>
    <x v="127"/>
    <x v="202"/>
    <x v="203"/>
    <x v="208"/>
    <x v="206"/>
    <x v="202"/>
    <x v="200"/>
    <x v="202"/>
    <x v="203"/>
    <x v="204"/>
    <x v="204"/>
    <x v="206"/>
    <x v="203"/>
    <x v="199"/>
    <x v="187"/>
  </r>
  <r>
    <x v="233"/>
    <x v="5"/>
    <x v="0"/>
    <x v="0"/>
    <x v="104"/>
    <x v="113"/>
    <x v="111"/>
    <x v="112"/>
    <x v="113"/>
    <x v="118"/>
    <x v="126"/>
    <x v="124"/>
    <x v="123"/>
    <x v="122"/>
    <x v="149"/>
    <x v="145"/>
    <x v="146"/>
    <x v="145"/>
    <x v="151"/>
    <x v="156"/>
    <x v="149"/>
    <x v="153"/>
    <x v="153"/>
    <x v="151"/>
    <x v="165"/>
    <x v="164"/>
    <x v="166"/>
    <x v="166"/>
    <x v="164"/>
    <x v="167"/>
    <x v="169"/>
    <x v="170"/>
    <x v="175"/>
    <x v="174"/>
    <x v="190"/>
    <x v="194"/>
    <x v="55"/>
    <x v="189"/>
    <x v="54"/>
    <x v="196"/>
    <x v="194"/>
    <x v="195"/>
    <x v="198"/>
    <x v="198"/>
    <x v="198"/>
    <x v="200"/>
    <x v="201"/>
    <x v="200"/>
    <x v="201"/>
    <x v="58"/>
    <x v="203"/>
    <x v="202"/>
    <x v="206"/>
    <x v="203"/>
    <x v="204"/>
    <x v="209"/>
    <x v="207"/>
    <x v="203"/>
    <x v="201"/>
    <x v="96"/>
    <x v="204"/>
    <x v="205"/>
    <x v="205"/>
    <x v="207"/>
    <x v="204"/>
    <x v="200"/>
    <x v="188"/>
  </r>
  <r>
    <x v="234"/>
    <x v="3"/>
    <x v="0"/>
    <x v="0"/>
    <x v="0"/>
    <x v="0"/>
    <x v="0"/>
    <x v="0"/>
    <x v="0"/>
    <x v="0"/>
    <x v="0"/>
    <x v="0"/>
    <x v="0"/>
    <x v="0"/>
    <x v="0"/>
    <x v="0"/>
    <x v="0"/>
    <x v="0"/>
    <x v="0"/>
    <x v="0"/>
    <x v="0"/>
    <x v="0"/>
    <x v="0"/>
    <x v="0"/>
    <x v="0"/>
    <x v="0"/>
    <x v="0"/>
    <x v="0"/>
    <x v="0"/>
    <x v="168"/>
    <x v="170"/>
    <x v="171"/>
    <x v="176"/>
    <x v="175"/>
    <x v="191"/>
    <x v="195"/>
    <x v="191"/>
    <x v="190"/>
    <x v="191"/>
    <x v="197"/>
    <x v="195"/>
    <x v="196"/>
    <x v="199"/>
    <x v="199"/>
    <x v="199"/>
    <x v="201"/>
    <x v="202"/>
    <x v="201"/>
    <x v="202"/>
    <x v="199"/>
    <x v="204"/>
    <x v="203"/>
    <x v="207"/>
    <x v="204"/>
    <x v="205"/>
    <x v="210"/>
    <x v="208"/>
    <x v="204"/>
    <x v="202"/>
    <x v="203"/>
    <x v="205"/>
    <x v="206"/>
    <x v="203"/>
    <x v="208"/>
    <x v="205"/>
    <x v="95"/>
    <x v="189"/>
  </r>
  <r>
    <x v="235"/>
    <x v="3"/>
    <x v="0"/>
    <x v="0"/>
    <x v="0"/>
    <x v="0"/>
    <x v="0"/>
    <x v="0"/>
    <x v="0"/>
    <x v="0"/>
    <x v="0"/>
    <x v="0"/>
    <x v="0"/>
    <x v="0"/>
    <x v="0"/>
    <x v="0"/>
    <x v="0"/>
    <x v="0"/>
    <x v="0"/>
    <x v="0"/>
    <x v="0"/>
    <x v="0"/>
    <x v="0"/>
    <x v="0"/>
    <x v="0"/>
    <x v="0"/>
    <x v="0"/>
    <x v="0"/>
    <x v="0"/>
    <x v="0"/>
    <x v="2"/>
    <x v="172"/>
    <x v="177"/>
    <x v="176"/>
    <x v="192"/>
    <x v="196"/>
    <x v="192"/>
    <x v="59"/>
    <x v="192"/>
    <x v="198"/>
    <x v="196"/>
    <x v="197"/>
    <x v="57"/>
    <x v="200"/>
    <x v="200"/>
    <x v="202"/>
    <x v="203"/>
    <x v="202"/>
    <x v="125"/>
    <x v="200"/>
    <x v="205"/>
    <x v="204"/>
    <x v="208"/>
    <x v="205"/>
    <x v="206"/>
    <x v="211"/>
    <x v="209"/>
    <x v="205"/>
    <x v="203"/>
    <x v="204"/>
    <x v="206"/>
    <x v="207"/>
    <x v="206"/>
    <x v="209"/>
    <x v="206"/>
    <x v="201"/>
    <x v="190"/>
  </r>
  <r>
    <x v="236"/>
    <x v="0"/>
    <x v="0"/>
    <x v="0"/>
    <x v="105"/>
    <x v="71"/>
    <x v="112"/>
    <x v="113"/>
    <x v="70"/>
    <x v="59"/>
    <x v="127"/>
    <x v="125"/>
    <x v="124"/>
    <x v="74"/>
    <x v="150"/>
    <x v="146"/>
    <x v="147"/>
    <x v="146"/>
    <x v="152"/>
    <x v="157"/>
    <x v="150"/>
    <x v="154"/>
    <x v="154"/>
    <x v="152"/>
    <x v="31"/>
    <x v="46"/>
    <x v="140"/>
    <x v="31"/>
    <x v="165"/>
    <x v="47"/>
    <x v="40"/>
    <x v="10"/>
    <x v="101"/>
    <x v="77"/>
    <x v="37"/>
    <x v="81"/>
    <x v="45"/>
    <x v="114"/>
    <x v="90"/>
    <x v="181"/>
    <x v="113"/>
    <x v="117"/>
    <x v="200"/>
    <x v="28"/>
    <x v="37"/>
    <x v="111"/>
    <x v="154"/>
    <x v="38"/>
    <x v="30"/>
    <x v="29"/>
    <x v="91"/>
    <x v="29"/>
    <x v="90"/>
    <x v="57"/>
    <x v="165"/>
    <x v="117"/>
    <x v="82"/>
    <x v="167"/>
    <x v="189"/>
    <x v="205"/>
    <x v="207"/>
    <x v="208"/>
    <x v="207"/>
    <x v="210"/>
    <x v="207"/>
    <x v="202"/>
    <x v="112"/>
  </r>
  <r>
    <x v="237"/>
    <x v="5"/>
    <x v="0"/>
    <x v="0"/>
    <x v="0"/>
    <x v="0"/>
    <x v="0"/>
    <x v="0"/>
    <x v="0"/>
    <x v="0"/>
    <x v="0"/>
    <x v="0"/>
    <x v="0"/>
    <x v="0"/>
    <x v="0"/>
    <x v="0"/>
    <x v="0"/>
    <x v="0"/>
    <x v="0"/>
    <x v="0"/>
    <x v="0"/>
    <x v="0"/>
    <x v="0"/>
    <x v="0"/>
    <x v="0"/>
    <x v="0"/>
    <x v="0"/>
    <x v="0"/>
    <x v="0"/>
    <x v="0"/>
    <x v="2"/>
    <x v="2"/>
    <x v="2"/>
    <x v="2"/>
    <x v="193"/>
    <x v="197"/>
    <x v="94"/>
    <x v="191"/>
    <x v="193"/>
    <x v="199"/>
    <x v="197"/>
    <x v="198"/>
    <x v="201"/>
    <x v="55"/>
    <x v="201"/>
    <x v="121"/>
    <x v="69"/>
    <x v="203"/>
    <x v="203"/>
    <x v="201"/>
    <x v="206"/>
    <x v="98"/>
    <x v="100"/>
    <x v="206"/>
    <x v="207"/>
    <x v="212"/>
    <x v="210"/>
    <x v="206"/>
    <x v="204"/>
    <x v="206"/>
    <x v="208"/>
    <x v="209"/>
    <x v="208"/>
    <x v="211"/>
    <x v="208"/>
    <x v="203"/>
    <x v="191"/>
  </r>
  <r>
    <x v="238"/>
    <x v="4"/>
    <x v="0"/>
    <x v="0"/>
    <x v="106"/>
    <x v="61"/>
    <x v="36"/>
    <x v="80"/>
    <x v="33"/>
    <x v="3"/>
    <x v="89"/>
    <x v="87"/>
    <x v="86"/>
    <x v="3"/>
    <x v="108"/>
    <x v="105"/>
    <x v="104"/>
    <x v="4"/>
    <x v="105"/>
    <x v="112"/>
    <x v="108"/>
    <x v="105"/>
    <x v="4"/>
    <x v="44"/>
    <x v="100"/>
    <x v="90"/>
    <x v="93"/>
    <x v="50"/>
    <x v="89"/>
    <x v="113"/>
    <x v="91"/>
    <x v="48"/>
    <x v="127"/>
    <x v="125"/>
    <x v="140"/>
    <x v="137"/>
    <x v="60"/>
    <x v="62"/>
    <x v="114"/>
    <x v="60"/>
    <x v="119"/>
    <x v="61"/>
    <x v="120"/>
    <x v="193"/>
    <x v="202"/>
    <x v="62"/>
    <x v="63"/>
    <x v="57"/>
    <x v="197"/>
    <x v="106"/>
    <x v="58"/>
    <x v="7"/>
    <x v="138"/>
    <x v="64"/>
    <x v="63"/>
    <x v="121"/>
    <x v="211"/>
    <x v="207"/>
    <x v="205"/>
    <x v="207"/>
    <x v="209"/>
    <x v="7"/>
    <x v="209"/>
    <x v="212"/>
    <x v="209"/>
    <x v="58"/>
    <x v="123"/>
  </r>
  <r>
    <x v="239"/>
    <x v="5"/>
    <x v="0"/>
    <x v="0"/>
    <x v="0"/>
    <x v="0"/>
    <x v="0"/>
    <x v="0"/>
    <x v="0"/>
    <x v="0"/>
    <x v="0"/>
    <x v="0"/>
    <x v="0"/>
    <x v="0"/>
    <x v="0"/>
    <x v="0"/>
    <x v="0"/>
    <x v="0"/>
    <x v="0"/>
    <x v="0"/>
    <x v="0"/>
    <x v="0"/>
    <x v="0"/>
    <x v="0"/>
    <x v="0"/>
    <x v="165"/>
    <x v="49"/>
    <x v="167"/>
    <x v="166"/>
    <x v="169"/>
    <x v="49"/>
    <x v="110"/>
    <x v="178"/>
    <x v="51"/>
    <x v="194"/>
    <x v="55"/>
    <x v="193"/>
    <x v="192"/>
    <x v="194"/>
    <x v="200"/>
    <x v="198"/>
    <x v="199"/>
    <x v="202"/>
    <x v="201"/>
    <x v="203"/>
    <x v="203"/>
    <x v="204"/>
    <x v="204"/>
    <x v="204"/>
    <x v="202"/>
    <x v="207"/>
    <x v="205"/>
    <x v="209"/>
    <x v="207"/>
    <x v="208"/>
    <x v="177"/>
    <x v="212"/>
    <x v="208"/>
    <x v="206"/>
    <x v="208"/>
    <x v="210"/>
    <x v="210"/>
    <x v="210"/>
    <x v="213"/>
    <x v="210"/>
    <x v="204"/>
    <x v="0"/>
  </r>
  <r>
    <x v="240"/>
    <x v="2"/>
    <x v="0"/>
    <x v="0"/>
    <x v="90"/>
    <x v="93"/>
    <x v="88"/>
    <x v="73"/>
    <x v="10"/>
    <x v="11"/>
    <x v="102"/>
    <x v="60"/>
    <x v="63"/>
    <x v="99"/>
    <x v="21"/>
    <x v="119"/>
    <x v="21"/>
    <x v="115"/>
    <x v="91"/>
    <x v="76"/>
    <x v="22"/>
    <x v="102"/>
    <x v="14"/>
    <x v="77"/>
    <x v="16"/>
    <x v="131"/>
    <x v="16"/>
    <x v="138"/>
    <x v="26"/>
    <x v="87"/>
    <x v="88"/>
    <x v="109"/>
    <x v="86"/>
    <x v="17"/>
    <x v="153"/>
    <x v="119"/>
    <x v="98"/>
    <x v="121"/>
    <x v="30"/>
    <x v="31"/>
    <x v="57"/>
    <x v="158"/>
    <x v="122"/>
    <x v="156"/>
    <x v="178"/>
    <x v="94"/>
    <x v="180"/>
    <x v="177"/>
    <x v="179"/>
    <x v="180"/>
    <x v="181"/>
    <x v="182"/>
    <x v="187"/>
    <x v="180"/>
    <x v="180"/>
    <x v="184"/>
    <x v="182"/>
    <x v="179"/>
    <x v="178"/>
    <x v="178"/>
    <x v="182"/>
    <x v="180"/>
    <x v="182"/>
    <x v="184"/>
    <x v="181"/>
    <x v="179"/>
    <x v="148"/>
  </r>
  <r>
    <x v="241"/>
    <x v="1"/>
    <x v="0"/>
    <x v="0"/>
    <x v="97"/>
    <x v="107"/>
    <x v="106"/>
    <x v="106"/>
    <x v="107"/>
    <x v="35"/>
    <x v="56"/>
    <x v="117"/>
    <x v="117"/>
    <x v="55"/>
    <x v="140"/>
    <x v="71"/>
    <x v="136"/>
    <x v="137"/>
    <x v="143"/>
    <x v="147"/>
    <x v="142"/>
    <x v="97"/>
    <x v="145"/>
    <x v="142"/>
    <x v="154"/>
    <x v="156"/>
    <x v="105"/>
    <x v="129"/>
    <x v="86"/>
    <x v="123"/>
    <x v="129"/>
    <x v="82"/>
    <x v="95"/>
    <x v="128"/>
    <x v="143"/>
    <x v="182"/>
    <x v="92"/>
    <x v="79"/>
    <x v="38"/>
    <x v="62"/>
    <x v="151"/>
    <x v="144"/>
    <x v="44"/>
    <x v="33"/>
    <x v="148"/>
    <x v="162"/>
    <x v="190"/>
    <x v="75"/>
    <x v="97"/>
    <x v="70"/>
    <x v="71"/>
    <x v="155"/>
    <x v="197"/>
    <x v="191"/>
    <x v="192"/>
    <x v="196"/>
    <x v="194"/>
    <x v="189"/>
    <x v="124"/>
    <x v="190"/>
    <x v="192"/>
    <x v="191"/>
    <x v="193"/>
    <x v="194"/>
    <x v="191"/>
    <x v="189"/>
    <x v="176"/>
  </r>
  <r>
    <x v="242"/>
    <x v="0"/>
    <x v="0"/>
    <x v="0"/>
    <x v="107"/>
    <x v="114"/>
    <x v="113"/>
    <x v="114"/>
    <x v="56"/>
    <x v="119"/>
    <x v="128"/>
    <x v="126"/>
    <x v="125"/>
    <x v="123"/>
    <x v="151"/>
    <x v="147"/>
    <x v="148"/>
    <x v="147"/>
    <x v="153"/>
    <x v="99"/>
    <x v="151"/>
    <x v="155"/>
    <x v="155"/>
    <x v="153"/>
    <x v="166"/>
    <x v="166"/>
    <x v="167"/>
    <x v="168"/>
    <x v="167"/>
    <x v="170"/>
    <x v="171"/>
    <x v="173"/>
    <x v="179"/>
    <x v="177"/>
    <x v="195"/>
    <x v="198"/>
    <x v="120"/>
    <x v="125"/>
    <x v="195"/>
    <x v="201"/>
    <x v="199"/>
    <x v="200"/>
    <x v="203"/>
    <x v="202"/>
    <x v="204"/>
    <x v="204"/>
    <x v="205"/>
    <x v="205"/>
    <x v="205"/>
    <x v="203"/>
    <x v="208"/>
    <x v="206"/>
    <x v="210"/>
    <x v="208"/>
    <x v="209"/>
    <x v="213"/>
    <x v="213"/>
    <x v="209"/>
    <x v="207"/>
    <x v="209"/>
    <x v="211"/>
    <x v="211"/>
    <x v="211"/>
    <x v="214"/>
    <x v="211"/>
    <x v="205"/>
    <x v="192"/>
  </r>
  <r>
    <x v="243"/>
    <x v="4"/>
    <x v="0"/>
    <x v="0"/>
    <x v="0"/>
    <x v="115"/>
    <x v="114"/>
    <x v="115"/>
    <x v="114"/>
    <x v="120"/>
    <x v="129"/>
    <x v="127"/>
    <x v="126"/>
    <x v="124"/>
    <x v="152"/>
    <x v="148"/>
    <x v="149"/>
    <x v="148"/>
    <x v="154"/>
    <x v="158"/>
    <x v="97"/>
    <x v="4"/>
    <x v="156"/>
    <x v="154"/>
    <x v="167"/>
    <x v="167"/>
    <x v="168"/>
    <x v="169"/>
    <x v="168"/>
    <x v="171"/>
    <x v="172"/>
    <x v="174"/>
    <x v="180"/>
    <x v="178"/>
    <x v="196"/>
    <x v="130"/>
    <x v="194"/>
    <x v="193"/>
    <x v="196"/>
    <x v="202"/>
    <x v="200"/>
    <x v="201"/>
    <x v="204"/>
    <x v="203"/>
    <x v="205"/>
    <x v="205"/>
    <x v="206"/>
    <x v="206"/>
    <x v="206"/>
    <x v="204"/>
    <x v="209"/>
    <x v="207"/>
    <x v="131"/>
    <x v="209"/>
    <x v="210"/>
    <x v="7"/>
    <x v="211"/>
    <x v="210"/>
    <x v="208"/>
    <x v="210"/>
    <x v="144"/>
    <x v="142"/>
    <x v="212"/>
    <x v="215"/>
    <x v="126"/>
    <x v="206"/>
    <x v="193"/>
  </r>
  <r>
    <x v="244"/>
    <x v="3"/>
    <x v="0"/>
    <x v="0"/>
    <x v="108"/>
    <x v="116"/>
    <x v="115"/>
    <x v="116"/>
    <x v="90"/>
    <x v="121"/>
    <x v="130"/>
    <x v="128"/>
    <x v="127"/>
    <x v="125"/>
    <x v="153"/>
    <x v="149"/>
    <x v="150"/>
    <x v="149"/>
    <x v="155"/>
    <x v="159"/>
    <x v="152"/>
    <x v="156"/>
    <x v="157"/>
    <x v="155"/>
    <x v="168"/>
    <x v="168"/>
    <x v="169"/>
    <x v="170"/>
    <x v="169"/>
    <x v="172"/>
    <x v="173"/>
    <x v="175"/>
    <x v="181"/>
    <x v="179"/>
    <x v="197"/>
    <x v="199"/>
    <x v="195"/>
    <x v="194"/>
    <x v="197"/>
    <x v="203"/>
    <x v="201"/>
    <x v="202"/>
    <x v="205"/>
    <x v="204"/>
    <x v="206"/>
    <x v="206"/>
    <x v="207"/>
    <x v="207"/>
    <x v="207"/>
    <x v="205"/>
    <x v="210"/>
    <x v="61"/>
    <x v="211"/>
    <x v="201"/>
    <x v="202"/>
    <x v="214"/>
    <x v="214"/>
    <x v="211"/>
    <x v="209"/>
    <x v="211"/>
    <x v="212"/>
    <x v="212"/>
    <x v="213"/>
    <x v="216"/>
    <x v="212"/>
    <x v="207"/>
    <x v="194"/>
  </r>
  <r>
    <x v="245"/>
    <x v="5"/>
    <x v="0"/>
    <x v="0"/>
    <x v="0"/>
    <x v="0"/>
    <x v="0"/>
    <x v="0"/>
    <x v="0"/>
    <x v="0"/>
    <x v="0"/>
    <x v="0"/>
    <x v="0"/>
    <x v="0"/>
    <x v="154"/>
    <x v="40"/>
    <x v="151"/>
    <x v="150"/>
    <x v="156"/>
    <x v="148"/>
    <x v="153"/>
    <x v="52"/>
    <x v="158"/>
    <x v="156"/>
    <x v="169"/>
    <x v="79"/>
    <x v="170"/>
    <x v="171"/>
    <x v="49"/>
    <x v="82"/>
    <x v="174"/>
    <x v="162"/>
    <x v="182"/>
    <x v="180"/>
    <x v="198"/>
    <x v="168"/>
    <x v="196"/>
    <x v="195"/>
    <x v="189"/>
    <x v="204"/>
    <x v="202"/>
    <x v="203"/>
    <x v="54"/>
    <x v="205"/>
    <x v="207"/>
    <x v="139"/>
    <x v="208"/>
    <x v="208"/>
    <x v="208"/>
    <x v="189"/>
    <x v="211"/>
    <x v="208"/>
    <x v="212"/>
    <x v="210"/>
    <x v="211"/>
    <x v="215"/>
    <x v="175"/>
    <x v="212"/>
    <x v="171"/>
    <x v="212"/>
    <x v="213"/>
    <x v="213"/>
    <x v="214"/>
    <x v="61"/>
    <x v="98"/>
    <x v="172"/>
    <x v="195"/>
  </r>
  <r>
    <x v="246"/>
    <x v="1"/>
    <x v="0"/>
    <x v="0"/>
    <x v="109"/>
    <x v="117"/>
    <x v="116"/>
    <x v="117"/>
    <x v="115"/>
    <x v="122"/>
    <x v="131"/>
    <x v="129"/>
    <x v="128"/>
    <x v="126"/>
    <x v="67"/>
    <x v="150"/>
    <x v="152"/>
    <x v="151"/>
    <x v="157"/>
    <x v="160"/>
    <x v="154"/>
    <x v="145"/>
    <x v="159"/>
    <x v="70"/>
    <x v="170"/>
    <x v="169"/>
    <x v="171"/>
    <x v="172"/>
    <x v="170"/>
    <x v="173"/>
    <x v="175"/>
    <x v="176"/>
    <x v="183"/>
    <x v="181"/>
    <x v="199"/>
    <x v="200"/>
    <x v="197"/>
    <x v="196"/>
    <x v="198"/>
    <x v="205"/>
    <x v="203"/>
    <x v="204"/>
    <x v="206"/>
    <x v="206"/>
    <x v="208"/>
    <x v="207"/>
    <x v="120"/>
    <x v="98"/>
    <x v="209"/>
    <x v="206"/>
    <x v="212"/>
    <x v="209"/>
    <x v="213"/>
    <x v="211"/>
    <x v="212"/>
    <x v="216"/>
    <x v="215"/>
    <x v="213"/>
    <x v="210"/>
    <x v="213"/>
    <x v="214"/>
    <x v="214"/>
    <x v="215"/>
    <x v="217"/>
    <x v="213"/>
    <x v="208"/>
    <x v="196"/>
  </r>
  <r>
    <x v="247"/>
    <x v="1"/>
    <x v="0"/>
    <x v="0"/>
    <x v="0"/>
    <x v="0"/>
    <x v="0"/>
    <x v="0"/>
    <x v="0"/>
    <x v="0"/>
    <x v="0"/>
    <x v="0"/>
    <x v="0"/>
    <x v="0"/>
    <x v="0"/>
    <x v="0"/>
    <x v="0"/>
    <x v="0"/>
    <x v="0"/>
    <x v="0"/>
    <x v="0"/>
    <x v="0"/>
    <x v="0"/>
    <x v="0"/>
    <x v="0"/>
    <x v="0"/>
    <x v="172"/>
    <x v="173"/>
    <x v="171"/>
    <x v="174"/>
    <x v="176"/>
    <x v="177"/>
    <x v="184"/>
    <x v="182"/>
    <x v="200"/>
    <x v="201"/>
    <x v="198"/>
    <x v="197"/>
    <x v="199"/>
    <x v="206"/>
    <x v="204"/>
    <x v="205"/>
    <x v="207"/>
    <x v="1"/>
    <x v="209"/>
    <x v="208"/>
    <x v="1"/>
    <x v="209"/>
    <x v="210"/>
    <x v="207"/>
    <x v="123"/>
    <x v="210"/>
    <x v="214"/>
    <x v="212"/>
    <x v="190"/>
    <x v="217"/>
    <x v="171"/>
    <x v="214"/>
    <x v="211"/>
    <x v="189"/>
    <x v="171"/>
    <x v="215"/>
    <x v="94"/>
    <x v="173"/>
    <x v="214"/>
    <x v="209"/>
    <x v="197"/>
  </r>
  <r>
    <x v="248"/>
    <x v="3"/>
    <x v="0"/>
    <x v="0"/>
    <x v="0"/>
    <x v="0"/>
    <x v="0"/>
    <x v="0"/>
    <x v="0"/>
    <x v="0"/>
    <x v="0"/>
    <x v="0"/>
    <x v="0"/>
    <x v="0"/>
    <x v="0"/>
    <x v="0"/>
    <x v="0"/>
    <x v="0"/>
    <x v="0"/>
    <x v="0"/>
    <x v="0"/>
    <x v="0"/>
    <x v="0"/>
    <x v="0"/>
    <x v="0"/>
    <x v="0"/>
    <x v="0"/>
    <x v="0"/>
    <x v="0"/>
    <x v="0"/>
    <x v="2"/>
    <x v="178"/>
    <x v="185"/>
    <x v="183"/>
    <x v="201"/>
    <x v="202"/>
    <x v="199"/>
    <x v="198"/>
    <x v="200"/>
    <x v="207"/>
    <x v="205"/>
    <x v="206"/>
    <x v="208"/>
    <x v="207"/>
    <x v="59"/>
    <x v="69"/>
    <x v="209"/>
    <x v="210"/>
    <x v="211"/>
    <x v="208"/>
    <x v="213"/>
    <x v="211"/>
    <x v="215"/>
    <x v="213"/>
    <x v="213"/>
    <x v="218"/>
    <x v="216"/>
    <x v="215"/>
    <x v="212"/>
    <x v="214"/>
    <x v="215"/>
    <x v="216"/>
    <x v="216"/>
    <x v="218"/>
    <x v="215"/>
    <x v="210"/>
    <x v="198"/>
  </r>
  <r>
    <x v="249"/>
    <x v="7"/>
    <x v="0"/>
    <x v="0"/>
    <x v="110"/>
    <x v="33"/>
    <x v="34"/>
    <x v="17"/>
    <x v="81"/>
    <x v="66"/>
    <x v="127"/>
    <x v="130"/>
    <x v="129"/>
    <x v="127"/>
    <x v="70"/>
    <x v="151"/>
    <x v="87"/>
    <x v="152"/>
    <x v="158"/>
    <x v="161"/>
    <x v="155"/>
    <x v="157"/>
    <x v="94"/>
    <x v="157"/>
    <x v="171"/>
    <x v="170"/>
    <x v="173"/>
    <x v="174"/>
    <x v="172"/>
    <x v="175"/>
    <x v="177"/>
    <x v="179"/>
    <x v="186"/>
    <x v="184"/>
    <x v="114"/>
    <x v="167"/>
    <x v="54"/>
    <x v="38"/>
    <x v="201"/>
    <x v="208"/>
    <x v="206"/>
    <x v="105"/>
    <x v="55"/>
    <x v="46"/>
    <x v="114"/>
    <x v="114"/>
    <x v="148"/>
    <x v="75"/>
    <x v="125"/>
    <x v="105"/>
    <x v="63"/>
    <x v="33"/>
    <x v="216"/>
    <x v="214"/>
    <x v="214"/>
    <x v="219"/>
    <x v="217"/>
    <x v="216"/>
    <x v="213"/>
    <x v="215"/>
    <x v="216"/>
    <x v="217"/>
    <x v="217"/>
    <x v="219"/>
    <x v="216"/>
    <x v="211"/>
    <x v="199"/>
  </r>
  <r>
    <x v="250"/>
    <x v="0"/>
    <x v="0"/>
    <x v="0"/>
    <x v="111"/>
    <x v="118"/>
    <x v="117"/>
    <x v="118"/>
    <x v="116"/>
    <x v="123"/>
    <x v="132"/>
    <x v="131"/>
    <x v="130"/>
    <x v="128"/>
    <x v="155"/>
    <x v="152"/>
    <x v="153"/>
    <x v="153"/>
    <x v="159"/>
    <x v="162"/>
    <x v="156"/>
    <x v="158"/>
    <x v="160"/>
    <x v="158"/>
    <x v="172"/>
    <x v="171"/>
    <x v="174"/>
    <x v="175"/>
    <x v="173"/>
    <x v="176"/>
    <x v="178"/>
    <x v="180"/>
    <x v="187"/>
    <x v="185"/>
    <x v="202"/>
    <x v="203"/>
    <x v="200"/>
    <x v="199"/>
    <x v="202"/>
    <x v="209"/>
    <x v="207"/>
    <x v="207"/>
    <x v="200"/>
    <x v="208"/>
    <x v="210"/>
    <x v="209"/>
    <x v="210"/>
    <x v="211"/>
    <x v="212"/>
    <x v="209"/>
    <x v="214"/>
    <x v="212"/>
    <x v="217"/>
    <x v="215"/>
    <x v="215"/>
    <x v="220"/>
    <x v="218"/>
    <x v="217"/>
    <x v="214"/>
    <x v="216"/>
    <x v="217"/>
    <x v="218"/>
    <x v="218"/>
    <x v="220"/>
    <x v="217"/>
    <x v="212"/>
    <x v="200"/>
  </r>
  <r>
    <x v="251"/>
    <x v="6"/>
    <x v="0"/>
    <x v="0"/>
    <x v="75"/>
    <x v="85"/>
    <x v="118"/>
    <x v="84"/>
    <x v="82"/>
    <x v="86"/>
    <x v="133"/>
    <x v="91"/>
    <x v="90"/>
    <x v="89"/>
    <x v="112"/>
    <x v="153"/>
    <x v="154"/>
    <x v="154"/>
    <x v="109"/>
    <x v="116"/>
    <x v="157"/>
    <x v="159"/>
    <x v="116"/>
    <x v="159"/>
    <x v="173"/>
    <x v="172"/>
    <x v="175"/>
    <x v="127"/>
    <x v="174"/>
    <x v="177"/>
    <x v="179"/>
    <x v="181"/>
    <x v="188"/>
    <x v="131"/>
    <x v="145"/>
    <x v="144"/>
    <x v="145"/>
    <x v="200"/>
    <x v="203"/>
    <x v="152"/>
    <x v="147"/>
    <x v="147"/>
    <x v="209"/>
    <x v="148"/>
    <x v="211"/>
    <x v="150"/>
    <x v="211"/>
    <x v="212"/>
    <x v="150"/>
    <x v="89"/>
    <x v="215"/>
    <x v="213"/>
    <x v="159"/>
    <x v="216"/>
    <x v="152"/>
    <x v="155"/>
    <x v="153"/>
    <x v="218"/>
    <x v="148"/>
    <x v="151"/>
    <x v="152"/>
    <x v="219"/>
    <x v="153"/>
    <x v="221"/>
    <x v="154"/>
    <x v="150"/>
    <x v="201"/>
  </r>
  <r>
    <x v="252"/>
    <x v="3"/>
    <x v="0"/>
    <x v="0"/>
    <x v="0"/>
    <x v="0"/>
    <x v="0"/>
    <x v="0"/>
    <x v="0"/>
    <x v="0"/>
    <x v="0"/>
    <x v="0"/>
    <x v="0"/>
    <x v="0"/>
    <x v="0"/>
    <x v="0"/>
    <x v="0"/>
    <x v="0"/>
    <x v="0"/>
    <x v="0"/>
    <x v="0"/>
    <x v="0"/>
    <x v="0"/>
    <x v="0"/>
    <x v="0"/>
    <x v="0"/>
    <x v="0"/>
    <x v="0"/>
    <x v="0"/>
    <x v="0"/>
    <x v="2"/>
    <x v="182"/>
    <x v="189"/>
    <x v="186"/>
    <x v="203"/>
    <x v="204"/>
    <x v="58"/>
    <x v="201"/>
    <x v="204"/>
    <x v="210"/>
    <x v="208"/>
    <x v="208"/>
    <x v="210"/>
    <x v="209"/>
    <x v="212"/>
    <x v="210"/>
    <x v="212"/>
    <x v="213"/>
    <x v="213"/>
    <x v="210"/>
    <x v="216"/>
    <x v="214"/>
    <x v="218"/>
    <x v="217"/>
    <x v="216"/>
    <x v="221"/>
    <x v="219"/>
    <x v="219"/>
    <x v="215"/>
    <x v="217"/>
    <x v="218"/>
    <x v="220"/>
    <x v="219"/>
    <x v="222"/>
    <x v="218"/>
    <x v="213"/>
    <x v="202"/>
  </r>
  <r>
    <x v="253"/>
    <x v="0"/>
    <x v="0"/>
    <x v="0"/>
    <x v="110"/>
    <x v="119"/>
    <x v="119"/>
    <x v="119"/>
    <x v="117"/>
    <x v="124"/>
    <x v="134"/>
    <x v="132"/>
    <x v="131"/>
    <x v="129"/>
    <x v="73"/>
    <x v="154"/>
    <x v="155"/>
    <x v="155"/>
    <x v="88"/>
    <x v="163"/>
    <x v="158"/>
    <x v="160"/>
    <x v="161"/>
    <x v="160"/>
    <x v="174"/>
    <x v="81"/>
    <x v="176"/>
    <x v="176"/>
    <x v="175"/>
    <x v="41"/>
    <x v="180"/>
    <x v="183"/>
    <x v="190"/>
    <x v="42"/>
    <x v="47"/>
    <x v="205"/>
    <x v="201"/>
    <x v="202"/>
    <x v="205"/>
    <x v="94"/>
    <x v="209"/>
    <x v="92"/>
    <x v="211"/>
    <x v="210"/>
    <x v="114"/>
    <x v="211"/>
    <x v="213"/>
    <x v="48"/>
    <x v="214"/>
    <x v="211"/>
    <x v="217"/>
    <x v="215"/>
    <x v="219"/>
    <x v="218"/>
    <x v="217"/>
    <x v="49"/>
    <x v="220"/>
    <x v="220"/>
    <x v="216"/>
    <x v="218"/>
    <x v="49"/>
    <x v="221"/>
    <x v="220"/>
    <x v="49"/>
    <x v="219"/>
    <x v="214"/>
    <x v="86"/>
  </r>
  <r>
    <x v="254"/>
    <x v="0"/>
    <x v="0"/>
    <x v="0"/>
    <x v="112"/>
    <x v="120"/>
    <x v="120"/>
    <x v="120"/>
    <x v="118"/>
    <x v="125"/>
    <x v="135"/>
    <x v="133"/>
    <x v="132"/>
    <x v="42"/>
    <x v="156"/>
    <x v="155"/>
    <x v="156"/>
    <x v="156"/>
    <x v="160"/>
    <x v="164"/>
    <x v="159"/>
    <x v="161"/>
    <x v="162"/>
    <x v="161"/>
    <x v="175"/>
    <x v="173"/>
    <x v="177"/>
    <x v="177"/>
    <x v="165"/>
    <x v="178"/>
    <x v="181"/>
    <x v="184"/>
    <x v="191"/>
    <x v="187"/>
    <x v="204"/>
    <x v="206"/>
    <x v="202"/>
    <x v="203"/>
    <x v="206"/>
    <x v="211"/>
    <x v="210"/>
    <x v="209"/>
    <x v="212"/>
    <x v="211"/>
    <x v="213"/>
    <x v="212"/>
    <x v="214"/>
    <x v="214"/>
    <x v="215"/>
    <x v="212"/>
    <x v="218"/>
    <x v="216"/>
    <x v="220"/>
    <x v="219"/>
    <x v="218"/>
    <x v="222"/>
    <x v="221"/>
    <x v="221"/>
    <x v="38"/>
    <x v="38"/>
    <x v="68"/>
    <x v="68"/>
    <x v="68"/>
    <x v="69"/>
    <x v="67"/>
    <x v="66"/>
    <x v="0"/>
  </r>
  <r>
    <x v="255"/>
    <x v="0"/>
    <x v="0"/>
    <x v="0"/>
    <x v="0"/>
    <x v="0"/>
    <x v="0"/>
    <x v="0"/>
    <x v="0"/>
    <x v="0"/>
    <x v="0"/>
    <x v="0"/>
    <x v="0"/>
    <x v="0"/>
    <x v="0"/>
    <x v="0"/>
    <x v="0"/>
    <x v="0"/>
    <x v="0"/>
    <x v="0"/>
    <x v="0"/>
    <x v="0"/>
    <x v="0"/>
    <x v="0"/>
    <x v="0"/>
    <x v="0"/>
    <x v="0"/>
    <x v="0"/>
    <x v="0"/>
    <x v="0"/>
    <x v="2"/>
    <x v="2"/>
    <x v="2"/>
    <x v="2"/>
    <x v="2"/>
    <x v="2"/>
    <x v="2"/>
    <x v="2"/>
    <x v="2"/>
    <x v="2"/>
    <x v="2"/>
    <x v="2"/>
    <x v="2"/>
    <x v="2"/>
    <x v="11"/>
    <x v="11"/>
    <x v="38"/>
    <x v="37"/>
    <x v="38"/>
    <x v="38"/>
    <x v="38"/>
    <x v="38"/>
    <x v="38"/>
    <x v="38"/>
    <x v="37"/>
    <x v="38"/>
    <x v="38"/>
    <x v="37"/>
    <x v="38"/>
    <x v="38"/>
    <x v="68"/>
    <x v="68"/>
    <x v="68"/>
    <x v="69"/>
    <x v="67"/>
    <x v="66"/>
    <x v="0"/>
  </r>
  <r>
    <x v="256"/>
    <x v="0"/>
    <x v="0"/>
    <x v="0"/>
    <x v="0"/>
    <x v="0"/>
    <x v="0"/>
    <x v="0"/>
    <x v="0"/>
    <x v="0"/>
    <x v="0"/>
    <x v="0"/>
    <x v="0"/>
    <x v="0"/>
    <x v="0"/>
    <x v="0"/>
    <x v="0"/>
    <x v="0"/>
    <x v="0"/>
    <x v="0"/>
    <x v="0"/>
    <x v="0"/>
    <x v="0"/>
    <x v="0"/>
    <x v="0"/>
    <x v="0"/>
    <x v="0"/>
    <x v="0"/>
    <x v="0"/>
    <x v="0"/>
    <x v="2"/>
    <x v="2"/>
    <x v="2"/>
    <x v="2"/>
    <x v="2"/>
    <x v="2"/>
    <x v="2"/>
    <x v="2"/>
    <x v="2"/>
    <x v="2"/>
    <x v="2"/>
    <x v="2"/>
    <x v="2"/>
    <x v="2"/>
    <x v="11"/>
    <x v="11"/>
    <x v="215"/>
    <x v="215"/>
    <x v="216"/>
    <x v="213"/>
    <x v="219"/>
    <x v="217"/>
    <x v="221"/>
    <x v="220"/>
    <x v="219"/>
    <x v="223"/>
    <x v="222"/>
    <x v="222"/>
    <x v="217"/>
    <x v="219"/>
    <x v="219"/>
    <x v="222"/>
    <x v="221"/>
    <x v="223"/>
    <x v="220"/>
    <x v="66"/>
    <x v="0"/>
  </r>
  <r>
    <x v="257"/>
    <x v="5"/>
    <x v="0"/>
    <x v="0"/>
    <x v="0"/>
    <x v="0"/>
    <x v="0"/>
    <x v="0"/>
    <x v="0"/>
    <x v="0"/>
    <x v="0"/>
    <x v="0"/>
    <x v="0"/>
    <x v="0"/>
    <x v="0"/>
    <x v="0"/>
    <x v="0"/>
    <x v="0"/>
    <x v="0"/>
    <x v="0"/>
    <x v="0"/>
    <x v="0"/>
    <x v="0"/>
    <x v="0"/>
    <x v="0"/>
    <x v="0"/>
    <x v="0"/>
    <x v="0"/>
    <x v="0"/>
    <x v="179"/>
    <x v="182"/>
    <x v="185"/>
    <x v="192"/>
    <x v="188"/>
    <x v="205"/>
    <x v="207"/>
    <x v="203"/>
    <x v="93"/>
    <x v="207"/>
    <x v="212"/>
    <x v="211"/>
    <x v="210"/>
    <x v="126"/>
    <x v="195"/>
    <x v="214"/>
    <x v="56"/>
    <x v="216"/>
    <x v="216"/>
    <x v="217"/>
    <x v="214"/>
    <x v="220"/>
    <x v="218"/>
    <x v="222"/>
    <x v="221"/>
    <x v="220"/>
    <x v="224"/>
    <x v="223"/>
    <x v="223"/>
    <x v="218"/>
    <x v="220"/>
    <x v="220"/>
    <x v="60"/>
    <x v="222"/>
    <x v="132"/>
    <x v="221"/>
    <x v="215"/>
    <x v="203"/>
  </r>
  <r>
    <x v="258"/>
    <x v="5"/>
    <x v="0"/>
    <x v="0"/>
    <x v="0"/>
    <x v="0"/>
    <x v="0"/>
    <x v="0"/>
    <x v="0"/>
    <x v="0"/>
    <x v="0"/>
    <x v="0"/>
    <x v="0"/>
    <x v="0"/>
    <x v="0"/>
    <x v="0"/>
    <x v="0"/>
    <x v="0"/>
    <x v="0"/>
    <x v="0"/>
    <x v="0"/>
    <x v="0"/>
    <x v="0"/>
    <x v="73"/>
    <x v="176"/>
    <x v="174"/>
    <x v="178"/>
    <x v="178"/>
    <x v="176"/>
    <x v="180"/>
    <x v="183"/>
    <x v="50"/>
    <x v="52"/>
    <x v="189"/>
    <x v="92"/>
    <x v="208"/>
    <x v="204"/>
    <x v="204"/>
    <x v="208"/>
    <x v="213"/>
    <x v="169"/>
    <x v="211"/>
    <x v="213"/>
    <x v="171"/>
    <x v="189"/>
    <x v="213"/>
    <x v="217"/>
    <x v="217"/>
    <x v="218"/>
    <x v="173"/>
    <x v="200"/>
    <x v="219"/>
    <x v="223"/>
    <x v="222"/>
    <x v="193"/>
    <x v="225"/>
    <x v="224"/>
    <x v="224"/>
    <x v="219"/>
    <x v="221"/>
    <x v="221"/>
    <x v="62"/>
    <x v="223"/>
    <x v="224"/>
    <x v="222"/>
    <x v="216"/>
    <x v="204"/>
  </r>
  <r>
    <x v="259"/>
    <x v="7"/>
    <x v="0"/>
    <x v="0"/>
    <x v="0"/>
    <x v="80"/>
    <x v="121"/>
    <x v="121"/>
    <x v="119"/>
    <x v="63"/>
    <x v="136"/>
    <x v="132"/>
    <x v="70"/>
    <x v="20"/>
    <x v="157"/>
    <x v="156"/>
    <x v="157"/>
    <x v="157"/>
    <x v="15"/>
    <x v="136"/>
    <x v="160"/>
    <x v="162"/>
    <x v="163"/>
    <x v="160"/>
    <x v="132"/>
    <x v="79"/>
    <x v="136"/>
    <x v="84"/>
    <x v="115"/>
    <x v="147"/>
    <x v="184"/>
    <x v="186"/>
    <x v="128"/>
    <x v="190"/>
    <x v="180"/>
    <x v="168"/>
    <x v="205"/>
    <x v="205"/>
    <x v="80"/>
    <x v="214"/>
    <x v="212"/>
    <x v="212"/>
    <x v="214"/>
    <x v="212"/>
    <x v="207"/>
    <x v="5"/>
    <x v="66"/>
    <x v="157"/>
    <x v="56"/>
    <x v="206"/>
    <x v="221"/>
    <x v="220"/>
    <x v="116"/>
    <x v="142"/>
    <x v="67"/>
    <x v="226"/>
    <x v="225"/>
    <x v="35"/>
    <x v="220"/>
    <x v="222"/>
    <x v="186"/>
    <x v="223"/>
    <x v="224"/>
    <x v="65"/>
    <x v="198"/>
    <x v="217"/>
    <x v="205"/>
  </r>
  <r>
    <x v="260"/>
    <x v="5"/>
    <x v="0"/>
    <x v="0"/>
    <x v="0"/>
    <x v="0"/>
    <x v="0"/>
    <x v="0"/>
    <x v="0"/>
    <x v="0"/>
    <x v="0"/>
    <x v="0"/>
    <x v="0"/>
    <x v="0"/>
    <x v="147"/>
    <x v="157"/>
    <x v="144"/>
    <x v="158"/>
    <x v="41"/>
    <x v="165"/>
    <x v="161"/>
    <x v="163"/>
    <x v="164"/>
    <x v="162"/>
    <x v="177"/>
    <x v="175"/>
    <x v="179"/>
    <x v="179"/>
    <x v="177"/>
    <x v="181"/>
    <x v="185"/>
    <x v="187"/>
    <x v="193"/>
    <x v="191"/>
    <x v="167"/>
    <x v="209"/>
    <x v="206"/>
    <x v="206"/>
    <x v="209"/>
    <x v="194"/>
    <x v="213"/>
    <x v="167"/>
    <x v="215"/>
    <x v="213"/>
    <x v="56"/>
    <x v="214"/>
    <x v="173"/>
    <x v="218"/>
    <x v="219"/>
    <x v="215"/>
    <x v="222"/>
    <x v="221"/>
    <x v="224"/>
    <x v="223"/>
    <x v="221"/>
    <x v="227"/>
    <x v="57"/>
    <x v="225"/>
    <x v="221"/>
    <x v="223"/>
    <x v="222"/>
    <x v="224"/>
    <x v="61"/>
    <x v="63"/>
    <x v="223"/>
    <x v="59"/>
    <x v="206"/>
  </r>
  <r>
    <x v="261"/>
    <x v="3"/>
    <x v="0"/>
    <x v="0"/>
    <x v="0"/>
    <x v="0"/>
    <x v="0"/>
    <x v="0"/>
    <x v="0"/>
    <x v="0"/>
    <x v="0"/>
    <x v="0"/>
    <x v="0"/>
    <x v="0"/>
    <x v="0"/>
    <x v="0"/>
    <x v="0"/>
    <x v="0"/>
    <x v="0"/>
    <x v="0"/>
    <x v="0"/>
    <x v="0"/>
    <x v="0"/>
    <x v="0"/>
    <x v="0"/>
    <x v="0"/>
    <x v="0"/>
    <x v="0"/>
    <x v="0"/>
    <x v="0"/>
    <x v="2"/>
    <x v="2"/>
    <x v="2"/>
    <x v="2"/>
    <x v="2"/>
    <x v="2"/>
    <x v="2"/>
    <x v="2"/>
    <x v="2"/>
    <x v="2"/>
    <x v="2"/>
    <x v="2"/>
    <x v="2"/>
    <x v="2"/>
    <x v="11"/>
    <x v="11"/>
    <x v="38"/>
    <x v="37"/>
    <x v="38"/>
    <x v="38"/>
    <x v="38"/>
    <x v="38"/>
    <x v="225"/>
    <x v="70"/>
    <x v="222"/>
    <x v="228"/>
    <x v="226"/>
    <x v="226"/>
    <x v="222"/>
    <x v="224"/>
    <x v="223"/>
    <x v="225"/>
    <x v="225"/>
    <x v="225"/>
    <x v="224"/>
    <x v="218"/>
    <x v="117"/>
  </r>
  <r>
    <x v="262"/>
    <x v="4"/>
    <x v="0"/>
    <x v="0"/>
    <x v="0"/>
    <x v="0"/>
    <x v="0"/>
    <x v="0"/>
    <x v="0"/>
    <x v="0"/>
    <x v="0"/>
    <x v="0"/>
    <x v="0"/>
    <x v="0"/>
    <x v="0"/>
    <x v="0"/>
    <x v="0"/>
    <x v="0"/>
    <x v="0"/>
    <x v="0"/>
    <x v="0"/>
    <x v="0"/>
    <x v="0"/>
    <x v="0"/>
    <x v="0"/>
    <x v="0"/>
    <x v="0"/>
    <x v="0"/>
    <x v="0"/>
    <x v="0"/>
    <x v="2"/>
    <x v="2"/>
    <x v="2"/>
    <x v="2"/>
    <x v="140"/>
    <x v="137"/>
    <x v="207"/>
    <x v="207"/>
    <x v="210"/>
    <x v="215"/>
    <x v="214"/>
    <x v="213"/>
    <x v="216"/>
    <x v="214"/>
    <x v="202"/>
    <x v="215"/>
    <x v="218"/>
    <x v="219"/>
    <x v="220"/>
    <x v="216"/>
    <x v="223"/>
    <x v="222"/>
    <x v="226"/>
    <x v="224"/>
    <x v="223"/>
    <x v="70"/>
    <x v="227"/>
    <x v="227"/>
    <x v="223"/>
    <x v="225"/>
    <x v="224"/>
    <x v="226"/>
    <x v="68"/>
    <x v="69"/>
    <x v="67"/>
    <x v="66"/>
    <x v="0"/>
  </r>
  <r>
    <x v="263"/>
    <x v="1"/>
    <x v="0"/>
    <x v="0"/>
    <x v="113"/>
    <x v="121"/>
    <x v="122"/>
    <x v="122"/>
    <x v="120"/>
    <x v="112"/>
    <x v="137"/>
    <x v="134"/>
    <x v="133"/>
    <x v="130"/>
    <x v="158"/>
    <x v="158"/>
    <x v="158"/>
    <x v="159"/>
    <x v="42"/>
    <x v="146"/>
    <x v="104"/>
    <x v="164"/>
    <x v="165"/>
    <x v="163"/>
    <x v="178"/>
    <x v="176"/>
    <x v="180"/>
    <x v="180"/>
    <x v="1"/>
    <x v="182"/>
    <x v="186"/>
    <x v="188"/>
    <x v="194"/>
    <x v="192"/>
    <x v="206"/>
    <x v="210"/>
    <x v="208"/>
    <x v="208"/>
    <x v="201"/>
    <x v="216"/>
    <x v="215"/>
    <x v="214"/>
    <x v="55"/>
    <x v="215"/>
    <x v="215"/>
    <x v="216"/>
    <x v="219"/>
    <x v="220"/>
    <x v="221"/>
    <x v="217"/>
    <x v="1"/>
    <x v="223"/>
    <x v="227"/>
    <x v="225"/>
    <x v="224"/>
    <x v="229"/>
    <x v="228"/>
    <x v="228"/>
    <x v="224"/>
    <x v="226"/>
    <x v="225"/>
    <x v="227"/>
    <x v="226"/>
    <x v="226"/>
    <x v="225"/>
    <x v="219"/>
    <x v="199"/>
  </r>
  <r>
    <x v="264"/>
    <x v="1"/>
    <x v="0"/>
    <x v="0"/>
    <x v="114"/>
    <x v="75"/>
    <x v="123"/>
    <x v="123"/>
    <x v="121"/>
    <x v="126"/>
    <x v="138"/>
    <x v="135"/>
    <x v="134"/>
    <x v="131"/>
    <x v="159"/>
    <x v="159"/>
    <x v="159"/>
    <x v="160"/>
    <x v="161"/>
    <x v="166"/>
    <x v="162"/>
    <x v="165"/>
    <x v="166"/>
    <x v="164"/>
    <x v="179"/>
    <x v="177"/>
    <x v="181"/>
    <x v="181"/>
    <x v="178"/>
    <x v="183"/>
    <x v="187"/>
    <x v="189"/>
    <x v="195"/>
    <x v="193"/>
    <x v="207"/>
    <x v="211"/>
    <x v="209"/>
    <x v="209"/>
    <x v="211"/>
    <x v="217"/>
    <x v="216"/>
    <x v="215"/>
    <x v="217"/>
    <x v="216"/>
    <x v="216"/>
    <x v="217"/>
    <x v="220"/>
    <x v="221"/>
    <x v="222"/>
    <x v="218"/>
    <x v="224"/>
    <x v="224"/>
    <x v="228"/>
    <x v="226"/>
    <x v="225"/>
    <x v="230"/>
    <x v="229"/>
    <x v="229"/>
    <x v="225"/>
    <x v="227"/>
    <x v="226"/>
    <x v="228"/>
    <x v="227"/>
    <x v="227"/>
    <x v="226"/>
    <x v="220"/>
    <x v="207"/>
  </r>
  <r>
    <x v="265"/>
    <x v="1"/>
    <x v="0"/>
    <x v="0"/>
    <x v="115"/>
    <x v="122"/>
    <x v="124"/>
    <x v="124"/>
    <x v="122"/>
    <x v="127"/>
    <x v="139"/>
    <x v="136"/>
    <x v="135"/>
    <x v="132"/>
    <x v="160"/>
    <x v="160"/>
    <x v="160"/>
    <x v="48"/>
    <x v="70"/>
    <x v="167"/>
    <x v="163"/>
    <x v="166"/>
    <x v="167"/>
    <x v="75"/>
    <x v="180"/>
    <x v="178"/>
    <x v="182"/>
    <x v="182"/>
    <x v="179"/>
    <x v="184"/>
    <x v="58"/>
    <x v="190"/>
    <x v="196"/>
    <x v="194"/>
    <x v="208"/>
    <x v="212"/>
    <x v="210"/>
    <x v="210"/>
    <x v="212"/>
    <x v="218"/>
    <x v="217"/>
    <x v="216"/>
    <x v="1"/>
    <x v="217"/>
    <x v="217"/>
    <x v="95"/>
    <x v="221"/>
    <x v="59"/>
    <x v="95"/>
    <x v="219"/>
    <x v="225"/>
    <x v="225"/>
    <x v="229"/>
    <x v="227"/>
    <x v="226"/>
    <x v="127"/>
    <x v="230"/>
    <x v="230"/>
    <x v="226"/>
    <x v="228"/>
    <x v="227"/>
    <x v="229"/>
    <x v="228"/>
    <x v="228"/>
    <x v="227"/>
    <x v="221"/>
    <x v="20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x v="0"/>
    <s v="Aruba"/>
    <x v="0"/>
    <s v="Official exchange rate (LCU per US$, period average)"/>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2.4617991811609201E-15"/>
  </r>
  <r>
    <x v="1"/>
    <s v="Africa Eastern and Southern"/>
    <x v="1"/>
    <s v="Official exchange rate (LCU per US$, period average)"/>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n v="108.562556880004"/>
  </r>
  <r>
    <x v="2"/>
    <s v="Afghanistan"/>
    <x v="2"/>
    <s v="Official exchange rate (LCU per US$, period average)"/>
    <n v="17.196560687862402"/>
    <n v="17.196560687862402"/>
    <n v="17.196560687862402"/>
    <n v="35.109644737719201"/>
    <n v="38.692261547690499"/>
    <n v="38.692261547690499"/>
    <n v="38.692261547690499"/>
    <n v="38.692261547690499"/>
    <n v="38.692261547690499"/>
    <n v="38.692261547690499"/>
    <n v="38.692261547690499"/>
    <n v="38.692261547690499"/>
    <n v="38.692261547690499"/>
    <n v="38.692261547690499"/>
    <n v="38.378708983203403"/>
    <n v="34.929630773845197"/>
    <n v="34.929630773845197"/>
    <n v="34.929630773845197"/>
    <n v="34.929630773845197"/>
    <n v="33.846164319636102"/>
    <n v="34.369458401519701"/>
    <n v="38.561658515663503"/>
    <n v="39.276429270145996"/>
    <n v="39.276429270145996"/>
    <n v="39.276429270145996"/>
    <n v="39.276429270145996"/>
    <n v="39.276429270145996"/>
    <n v="39.276429270145996"/>
    <n v="39.276429270145996"/>
    <n v="39.276429270145996"/>
    <n v="39.276429270145996"/>
    <n v="39.276429270145996"/>
    <n v="39.276429270145996"/>
    <n v="39.276429270145996"/>
    <n v="38.818463000000001"/>
    <n v="36.567144623655899"/>
    <n v="47.5"/>
    <n v="47.5"/>
    <n v="47.5"/>
    <n v="46.619531077188903"/>
    <n v="47.357574731182801"/>
    <n v="47.500014516128999"/>
    <n v="47.262999999999998"/>
    <n v="48.7627535833333"/>
    <n v="47.845312499999999"/>
    <n v="49.494597499999998"/>
    <n v="49.925330833333298"/>
    <n v="49.962017770397203"/>
    <n v="50.249614743589703"/>
    <n v="50.325000000000003"/>
    <n v="46.452461001317502"/>
    <n v="46.747007738580997"/>
    <n v="50.921399999999998"/>
    <n v="55.377499999999998"/>
    <n v="57.247500000000002"/>
    <n v="61.143461541666703"/>
    <n v="67.866085769230807"/>
    <n v="68.026904082231198"/>
    <n v="72.083247177304003"/>
    <n v="77.737949178336706"/>
    <n v="76.813536435489695"/>
    <n v="76.813536435489695"/>
    <n v="76.813536435489695"/>
    <n v="76.813536435489695"/>
    <n v="13.6238817561002"/>
  </r>
  <r>
    <x v="3"/>
    <s v="Africa Western and Central"/>
    <x v="1"/>
    <s v="Official exchange rate (LCU per US$, period average)"/>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n v="108.562556880004"/>
  </r>
  <r>
    <x v="4"/>
    <s v="Angola"/>
    <x v="1"/>
    <s v="Official exchange rate (LCU per US$, period average)"/>
    <n v="2.8668443333333301E-8"/>
    <n v="2.8734860000000001E-8"/>
    <n v="2.8678443333333299E-8"/>
    <n v="2.8752026666666701E-8"/>
    <n v="2.8819776666666698E-8"/>
    <n v="2.8778526666666701E-8"/>
    <n v="2.8823859999999999E-8"/>
    <n v="2.8841609999999999E-8"/>
    <n v="2.8727609999999999E-8"/>
    <n v="2.8561193333333301E-8"/>
    <n v="2.8625109999999999E-8"/>
    <n v="2.8191119999999999E-8"/>
    <n v="2.7052815000000001E-8"/>
    <n v="2.4514619999999999E-8"/>
    <n v="2.5407600833333301E-8"/>
    <n v="2.5552180833333302E-8"/>
    <n v="2.9383623333333298E-8"/>
    <n v="2.9917999999999997E-8"/>
    <n v="2.9917999999999997E-8"/>
    <n v="2.9917999999999997E-8"/>
    <n v="2.9917999999999997E-8"/>
    <n v="2.9917999999999997E-8"/>
    <n v="2.9917999999999997E-8"/>
    <n v="2.9917999999999997E-8"/>
    <n v="2.9917999999999997E-8"/>
    <n v="2.9917999999999997E-8"/>
    <n v="2.9917999999999997E-8"/>
    <n v="2.9917999999999997E-8"/>
    <n v="2.9917999999999997E-8"/>
    <n v="2.9917999999999997E-8"/>
    <n v="2.9917999999999997E-8"/>
    <n v="5.5098333333333298E-8"/>
    <n v="2.5141666666666701E-7"/>
    <n v="2.6601666666666699E-6"/>
    <n v="5.9515000000000002E-5"/>
    <n v="2.7502295833333299E-3"/>
    <n v="0.128029166666667"/>
    <n v="0.22904008333333301"/>
    <n v="0.3928235175"/>
    <n v="2.7907061666666699"/>
    <n v="10.040544166666701"/>
    <n v="22.0578616666667"/>
    <n v="43.5302066666667"/>
    <n v="74.606300833333293"/>
    <n v="83.541362500000005"/>
    <n v="87.159141666666699"/>
    <n v="80.368072055555601"/>
    <n v="76.706142749999998"/>
    <n v="75.033354166666697"/>
    <n v="79.328166666666704"/>
    <n v="91.905720340501802"/>
    <n v="93.934749999999994"/>
    <n v="95.467955421311004"/>
    <n v="96.518279479152596"/>
    <n v="98.302416855633496"/>
    <n v="120.060701665019"/>
    <n v="163.65643411657899"/>
    <n v="165.91595069149801"/>
    <n v="252.85574773129699"/>
    <n v="364.82580498088703"/>
    <n v="578.25878028011005"/>
    <n v="631.44195550672703"/>
    <n v="460.56751163146203"/>
    <n v="685.02023776144904"/>
    <n v="151.77269065742999"/>
  </r>
  <r>
    <x v="5"/>
    <s v="Albania"/>
    <x v="3"/>
    <s v="Official exchange rate (LCU per US$, period average)"/>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102.0625"/>
    <n v="94.623333333333306"/>
    <n v="92.697500000000005"/>
    <n v="104.498916666667"/>
    <n v="148.93291666666701"/>
    <n v="150.63333333333301"/>
    <n v="137.690583333333"/>
    <n v="143.70941666666701"/>
    <n v="143.484833333333"/>
    <n v="140.15451587499999"/>
    <n v="121.86324999999999"/>
    <n v="102.780051196172"/>
    <n v="99.870254480899206"/>
    <n v="98.103377091269806"/>
    <n v="90.427893831070804"/>
    <n v="83.894604100529094"/>
    <n v="94.978119820384293"/>
    <n v="103.93666666666699"/>
    <n v="100.895833333333"/>
    <n v="108.184166666667"/>
    <n v="105.669166666667"/>
    <n v="105.48"/>
    <n v="125.961666666667"/>
    <n v="124.1425"/>
    <n v="119.1"/>
    <n v="107.989166666667"/>
    <n v="109.850833333333"/>
    <n v="108.65"/>
    <n v="103.52"/>
    <n v="113.041666666667"/>
    <n v="100.645"/>
    <n v="22.728743943072502"/>
  </r>
  <r>
    <x v="6"/>
    <s v="Andorra"/>
    <x v="3"/>
    <s v="Official exchange rate (LCU per US$, period average)"/>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0626"/>
    <n v="0.88600000000000001"/>
    <n v="0.8054"/>
    <n v="0.80410000000000004"/>
    <n v="0.79710000000000003"/>
    <n v="0.73060000000000003"/>
    <n v="0.68269999999999997"/>
    <n v="0.7198"/>
    <n v="0.75429999999999997"/>
    <n v="0.71840000000000004"/>
    <n v="0.77829999999999999"/>
    <n v="0.75290000000000001"/>
    <n v="0.75270000000000004"/>
    <n v="0.90129999999999999"/>
    <n v="0.90339999999999998"/>
    <n v="0.88519999999999999"/>
    <n v="0.8468"/>
    <n v="0.89329999999999998"/>
    <n v="0.87549999999999994"/>
    <n v="0.84549413889043601"/>
    <n v="0.94962375315694103"/>
    <n v="0.92483955847069799"/>
    <n v="0.14740927834006801"/>
  </r>
  <r>
    <x v="7"/>
    <s v="Arab World"/>
    <x v="4"/>
    <s v="Official exchange rate (LCU per US$, period average)"/>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n v="1.48882268458121"/>
  </r>
  <r>
    <x v="8"/>
    <s v="United Arab Emirates"/>
    <x v="4"/>
    <s v="Official exchange rate (LCU per US$, period average)"/>
    <n v="4.7619000037618999"/>
    <n v="4.7619000037618999"/>
    <n v="4.7619000037618999"/>
    <n v="4.7619000037618999"/>
    <n v="4.7619000037618999"/>
    <n v="4.7619000037618999"/>
    <n v="4.7619000037618999"/>
    <n v="4.7619000037618999"/>
    <n v="4.7619000037618999"/>
    <n v="4.7619000037618999"/>
    <n v="4.7619000037618999"/>
    <n v="4.7479628848644202"/>
    <n v="4.3859778425048797"/>
    <n v="3.9962713138644301"/>
    <n v="3.95904515568157"/>
    <n v="3.9612849990000001"/>
    <n v="3.9530724990000001"/>
    <n v="3.9032474989999999"/>
    <n v="3.8712108323333299"/>
    <n v="3.81567583233333"/>
    <n v="3.7073649990000002"/>
    <n v="3.6709999990000002"/>
    <n v="3.6709999990000002"/>
    <n v="3.6709999990000002"/>
    <n v="3.67099999958333"/>
    <n v="3.6709999999999998"/>
    <n v="3.6709999999999998"/>
    <n v="3.6709999999999998"/>
    <n v="3.6709999999999998"/>
    <n v="3.6709999999999998"/>
    <n v="3.6709999999999998"/>
    <n v="3.6709999999999998"/>
    <n v="3.6709999999999998"/>
    <n v="3.6709999999999998"/>
    <n v="3.6709999999999998"/>
    <n v="3.6709999999999998"/>
    <n v="3.6709999999999998"/>
    <n v="3.671125"/>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0.42563609698232202"/>
  </r>
  <r>
    <x v="9"/>
    <s v="Argentina"/>
    <x v="0"/>
    <s v="Official exchange rate (LCU per US$, period average)"/>
    <n v="1.3871666666625E-11"/>
    <n v="1.3871666666625E-11"/>
    <n v="1.3871666666625E-11"/>
    <n v="1.3871666666625E-11"/>
    <n v="1.4039166666616699E-11"/>
    <n v="1.69566666666417E-11"/>
    <n v="2.0914999999966699E-11"/>
    <n v="3.3342499999991702E-11"/>
    <n v="3.5000000000000002E-11"/>
    <n v="3.5000000000000002E-11"/>
    <n v="3.7916666656666698E-11"/>
    <n v="4.5216666656666701E-11"/>
    <n v="4.9999999990000002E-11"/>
    <n v="4.9999999990000002E-11"/>
    <n v="4.9999999990000002E-11"/>
    <n v="3.6574999999500001E-10"/>
    <n v="1.39983333333167E-9"/>
    <n v="4.0763333333283302E-9"/>
    <n v="7.9574999999958296E-9"/>
    <n v="1.31696666666408E-8"/>
    <n v="1.83715833333225E-8"/>
    <n v="4.4026916666672502E-8"/>
    <n v="2.5922533333326298E-7"/>
    <n v="1.05299574995841E-6"/>
    <n v="6.7649116666E-6"/>
    <n v="6.0180899999999998E-5"/>
    <n v="9.4303166666666696E-5"/>
    <n v="2.1442983333333301E-4"/>
    <n v="8.7526041666666698E-4"/>
    <n v="4.2333960833333302E-2"/>
    <n v="0.48758908333333301"/>
    <n v="0.95355441666666696"/>
    <n v="0.99064166666666698"/>
    <n v="0.99894583333333298"/>
    <n v="0.99900833333333305"/>
    <n v="0.99975000000000003"/>
    <n v="0.99966250000000001"/>
    <n v="0.99950000000000006"/>
    <n v="0.99950000000000006"/>
    <n v="0.99950000000000006"/>
    <n v="0.99950000000000006"/>
    <n v="0.99950000000000006"/>
    <n v="3.0632566666666698"/>
    <n v="2.9006291666666701"/>
    <n v="2.9233008189033201"/>
    <n v="2.9036575"/>
    <n v="3.0543133333333299"/>
    <n v="3.0956488492063499"/>
    <n v="3.14416455988456"/>
    <n v="3.7101068305232801"/>
    <n v="3.8962951544704998"/>
    <n v="4.1101395762132604"/>
    <n v="4.5369343601874599"/>
    <n v="5.4593526646570396"/>
    <n v="8.0752759928133404"/>
    <n v="9.2331855247242896"/>
    <n v="14.7581750873396"/>
    <n v="16.5627069251411"/>
    <n v="28.094991666666701"/>
    <n v="48.147891666666702"/>
    <n v="70.539166666666702"/>
    <n v="94.990741666666693"/>
    <n v="130.61654999999999"/>
    <n v="296.258041666667"/>
    <n v="42.435443178514198"/>
  </r>
  <r>
    <x v="10"/>
    <s v="Armenia"/>
    <x v="3"/>
    <s v="Official exchange rate (LCU per US$, period average)"/>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288.65083333333303"/>
    <n v="405.90833333333302"/>
    <n v="414.04149999999998"/>
    <n v="490.84678574999998"/>
    <n v="504.91500000000002"/>
    <n v="535.06183333333297"/>
    <n v="539.52583333333303"/>
    <n v="555.078258333333"/>
    <n v="573.35333333333301"/>
    <n v="578.76295454545505"/>
    <n v="533.45083333333298"/>
    <n v="457.68694062915898"/>
    <n v="416.04036972454202"/>
    <n v="342.079116208671"/>
    <n v="305.96940026193602"/>
    <n v="363.28328560606099"/>
    <n v="373.66046673881698"/>
    <n v="372.50088244871102"/>
    <n v="401.76397562691602"/>
    <n v="409.625749270293"/>
    <n v="415.91978920493801"/>
    <n v="477.91830657609898"/>
    <n v="480.48815077796598"/>
    <n v="482.71639384912902"/>
    <n v="482.98794659023503"/>
    <n v="480.445128767119"/>
    <n v="489.008858590915"/>
    <n v="503.76967496165202"/>
    <n v="435.6661796523"/>
    <n v="392.47630215897101"/>
    <n v="227.81072489152601"/>
  </r>
  <r>
    <x v="11"/>
    <s v="American Samoa"/>
    <x v="5"/>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12"/>
    <s v="Antigua and Barbuda"/>
    <x v="0"/>
    <s v="Official exchange rate (LCU per US$, period average)"/>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0.37192266265427698"/>
  </r>
  <r>
    <x v="13"/>
    <s v="Australia"/>
    <x v="5"/>
    <s v="Official exchange rate (LCU per US$, period average)"/>
    <n v="0.89285699989285705"/>
    <n v="0.89285699989285705"/>
    <n v="0.89285699989285705"/>
    <n v="0.89285699989285705"/>
    <n v="0.89285699989285705"/>
    <n v="0.89285699989285705"/>
    <n v="0.89285699989285705"/>
    <n v="0.89285699989285705"/>
    <n v="0.89285699989285705"/>
    <n v="0.89285699989285705"/>
    <n v="0.89285699989285705"/>
    <n v="0.88267025929554799"/>
    <n v="0.838697807262207"/>
    <n v="0.70411390796665796"/>
    <n v="0.69666586863809599"/>
    <n v="0.76387124900000003"/>
    <n v="0.81828408233333305"/>
    <n v="0.90182499900000002"/>
    <n v="0.87365924900000003"/>
    <n v="0.89464091566666704"/>
    <n v="0.87824433233333299"/>
    <n v="0.87021458233333304"/>
    <n v="0.98586283233333305"/>
    <n v="1.1100149991666699"/>
    <n v="1.1395191659166699"/>
    <n v="1.4318949995000001"/>
    <n v="1.4959741664166699"/>
    <n v="1.42818"/>
    <n v="1.2799083333333301"/>
    <n v="1.2645966666666699"/>
    <n v="1.2810566666666701"/>
    <n v="1.2837558333333301"/>
    <n v="1.36164833333333"/>
    <n v="1.4705600000000001"/>
    <n v="1.3677508333333299"/>
    <n v="1.3490325000000001"/>
    <n v="1.27786333333333"/>
    <n v="1.34738"/>
    <n v="1.5918283333333301"/>
    <n v="1.5499499999999999"/>
    <n v="1.7248266666666701"/>
    <n v="1.9334425"/>
    <n v="1.8405625000000001"/>
    <n v="1.54191416666667"/>
    <n v="1.3597524999999999"/>
    <n v="1.3094733333333299"/>
    <n v="1.3279734405000001"/>
    <n v="1.1950725"/>
    <n v="1.19217833333333"/>
    <n v="1.28218881008452"/>
    <n v="1.0901594863867701"/>
    <n v="0.96946320149673504"/>
    <n v="0.96580103065870804"/>
    <n v="1.0358430965205401"/>
    <n v="1.1093632928169199"/>
    <n v="1.33109026245502"/>
    <n v="1.3452139760194699"/>
    <n v="1.3047580767159199"/>
    <n v="1.33841214646451"/>
    <n v="1.4385065442138201"/>
    <n v="1.4530851184701601"/>
    <n v="1.3312242595708099"/>
    <n v="1.4416644589652201"/>
    <n v="1.50519106560508"/>
    <n v="0.28769783149880601"/>
  </r>
  <r>
    <x v="14"/>
    <s v="Austria"/>
    <x v="3"/>
    <s v="Official exchange rate (LCU per US$, period average)"/>
    <n v="26.000000024999999"/>
    <n v="26.000000024999999"/>
    <n v="26.000000024999999"/>
    <n v="26.000000024999999"/>
    <n v="26.000000024999999"/>
    <n v="26.000000024999999"/>
    <n v="26.000000024999999"/>
    <n v="26.000000024999999"/>
    <n v="26.000000024999999"/>
    <n v="26.000000024999999"/>
    <n v="26.000000024999999"/>
    <n v="24.985583896139701"/>
    <n v="23.1153333323333"/>
    <n v="19.579999999083299"/>
    <n v="18.692499998999999"/>
    <n v="17.416749999166701"/>
    <n v="17.9396666658333"/>
    <n v="16.526916666000002"/>
    <n v="14.521666665750001"/>
    <n v="13.367499999416699"/>
    <n v="12.937999999083299"/>
    <n v="15.926833332333301"/>
    <n v="17.059249999166699"/>
    <n v="17.9633333325"/>
    <n v="20.009083332666702"/>
    <n v="20.689499999833298"/>
    <n v="15.2671333333333"/>
    <n v="12.6425"/>
    <n v="12.347666666666701"/>
    <n v="13.2306666666667"/>
    <n v="11.3698333333333"/>
    <n v="11.6759166666667"/>
    <n v="10.989333333333301"/>
    <n v="11.632182500000001"/>
    <n v="11.421824916666701"/>
    <n v="10.0814958333333"/>
    <n v="10.5865575"/>
    <n v="12.204244166666699"/>
    <n v="12.379065000000001"/>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9.7333964939739204"/>
  </r>
  <r>
    <x v="15"/>
    <s v="Azerbaijan"/>
    <x v="3"/>
    <s v="Official exchange rate (LCU per US$, period average)"/>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9994999999999999E-2"/>
    <n v="0.31404500000000002"/>
    <n v="0.88270850000000001"/>
    <n v="0.86025283333333302"/>
    <n v="0.79707499999999998"/>
    <n v="0.77379968666666699"/>
    <n v="0.82403333333333295"/>
    <n v="0.89483075000000001"/>
    <n v="0.93131666666666701"/>
    <n v="0.97216416666666705"/>
    <n v="0.98214599999999996"/>
    <n v="0.98269550000000006"/>
    <n v="0.94542099999999996"/>
    <n v="0.89344500000000004"/>
    <n v="0.85812380824372803"/>
    <n v="0.82161957885304604"/>
    <n v="0.80378333333333296"/>
    <n v="0.80264999999999997"/>
    <n v="0.78968638888888898"/>
    <n v="0.78564534946236597"/>
    <n v="0.784541075268817"/>
    <n v="0.78434749999999998"/>
    <n v="1.0245638185505901"/>
    <n v="1.59572157270424"/>
    <n v="1.72115480222734"/>
    <n v="1.7000166666666701"/>
    <n v="1.7"/>
    <n v="1.7"/>
    <n v="1.7"/>
    <n v="1.7"/>
    <n v="1.7"/>
    <n v="0.59677067193001598"/>
  </r>
  <r>
    <x v="16"/>
    <s v="Burundi"/>
    <x v="1"/>
    <s v="Official exchange rate (LCU per US$, period average)"/>
    <n v="50.000000049000001"/>
    <n v="50.000000049000001"/>
    <n v="50.000000049000001"/>
    <n v="50.000000049000001"/>
    <n v="50.000000049000001"/>
    <n v="84.375000080125005"/>
    <n v="87.500000087499998"/>
    <n v="87.500000087499998"/>
    <n v="87.500000087499998"/>
    <n v="87.500000087499998"/>
    <n v="87.500000087499998"/>
    <n v="87.500000080208295"/>
    <n v="87.5"/>
    <n v="80.026083333333304"/>
    <n v="78.75"/>
    <n v="78.75"/>
    <n v="86.25"/>
    <n v="90"/>
    <n v="90"/>
    <n v="90"/>
    <n v="90"/>
    <n v="90"/>
    <n v="90"/>
    <n v="92.948333333166701"/>
    <n v="119.70916666616699"/>
    <n v="120.69074999941699"/>
    <n v="114.171083333167"/>
    <n v="123.56383333333299"/>
    <n v="140.39500000000001"/>
    <n v="158.666666666667"/>
    <n v="171.255416666667"/>
    <n v="181.512583333333"/>
    <n v="208.30266666666699"/>
    <n v="242.78"/>
    <n v="252.66249999999999"/>
    <n v="249.75749999999999"/>
    <n v="302.74666666666701"/>
    <n v="352.35083333333301"/>
    <n v="447.76583333333298"/>
    <n v="563.5625"/>
    <n v="720.67333333333295"/>
    <n v="830.35333333333301"/>
    <n v="930.74916666666695"/>
    <n v="1082.6199999999999"/>
    <n v="1100.9000000000001"/>
    <n v="1081.5771666666701"/>
    <n v="1028.6835530000001"/>
    <n v="1081.8696825"/>
    <n v="1185.6908333333299"/>
    <n v="1230.17916666667"/>
    <n v="1230.74833333333"/>
    <n v="1261.0733333333301"/>
    <n v="1442.505625"/>
    <n v="1555.09083333333"/>
    <n v="1546.6866666666699"/>
    <n v="1571.8983333333299"/>
    <n v="1654.62666666667"/>
    <n v="1729.0550000000001"/>
    <n v="1782.8768749999999"/>
    <n v="1845.62289069697"/>
    <n v="1915.0461758333299"/>
    <n v="1975.9508813876801"/>
    <n v="2034.3066343047201"/>
    <n v="2574.0517487932898"/>
    <n v="691.42153385539302"/>
  </r>
  <r>
    <x v="17"/>
    <s v="Belgium"/>
    <x v="3"/>
    <s v="Official exchange rate (LCU per US$, period average)"/>
    <n v="50.000000049000001"/>
    <n v="50.000000049000001"/>
    <n v="50.000000049000001"/>
    <n v="50.000000049000001"/>
    <n v="50.000000049000001"/>
    <n v="50.000000049000001"/>
    <n v="50.000000049000001"/>
    <n v="50.000000049000001"/>
    <n v="50.000000049000001"/>
    <n v="50.000000049000001"/>
    <n v="50.000000049000001"/>
    <n v="49.056977421689901"/>
    <n v="44.014583332333302"/>
    <n v="38.976499998999998"/>
    <n v="38.951499998999999"/>
    <n v="36.778916665666699"/>
    <n v="38.605166665666701"/>
    <n v="35.842749998999999"/>
    <n v="31.492083332333301"/>
    <n v="29.318666665666701"/>
    <n v="29.24166666575"/>
    <n v="37.129249999166703"/>
    <n v="45.690583332333297"/>
    <n v="51.131666665833301"/>
    <n v="57.783916666416701"/>
    <n v="59.378"/>
    <n v="44.671916666666696"/>
    <n v="37.334083333333297"/>
    <n v="36.768333333333302"/>
    <n v="39.404000000000003"/>
    <n v="33.417916666666699"/>
    <n v="34.148249999999997"/>
    <n v="32.149500000000003"/>
    <n v="34.596520833333301"/>
    <n v="33.456497499999998"/>
    <n v="29.4800166666667"/>
    <n v="30.961513333333301"/>
    <n v="35.773890833333297"/>
    <n v="36.298640833333302"/>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21.203331998441001"/>
  </r>
  <r>
    <x v="18"/>
    <s v="Benin"/>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9295"/>
    <n v="710.20797703137305"/>
    <n v="732.397693260192"/>
    <n v="693.71322649637102"/>
    <n v="579.89742617244497"/>
    <n v="527.338032291584"/>
    <n v="527.258362649643"/>
    <n v="522.42562489518002"/>
    <n v="478.63371847635898"/>
    <n v="446.00004143278801"/>
    <n v="470.29342334139801"/>
    <n v="494.79426222293603"/>
    <n v="471.24862571893402"/>
    <n v="510.55633845425098"/>
    <n v="493.89962385223299"/>
    <n v="493.75732987531899"/>
    <n v="591.21169798260996"/>
    <n v="592.60561506300598"/>
    <n v="580.65674958785303"/>
    <n v="555.446458398235"/>
    <n v="585.95081375716597"/>
    <n v="574.29454964905597"/>
    <n v="554.60779886416299"/>
    <n v="622.912348249567"/>
    <n v="606.654982255763"/>
    <n v="156.71212753803999"/>
  </r>
  <r>
    <x v="19"/>
    <s v="Burkina Faso"/>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20"/>
    <s v="Bangladesh"/>
    <x v="2"/>
    <s v="Official exchange rate (LCU per US$, period average)"/>
    <n v="7.8688425850291202"/>
    <n v="7.8688425850291202"/>
    <n v="7.8688425850291202"/>
    <n v="7.8688425850291202"/>
    <n v="7.8688425850291202"/>
    <n v="7.8688425850291202"/>
    <n v="7.8688425850291202"/>
    <n v="7.8688425850291202"/>
    <n v="7.8688425850291202"/>
    <n v="7.8688425850291202"/>
    <n v="7.8688425850291202"/>
    <n v="7.8688425850291202"/>
    <n v="7.7001841681494998"/>
    <n v="7.8498159993174204"/>
    <n v="8.2260022412153795"/>
    <n v="12.186180036989001"/>
    <n v="15.3991686037548"/>
    <n v="15.375099999416699"/>
    <n v="15.016116665749999"/>
    <n v="15.5519249993333"/>
    <n v="15.454058332500001"/>
    <n v="17.986691665833298"/>
    <n v="22.1178833323333"/>
    <n v="24.6154249995"/>
    <n v="25.353933385083302"/>
    <n v="27.9945916666667"/>
    <n v="30.4069"/>
    <n v="30.949833333333299"/>
    <n v="31.7332485981559"/>
    <n v="32.270000000000003"/>
    <n v="34.568808333333301"/>
    <n v="36.5961833333333"/>
    <n v="38.950758333333297"/>
    <n v="39.567257499999997"/>
    <n v="40.211739166666703"/>
    <n v="40.278318333333303"/>
    <n v="41.794168333333303"/>
    <n v="43.8921158333333"/>
    <n v="46.905651666666699"/>
    <n v="49.0854"/>
    <n v="52.141666666666701"/>
    <n v="55.8066666666667"/>
    <n v="57.887999999999998"/>
    <n v="58.150039999999997"/>
    <n v="59.512658333333299"/>
    <n v="64.327475000000007"/>
    <n v="68.933233333333305"/>
    <n v="68.874875000000003"/>
    <n v="68.598275000000001"/>
    <n v="69.039066666666699"/>
    <n v="69.649291666666699"/>
    <n v="74.1524"/>
    <n v="81.8626583333333"/>
    <n v="78.103234999999998"/>
    <n v="77.641408333333302"/>
    <n v="77.946908333333297"/>
    <n v="78.468091666666695"/>
    <n v="80.437541666666704"/>
    <n v="83.466201916666705"/>
    <n v="84.453522500000005"/>
    <n v="84.871391666666696"/>
    <n v="85.083763250000004"/>
    <n v="91.745454439696104"/>
    <n v="106.309484297483"/>
    <n v="28.905119042204799"/>
  </r>
  <r>
    <x v="21"/>
    <s v="Bulgaria"/>
    <x v="3"/>
    <s v="Official exchange rate (LCU per US$, period average)"/>
    <n v="1.169999999E-3"/>
    <n v="1.169999999E-3"/>
    <n v="1.169999999E-3"/>
    <n v="1.169999999E-3"/>
    <n v="1.169999999E-3"/>
    <n v="1.169999999E-3"/>
    <n v="1.169999999E-3"/>
    <n v="1.169999999E-3"/>
    <n v="1.169999999E-3"/>
    <n v="1.169999999E-3"/>
    <n v="1.169999999E-3"/>
    <n v="1.169999999E-3"/>
    <n v="1.08E-3"/>
    <n v="9.791666657499999E-4"/>
    <n v="9.6999999899999995E-4"/>
    <n v="1.95930882258824E-3"/>
    <n v="2.9486176461764701E-3"/>
    <n v="3.9379264697647102E-3"/>
    <n v="4.9272352933529403E-3"/>
    <n v="5.91654411694118E-3"/>
    <n v="6.9058529405294101E-3"/>
    <n v="7.8951617641176506E-3"/>
    <n v="8.8844705877058807E-3"/>
    <n v="9.8737794112941195E-3"/>
    <n v="1.08630882348824E-2"/>
    <n v="1.1852397058470601E-2"/>
    <n v="1.2841705882058799E-2"/>
    <n v="1.3831014705647101E-2"/>
    <n v="1.48203235292353E-2"/>
    <n v="1.58096323528235E-2"/>
    <n v="1.67989411764118E-2"/>
    <n v="1.7788249999999999E-2"/>
    <n v="2.3341166666666701E-2"/>
    <n v="2.75935833333333E-2"/>
    <n v="5.4133666666666698E-2"/>
    <n v="6.7170833333333305E-2"/>
    <n v="0.177888666666667"/>
    <n v="1.6818791666666699"/>
    <n v="1.7603583333333299"/>
    <n v="1.8363833333333299"/>
    <n v="2.123275"/>
    <n v="2.1847083333333299"/>
    <n v="2.076975"/>
    <n v="1.7327016666666699"/>
    <n v="1.5751089166666701"/>
    <n v="1.5741333333333301"/>
    <n v="1.5592666666666699"/>
    <n v="1.4290499999999999"/>
    <n v="1.3371166666666701"/>
    <n v="1.40669166666667"/>
    <n v="1.47739166666667"/>
    <n v="1.40645833333333"/>
    <n v="1.5220499999999999"/>
    <n v="1.47356666666667"/>
    <n v="1.4741833333333301"/>
    <n v="1.7644"/>
    <n v="1.7680416666666701"/>
    <n v="1.73545833333333"/>
    <n v="1.6570416666666701"/>
    <n v="1.7470416666666699"/>
    <n v="1.7163333333333299"/>
    <n v="1.653775"/>
    <n v="1.8601416666666699"/>
    <n v="1.8089666666666699"/>
    <n v="0.84078712505369502"/>
  </r>
  <r>
    <x v="22"/>
    <s v="Bahrain"/>
    <x v="4"/>
    <s v="Official exchange rate (LCU per US$, period average)"/>
    <n v="0.47618999947619001"/>
    <n v="0.47618999947619001"/>
    <n v="0.47618999947619001"/>
    <n v="0.47618999947619001"/>
    <n v="0.47618999947619001"/>
    <n v="0.47618999947619001"/>
    <n v="0.47618999947619001"/>
    <n v="0.47618999947619001"/>
    <n v="0.47618999947619001"/>
    <n v="0.47618999947619001"/>
    <n v="0.47618999947619001"/>
    <n v="0.47479628758907599"/>
    <n v="0.43859778342153799"/>
    <n v="0.399630307154623"/>
    <n v="0.39473999900000001"/>
    <n v="0.39549999899999999"/>
    <n v="0.39559916566666697"/>
    <n v="0.39564999899999997"/>
    <n v="0.38745333233333301"/>
    <n v="0.38161749924999999"/>
    <n v="0.37700023471010002"/>
    <n v="0.37599999899999997"/>
    <n v="0.37599999899999997"/>
    <n v="0.37599999899999997"/>
    <n v="0.37599999958333302"/>
    <n v="0.376"/>
    <n v="0.376"/>
    <n v="0.376"/>
    <n v="0.376"/>
    <n v="0.376"/>
    <n v="0.376"/>
    <n v="0.376"/>
    <n v="0.376"/>
    <n v="0.37599998916666699"/>
    <n v="0.37599996499999999"/>
    <n v="0.37599997083333297"/>
    <n v="0.37599996749999998"/>
    <n v="0.37599996499999999"/>
    <n v="0.37599996250000001"/>
    <n v="0.375999979166667"/>
    <n v="0.376"/>
    <n v="0.376"/>
    <n v="0.376"/>
    <n v="0.376"/>
    <n v="0.376"/>
    <n v="0.376"/>
    <n v="0.376"/>
    <n v="0.376"/>
    <n v="0.376"/>
    <n v="0.376"/>
    <n v="0.376"/>
    <n v="0.376"/>
    <n v="0.376"/>
    <n v="0.376"/>
    <n v="0.376"/>
    <n v="0.376"/>
    <n v="0.376"/>
    <n v="0.376"/>
    <n v="0.376"/>
    <n v="0.376"/>
    <n v="0.376"/>
    <n v="0.376"/>
    <n v="0.376"/>
    <n v="0.376"/>
    <n v="3.9127326550523298E-2"/>
  </r>
  <r>
    <x v="23"/>
    <s v="Bahamas, The"/>
    <x v="0"/>
    <s v="Official exchange rate (LCU per US$, period average)"/>
    <n v="1.02041"/>
    <n v="1.02041"/>
    <n v="1.02041"/>
    <n v="1.02041"/>
    <n v="1.02041"/>
    <n v="1.0204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5.9961482924655897E-3"/>
  </r>
  <r>
    <x v="24"/>
    <s v="Bosnia and Herzegovina"/>
    <x v="3"/>
    <s v="Official exchange rate (LCU per US$, period average)"/>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5966758333333"/>
    <n v="1.8357953848931099"/>
    <n v="2.12285951185833"/>
    <n v="2.1856595833000001"/>
    <n v="2.07817042621667"/>
    <n v="1.7329322041916699"/>
    <n v="1.57515702795"/>
    <n v="1.5727220196"/>
    <n v="1.5590719560583299"/>
    <n v="1.429002741625"/>
    <n v="1.3351956804842799"/>
    <n v="1.4078912383694999"/>
    <n v="1.47673956845028"/>
    <n v="1.40693658566639"/>
    <n v="1.5222099744513"/>
    <n v="1.4730513226323501"/>
    <n v="1.4741691867940001"/>
    <n v="1.76349164694686"/>
    <n v="1.7681390242991499"/>
    <n v="1.73535271327691"/>
    <n v="1.6569854411354299"/>
    <n v="1.74708646136073"/>
    <n v="1.71697049519219"/>
    <n v="1.65360615435868"/>
    <n v="1.85932587706093"/>
    <n v="1.80920280030082"/>
    <n v="0.14271206641086301"/>
  </r>
  <r>
    <x v="25"/>
    <s v="Belarus"/>
    <x v="3"/>
    <s v="Official exchange rate (LCU per US$, period average)"/>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1.15209666666667E-3"/>
    <n v="1.3229876666666701E-3"/>
    <n v="2.6020549583333301E-3"/>
    <n v="4.6127620000000003E-3"/>
    <n v="2.4929532916666702E-2"/>
    <n v="8.7675000000000003E-2"/>
    <n v="0.13900000000000001"/>
    <n v="0.17909166666666701"/>
    <n v="0.20512708333333299"/>
    <n v="0.21602574999999999"/>
    <n v="0.21538199999999999"/>
    <n v="0.21445641666666701"/>
    <n v="0.214607833333333"/>
    <n v="0.21363974999999999"/>
    <n v="0.279304921788469"/>
    <n v="0.29785099999999998"/>
    <n v="0.49746333333333298"/>
    <n v="0.83368983333333302"/>
    <n v="0.88800524999999997"/>
    <n v="1.0224102500000001"/>
    <n v="1.5925988333333301"/>
    <n v="1.9895628333333299"/>
    <n v="1.93234166666667"/>
    <n v="2.0376083333333299"/>
    <n v="2.0917833333333302"/>
    <n v="2.439575"/>
    <n v="2.538675"/>
    <n v="2.6261000000000001"/>
    <n v="3.0073500000000002"/>
    <n v="0.79644735427305402"/>
  </r>
  <r>
    <x v="26"/>
    <s v="Belize"/>
    <x v="0"/>
    <s v="Official exchange rate (LCU per US$, period average)"/>
    <n v="1.42857000042857"/>
    <n v="1.42857000042857"/>
    <n v="1.42857000042857"/>
    <n v="1.42857000042857"/>
    <n v="1.42857000042857"/>
    <n v="1.42857000042857"/>
    <n v="1.42857000042857"/>
    <n v="1.4484116669960301"/>
    <n v="1.6666700006666699"/>
    <n v="1.6666700006666699"/>
    <n v="1.6666700006666699"/>
    <n v="1.6436821181343699"/>
    <n v="1.6015618461200301"/>
    <n v="1.6326837811972299"/>
    <n v="1.7109267840790501"/>
    <n v="1.80804370464356"/>
    <n v="2.2256731316515599"/>
    <n v="2"/>
    <n v="2"/>
    <n v="2"/>
    <n v="2"/>
    <n v="2"/>
    <n v="2"/>
    <n v="2"/>
    <n v="2"/>
    <n v="2"/>
    <n v="2"/>
    <n v="2"/>
    <n v="2"/>
    <n v="2"/>
    <n v="2"/>
    <n v="2"/>
    <n v="2"/>
    <n v="2"/>
    <n v="2"/>
    <n v="2"/>
    <n v="2"/>
    <n v="2"/>
    <n v="2"/>
    <n v="2"/>
    <n v="2"/>
    <n v="2"/>
    <n v="2"/>
    <n v="2"/>
    <n v="2"/>
    <n v="2"/>
    <n v="2"/>
    <n v="2"/>
    <n v="2"/>
    <n v="2"/>
    <n v="2"/>
    <n v="2"/>
    <n v="2"/>
    <n v="2"/>
    <n v="2"/>
    <n v="2"/>
    <n v="2"/>
    <n v="2"/>
    <n v="2"/>
    <n v="2"/>
    <n v="2"/>
    <n v="2"/>
    <n v="2"/>
    <n v="2"/>
    <n v="0.209500592214657"/>
  </r>
  <r>
    <x v="27"/>
    <s v="Bermuda"/>
    <x v="6"/>
    <s v="Official exchange rate (LCU per US$, period average)"/>
    <n v="0.85714000000000001"/>
    <n v="0.85714000000000001"/>
    <n v="0.85714000000000001"/>
    <n v="0.85714000000000001"/>
    <n v="0.85714000000000001"/>
    <n v="0.85714000000000001"/>
    <n v="0.85714000000000001"/>
    <n v="0.86904499999999996"/>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4.7144839671827199E-2"/>
  </r>
  <r>
    <x v="28"/>
    <s v="Bolivia"/>
    <x v="0"/>
    <s v="Official exchange rate (LCU per US$, period average)"/>
    <n v="1.188E-5"/>
    <n v="1.188E-5"/>
    <n v="1.188E-5"/>
    <n v="1.188E-5"/>
    <n v="1.188E-5"/>
    <n v="1.188E-5"/>
    <n v="1.188E-5"/>
    <n v="1.188E-5"/>
    <n v="1.188E-5"/>
    <n v="1.188E-5"/>
    <n v="1.188E-5"/>
    <n v="1.188E-5"/>
    <n v="1.3295000000000001E-5"/>
    <n v="2.001E-5"/>
    <n v="2.001E-5"/>
    <n v="2.001E-5"/>
    <n v="2.001E-5"/>
    <n v="2.001E-5"/>
    <n v="2.001E-5"/>
    <n v="2.0403333333333301E-5"/>
    <n v="2.4519999999999999E-5"/>
    <n v="2.4519999999999999E-5"/>
    <n v="6.4071666666666699E-5"/>
    <n v="2.3163E-4"/>
    <n v="3.1359091666666701E-3"/>
    <n v="0.44002900833333303"/>
    <n v="1.9219583333333301"/>
    <n v="2.0548500000000001"/>
    <n v="2.3502416666666699"/>
    <n v="2.6916833333333301"/>
    <n v="3.17265"/>
    <n v="3.5806083333333301"/>
    <n v="3.90051666666667"/>
    <n v="4.2650833333333296"/>
    <n v="4.6205166666666697"/>
    <n v="4.8003416666666698"/>
    <n v="5.0746124999999997"/>
    <n v="5.2542583333333299"/>
    <n v="5.5101333333333304"/>
    <n v="5.8124083333333303"/>
    <n v="6.1835416666666703"/>
    <n v="6.6069166666666703"/>
    <n v="7.17"/>
    <n v="7.6591666666666702"/>
    <n v="7.9362666666666701"/>
    <n v="8.0660624999999992"/>
    <n v="8.0116166666666704"/>
    <n v="7.8512451612499996"/>
    <n v="7.2383206989166702"/>
    <n v="7.02"/>
    <n v="7.0166666666666702"/>
    <n v="6.9369624999999999"/>
    <n v="6.91"/>
    <n v="6.91"/>
    <n v="6.91"/>
    <n v="6.91"/>
    <n v="6.91"/>
    <n v="6.91"/>
    <n v="6.91"/>
    <n v="6.91"/>
    <n v="6.91"/>
    <n v="6.91"/>
    <n v="6.91"/>
    <n v="6.91"/>
    <n v="3.2326365740510701"/>
  </r>
  <r>
    <x v="29"/>
    <s v="Brazil"/>
    <x v="0"/>
    <s v="Official exchange rate (LCU per US$, period average)"/>
    <n v="8.0997053349699404E-14"/>
    <n v="1.1684347882688201E-13"/>
    <n v="1.6776415548709099E-13"/>
    <n v="2.4886939767619999E-13"/>
    <n v="5.4202391705355898E-13"/>
    <n v="8.2165488534659101E-13"/>
    <n v="9.6071305109730698E-13"/>
    <n v="1.15260322134062E-12"/>
    <n v="1.4695952527679299E-12"/>
    <n v="1.7633628396387501E-12"/>
    <n v="1.9878537834480901E-12"/>
    <n v="2.2882208631248701E-12"/>
    <n v="2.56796001993275E-12"/>
    <n v="2.65094052783721E-12"/>
    <n v="2.9383610615176001E-12"/>
    <n v="3.5168444719384999E-12"/>
    <n v="4.61870733099062E-12"/>
    <n v="6.1208672945584299E-12"/>
    <n v="7.8197498441913693E-12"/>
    <n v="1.1660690720063E-11"/>
    <n v="2.2812318924444299E-11"/>
    <n v="4.0300109353132597E-11"/>
    <n v="7.7685442717109896E-11"/>
    <n v="2.49718172221135E-10"/>
    <n v="7.9974132397413803E-10"/>
    <n v="2.68324234084592E-9"/>
    <n v="5.9096822674925101E-9"/>
    <n v="1.6976307824584001E-8"/>
    <n v="1.1354767374037E-7"/>
    <n v="1.22638743473744E-6"/>
    <n v="2.95572678942699E-5"/>
    <n v="1.7596144308602401E-4"/>
    <n v="1.95302352248811E-3"/>
    <n v="3.8276610926672998E-2"/>
    <n v="0.66468351407057702"/>
    <n v="0.91766666666666696"/>
    <n v="1.0051000000000001"/>
    <n v="1.07799166666667"/>
    <n v="1.16051666666667"/>
    <n v="1.8139328465721301"/>
    <n v="1.8294231220756101"/>
    <n v="2.3496317093224399"/>
    <n v="2.9203630177551898"/>
    <n v="3.0774751184780098"/>
    <n v="2.9251194495158601"/>
    <n v="2.4343900362318802"/>
    <n v="2.17532666666667"/>
    <n v="1.94705833333333"/>
    <n v="1.8337666666666701"/>
    <n v="1.99942817314426"/>
    <n v="1.7592267105871799"/>
    <n v="1.6728287552565899"/>
    <n v="1.9530686111248701"/>
    <n v="2.1560891512631102"/>
    <n v="2.3529519627666899"/>
    <n v="3.3269043827687899"/>
    <n v="3.49131342157271"/>
    <n v="3.1913894463004802"/>
    <n v="3.65382536145755"/>
    <n v="3.9444710972507"/>
    <n v="5.1551787875128099"/>
    <n v="5.3944007896250303"/>
    <n v="5.1639702910211103"/>
    <n v="4.9943797628719899"/>
    <n v="1.58795893389019"/>
  </r>
  <r>
    <x v="30"/>
    <s v="Barbados"/>
    <x v="0"/>
    <s v="Official exchange rate (LCU per US$, period average)"/>
    <n v="1.7142900007142901"/>
    <n v="1.7142900007142901"/>
    <n v="1.7142900007142901"/>
    <n v="1.7142900007142901"/>
    <n v="1.7142900007142901"/>
    <n v="1.7142900007142901"/>
    <n v="1.7142900007142901"/>
    <n v="1.7380991672619099"/>
    <n v="2.0000000010000001"/>
    <n v="2.0000000010000001"/>
    <n v="2.0000000010000001"/>
    <n v="1.9748761519687701"/>
    <n v="1.92128071035726"/>
    <n v="1.95922053743668"/>
    <n v="2.0532309107887801"/>
    <n v="2.0188665976000002"/>
    <n v="2"/>
    <n v="2"/>
    <n v="2"/>
    <n v="2"/>
    <n v="2"/>
    <n v="2"/>
    <n v="2"/>
    <n v="2"/>
    <n v="2"/>
    <n v="2"/>
    <n v="2"/>
    <n v="2"/>
    <n v="2"/>
    <n v="2"/>
    <n v="2"/>
    <n v="2"/>
    <n v="2"/>
    <n v="2"/>
    <n v="2"/>
    <n v="2"/>
    <n v="2"/>
    <n v="2"/>
    <n v="2"/>
    <n v="2"/>
    <n v="2"/>
    <n v="2"/>
    <n v="2"/>
    <n v="2"/>
    <n v="2"/>
    <n v="2"/>
    <n v="2"/>
    <n v="2"/>
    <n v="2"/>
    <n v="2"/>
    <n v="2"/>
    <n v="2"/>
    <n v="2"/>
    <n v="2"/>
    <n v="2"/>
    <n v="2"/>
    <n v="2"/>
    <n v="2"/>
    <n v="2"/>
    <n v="2"/>
    <n v="2"/>
    <n v="2"/>
    <n v="2"/>
    <n v="2"/>
    <n v="9.4829580405584299E-2"/>
  </r>
  <r>
    <x v="31"/>
    <s v="Brunei Darussalam"/>
    <x v="5"/>
    <s v="Official exchange rate (LCU per US$, period average)"/>
    <n v="3.0612200020612201"/>
    <n v="3.0612200020612201"/>
    <n v="3.0612200020612201"/>
    <n v="3.0612200020612201"/>
    <n v="3.0612200020612201"/>
    <n v="3.0612200020612201"/>
    <n v="3.0612200020612201"/>
    <n v="3.0612200020612201"/>
    <n v="3.0612200020612201"/>
    <n v="3.0612200020612201"/>
    <n v="3.0612200020612201"/>
    <n v="3.0522604298093099"/>
    <n v="2.81955586834381"/>
    <n v="2.45857965494532"/>
    <n v="2.43686666583333"/>
    <n v="2.3712999990833299"/>
    <n v="2.4708416659166699"/>
    <n v="2.43939999925"/>
    <n v="2.2740249991666701"/>
    <n v="2.1745583325000002"/>
    <n v="2.14120833258333"/>
    <n v="2.1126916659999999"/>
    <n v="2.1400249991666702"/>
    <n v="2.1130499989999998"/>
    <n v="2.1330833330000001"/>
    <n v="2.20014999966667"/>
    <n v="2.1774166665000001"/>
    <n v="2.10598333333333"/>
    <n v="2.0124249999999999"/>
    <n v="1.9502583333333301"/>
    <n v="1.81253333333333"/>
    <n v="1.7275499999999999"/>
    <n v="1.62896666666667"/>
    <n v="1.61579083333333"/>
    <n v="1.52744416666667"/>
    <n v="1.4173750000000001"/>
    <n v="1.4100408333333301"/>
    <n v="1.48480583333333"/>
    <n v="1.67360166666667"/>
    <n v="1.69495666666667"/>
    <n v="1.72396333333333"/>
    <n v="1.7917225000000001"/>
    <n v="1.7905883333333299"/>
    <n v="1.7421833333333301"/>
    <n v="1.6902283333333299"/>
    <n v="1.6643975"/>
    <n v="1.58893333333333"/>
    <n v="1.5071016666666699"/>
    <n v="1.41716666666667"/>
    <n v="1.4545692733233"/>
    <n v="1.3635094736842099"/>
    <n v="1.25791302014692"/>
    <n v="1.24956701649958"/>
    <n v="1.25116566976059"/>
    <n v="1.2670401230813999"/>
    <n v="1.37491084459887"/>
    <n v="1.3813468768828601"/>
    <n v="1.3808911640528101"/>
    <n v="1.3489185654253699"/>
    <n v="1.36421851405475"/>
    <n v="1.3797034297139901"/>
    <n v="1.34380696297339"/>
    <n v="1.3789563965221601"/>
    <n v="1.34307960114934"/>
    <n v="0.62849670055268103"/>
  </r>
  <r>
    <x v="32"/>
    <s v="Bhutan"/>
    <x v="2"/>
    <s v="Official exchange rate (LCU per US$, period average)"/>
    <n v="4.7619000037618999"/>
    <n v="4.7619000037618999"/>
    <n v="4.7619000037618999"/>
    <n v="4.7619000037618999"/>
    <n v="4.7619000037618999"/>
    <n v="4.7619000037618999"/>
    <n v="6.35912500535912"/>
    <n v="7.5000000064999996"/>
    <n v="7.5000000064999996"/>
    <n v="7.5000000064999996"/>
    <n v="7.5000000064999996"/>
    <n v="7.4919352309682399"/>
    <n v="7.5944683739493604"/>
    <n v="7.7420385621496797"/>
    <n v="8.1016032272183001"/>
    <n v="8.3758919456538603"/>
    <n v="8.9604127281239201"/>
    <n v="8.7385761713145698"/>
    <n v="8.1928403484039301"/>
    <n v="8.12579094635689"/>
    <n v="7.8629447011379803"/>
    <n v="8.6585228170931696"/>
    <n v="9.4551319334863901"/>
    <n v="10.098898244046101"/>
    <n v="11.3625833326667"/>
    <n v="12.368749999583301"/>
    <n v="12.61083333325"/>
    <n v="12.961499999999999"/>
    <n v="13.9170833333333"/>
    <n v="16.2255"/>
    <n v="17.503499999999999"/>
    <n v="22.742433333333299"/>
    <n v="25.9180833333333"/>
    <n v="30.4932916666667"/>
    <n v="31.373742499999999"/>
    <n v="32.4270766666667"/>
    <n v="35.433173333333301"/>
    <n v="36.313285833333303"/>
    <n v="41.259365000000003"/>
    <n v="43.055428333333303"/>
    <n v="44.941605000000003"/>
    <n v="47.186414166666701"/>
    <n v="48.610319166666699"/>
    <n v="46.583284166666701"/>
    <n v="45.316466666666699"/>
    <n v="44.099975000000001"/>
    <n v="45.3070083333333"/>
    <n v="41.3485333333333"/>
    <n v="43.505183333333299"/>
    <n v="48.405266666666698"/>
    <n v="45.725812121212101"/>
    <n v="46.670466666666698"/>
    <n v="53.437233333333303"/>
    <n v="58.597845416666701"/>
    <n v="61.029514460784299"/>
    <n v="64.151944463278596"/>
    <n v="67.195312807389399"/>
    <n v="65.121568645066006"/>
    <n v="68.389467093542095"/>
    <n v="70.420340535955106"/>
    <n v="74.099566883605206"/>
    <n v="73.918012815435105"/>
    <n v="78.604490582991602"/>
    <n v="82.600996446078398"/>
    <n v="23.895080211008299"/>
  </r>
  <r>
    <x v="33"/>
    <s v="Botswana"/>
    <x v="1"/>
    <s v="Official exchange rate (LCU per US$, period average)"/>
    <n v="0.71332088216921496"/>
    <n v="0.71469443508617803"/>
    <n v="0.71326549427167596"/>
    <n v="0.71528718525026103"/>
    <n v="0.71725864624589497"/>
    <n v="0.71633440114267999"/>
    <n v="0.71698343163387301"/>
    <n v="0.71704961913768805"/>
    <n v="0.71699815611019702"/>
    <n v="0.71805712542767897"/>
    <n v="0.71641352003693703"/>
    <n v="0.71244376174914903"/>
    <n v="0.772828411038462"/>
    <n v="0.69411413758375096"/>
    <n v="0.67947700357025098"/>
    <n v="0.73950770050947401"/>
    <n v="0.86956499899999995"/>
    <n v="0.84195966566666702"/>
    <n v="0.82815699899999995"/>
    <n v="0.81500666566666702"/>
    <n v="0.77722499899999997"/>
    <n v="0.83673833233333295"/>
    <n v="1.0296608325000001"/>
    <n v="1.0969258325"/>
    <n v="1.29837333291667"/>
    <n v="1.90256666641667"/>
    <n v="1.8791441664999999"/>
    <n v="1.67894083333333"/>
    <n v="1.8285875"/>
    <n v="2.0148858333333299"/>
    <n v="1.8604658333333299"/>
    <n v="2.0215566666666702"/>
    <n v="2.1097250000000001"/>
    <n v="2.4230749999999999"/>
    <n v="2.6846454999999998"/>
    <n v="2.77220666666667"/>
    <n v="3.32419666666667"/>
    <n v="3.6507633333333298"/>
    <n v="4.2258800000000001"/>
    <n v="4.6243952500000001"/>
    <n v="5.1022416666666697"/>
    <n v="5.84141666666667"/>
    <n v="6.3277916666666698"/>
    <n v="4.94966666666667"/>
    <n v="4.6938333333333304"/>
    <n v="5.1167499999999997"/>
    <n v="5.8303000000000003"/>
    <n v="6.1394083333333302"/>
    <n v="6.8268583333333304"/>
    <n v="7.1551416666666698"/>
    <n v="6.7936249999999996"/>
    <n v="6.8382333333333296"/>
    <n v="7.6405250000000002"/>
    <n v="8.3989083333333294"/>
    <n v="8.9760833333333405"/>
    <n v="10.1289916666667"/>
    <n v="10.901158333333299"/>
    <n v="10.3474166666667"/>
    <n v="10.199975"/>
    <n v="10.7558666666667"/>
    <n v="11.456241666666701"/>
    <n v="11.087258333333301"/>
    <n v="12.3688083333333"/>
    <n v="13.5963833333333"/>
    <n v="3.7551565264016298"/>
  </r>
  <r>
    <x v="34"/>
    <s v="Central African Republic"/>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35"/>
    <s v="Canada"/>
    <x v="6"/>
    <s v="Official exchange rate (LCU per US$, period average)"/>
    <n v="0.96976678666666705"/>
    <n v="1.01306251583333"/>
    <n v="1.06876922408333"/>
    <n v="1.07851434416667"/>
    <n v="1.07859841916667"/>
    <n v="1.07798428416667"/>
    <n v="1.0773415666666699"/>
    <n v="1.0787104241666701"/>
    <n v="1.0774714008333299"/>
    <n v="1.0767805125000001"/>
    <n v="1.0442187441666699"/>
    <n v="1.00981054416667"/>
    <n v="0.99066255583333296"/>
    <n v="1.00009014"/>
    <n v="0.97801752558333299"/>
    <n v="1.01715926333333"/>
    <n v="0.98602830408333297"/>
    <n v="1.06344161083333"/>
    <n v="1.14065917075"/>
    <n v="1.17142449583333"/>
    <n v="1.1692268666666701"/>
    <n v="1.1989031208333301"/>
    <n v="1.23373491166667"/>
    <n v="1.23241182741667"/>
    <n v="1.29506561083333"/>
    <n v="1.36550739166667"/>
    <n v="1.3894710591666699"/>
    <n v="1.3259825816666699"/>
    <n v="1.23070084666667"/>
    <n v="1.1839720841666701"/>
    <n v="1.1667736266666699"/>
    <n v="1.14572584416667"/>
    <n v="1.20872292"/>
    <n v="1.2900878816666701"/>
    <n v="1.3656734475000001"/>
    <n v="1.3724454183333299"/>
    <n v="1.36352163583333"/>
    <n v="1.3845980283333299"/>
    <n v="1.4835053016666699"/>
    <n v="1.48570481916667"/>
    <n v="1.485394095"/>
    <n v="1.548839955"/>
    <n v="1.5703428341666701"/>
    <n v="1.4010145475"/>
    <n v="1.3012815950000001"/>
    <n v="1.2114051341666701"/>
    <n v="1.1343447258333299"/>
    <n v="1.0740456216666701"/>
    <n v="1.06708691833333"/>
    <n v="1.1415354059127001"/>
    <n v="1.03011273517598"/>
    <n v="0.98925815863636402"/>
    <n v="0.99936474359307403"/>
    <n v="1.0301373637301601"/>
    <n v="1.10474713237886"/>
    <n v="1.27878620362554"/>
    <n v="1.3256151637482001"/>
    <n v="1.2979358464603901"/>
    <n v="1.2958179281353399"/>
    <n v="1.32679336266012"/>
    <n v="1.34115267222386"/>
    <n v="1.2538769021267999"/>
    <n v="1.3015547747435501"/>
    <n v="1.3499086407939"/>
    <n v="0.15867551269889801"/>
  </r>
  <r>
    <x v="36"/>
    <s v="Central Europe and the Baltics"/>
    <x v="3"/>
    <s v="Official exchange rate (LCU per US$, period average)"/>
    <n v="2.4863750010999999"/>
    <n v="2.4863750010999999"/>
    <n v="2.4863750010999999"/>
    <n v="2.4863750010999999"/>
    <n v="2.4863750010999999"/>
    <n v="2.4863750010999999"/>
    <n v="2.4863750010999999"/>
    <n v="2.6113712512249898"/>
    <n v="2.6963750013099999"/>
    <n v="2.6963750013099999"/>
    <n v="2.6963750013099999"/>
    <n v="2.6400717550431798"/>
    <n v="2.4806958328333302"/>
    <n v="2.2226749995416601"/>
    <n v="2.1802499995"/>
    <n v="2.1165208330416601"/>
    <n v="2.1606791660606701"/>
    <n v="2.15544166604715"/>
    <n v="1.89832499920833"/>
    <n v="1.80281666625"/>
    <n v="1.7952083329166699"/>
    <n v="2.1121208325"/>
    <n v="2.2284333324166701"/>
    <n v="2.3261999990833302"/>
    <n v="2.5978124994999998"/>
    <n v="2.7005458332500001"/>
    <n v="1.9851999997916701"/>
    <n v="1.7850708333333301"/>
    <n v="1.7644875"/>
    <n v="1.8263958333333301"/>
    <n v="1.75340291666667"/>
    <n v="1.75340291666667"/>
    <n v="1.7462610833333301"/>
    <n v="2.7182270416666698"/>
    <n v="3.5169999999999999"/>
    <n v="4.0442708333333304"/>
    <n v="4.2967750000000002"/>
    <n v="4.31179166666666"/>
    <n v="4.6720329166666597"/>
    <n v="1.3699733333333399"/>
    <n v="1.6888212499999999"/>
    <n v="1.4565940416666601"/>
    <n v="1.5329132083333299"/>
    <n v="1.3466754166666699"/>
    <n v="1.24349791666666"/>
    <n v="1.24518833333333"/>
    <n v="1.2538216666666699"/>
    <n v="1.0292448207885301"/>
    <n v="0.95235478942652296"/>
    <n v="0.76179166666666598"/>
    <n v="0.77847949505298897"/>
    <n v="0.71841389865332195"/>
    <n v="0.78199173493958896"/>
    <n v="0.76874309898540905"/>
    <n v="0.76853784846630102"/>
    <n v="0.90129999999999999"/>
    <n v="0.90342143625728799"/>
    <n v="0.88520550826938005"/>
    <n v="0.8468"/>
    <n v="0.89329999999999998"/>
    <n v="0.87747520723301198"/>
    <n v="0.845494138890443"/>
    <n v="0.95091553396210804"/>
    <n v="0.92483955847069799"/>
    <n v="0.93893457118731505"/>
  </r>
  <r>
    <x v="37"/>
    <s v="Switzerland"/>
    <x v="3"/>
    <s v="Official exchange rate (LCU per US$, period average)"/>
    <n v="4.3729500033729503"/>
    <n v="4.3729500033729503"/>
    <n v="4.3729500033729503"/>
    <n v="4.3729500033729503"/>
    <n v="4.3729500033729503"/>
    <n v="4.3729500033729503"/>
    <n v="4.3729500033729503"/>
    <n v="4.3729500033729503"/>
    <n v="4.3729500033729503"/>
    <n v="4.3729500033729503"/>
    <n v="4.3729500033729503"/>
    <n v="4.1338541683120198"/>
    <n v="3.8192499990000002"/>
    <n v="3.16483333241667"/>
    <n v="2.9792499989999999"/>
    <n v="2.5812833324166702"/>
    <n v="2.49964166575"/>
    <n v="2.4035249993333299"/>
    <n v="1.7880249992499999"/>
    <n v="1.6627249990833299"/>
    <n v="1.67570833258333"/>
    <n v="1.9642416659166699"/>
    <n v="2.0302749990833302"/>
    <n v="2.0991416657499999"/>
    <n v="2.34968333283333"/>
    <n v="2.457125"/>
    <n v="1.7989166665"/>
    <n v="1.49119166666667"/>
    <n v="1.4633"/>
    <n v="1.6359250000000001"/>
    <n v="1.3891583333333299"/>
    <n v="1.4339916666666701"/>
    <n v="1.40621833333333"/>
    <n v="1.4776166666666699"/>
    <n v="1.3676925"/>
    <n v="1.18246916666667"/>
    <n v="1.2360100000000001"/>
    <n v="1.4513125"/>
    <n v="1.44981330833333"/>
    <n v="1.5021549999999999"/>
    <n v="1.6888425"/>
    <n v="1.6876150000000001"/>
    <n v="1.5586074999999999"/>
    <n v="1.34665083333333"/>
    <n v="1.2434958333333299"/>
    <n v="1.2451766666666699"/>
    <n v="1.2538433333333301"/>
    <n v="1.20036583333333"/>
    <n v="1.0830900000000001"/>
    <n v="1.08814169630268"/>
    <n v="1.04290564573352"/>
    <n v="0.88804202822328104"/>
    <n v="0.93768448070934896"/>
    <n v="0.92690354775828498"/>
    <n v="0.91615104728361296"/>
    <n v="0.96238132800435405"/>
    <n v="0.98539439424483399"/>
    <n v="0.98469166666666696"/>
    <n v="0.97789166666666705"/>
    <n v="0.99370916666666698"/>
    <n v="0.93896500000000005"/>
    <n v="0.91384583333333302"/>
    <n v="0.95483249999999997"/>
    <n v="0.89849000000000001"/>
    <n v="1.2466486851318199"/>
  </r>
  <r>
    <x v="38"/>
    <s v="Channel Islands"/>
    <x v="3"/>
    <s v="Official exchange rate (LCU per US$, period average)"/>
    <n v="2.4863750010999999"/>
    <n v="2.4863750010999999"/>
    <n v="2.4863750010999999"/>
    <n v="2.4863750010999999"/>
    <n v="2.4863750010999999"/>
    <n v="2.4863750010999999"/>
    <n v="2.4863750010999999"/>
    <n v="2.6113712512249898"/>
    <n v="2.6963750013099999"/>
    <n v="2.6963750013099999"/>
    <n v="2.6963750013099999"/>
    <n v="2.6400717550431798"/>
    <n v="2.4806958328333302"/>
    <n v="2.2226749995416601"/>
    <n v="2.1802499995"/>
    <n v="2.1165208330416601"/>
    <n v="2.1606791660606701"/>
    <n v="2.15544166604715"/>
    <n v="1.89832499920833"/>
    <n v="1.80281666625"/>
    <n v="1.7952083329166699"/>
    <n v="2.1121208325"/>
    <n v="2.2284333324166701"/>
    <n v="2.3261999990833302"/>
    <n v="2.5978124994999998"/>
    <n v="2.7005458332500001"/>
    <n v="1.9851999997916701"/>
    <n v="1.7850708333333301"/>
    <n v="1.7644875"/>
    <n v="1.8263958333333301"/>
    <n v="1.75340291666667"/>
    <n v="1.75340291666667"/>
    <n v="1.7462610833333301"/>
    <n v="2.7182270416666698"/>
    <n v="3.5169999999999999"/>
    <n v="4.0442708333333304"/>
    <n v="4.2967750000000002"/>
    <n v="4.31179166666666"/>
    <n v="4.6720329166666597"/>
    <n v="1.3699733333333399"/>
    <n v="1.6888212499999999"/>
    <n v="1.4565940416666601"/>
    <n v="1.5329132083333299"/>
    <n v="1.3466754166666699"/>
    <n v="1.24349791666666"/>
    <n v="1.24518833333333"/>
    <n v="1.2538216666666699"/>
    <n v="1.0292448207885301"/>
    <n v="0.95235478942652296"/>
    <n v="0.76179166666666598"/>
    <n v="0.77847949505298897"/>
    <n v="0.71841389865332195"/>
    <n v="0.78199173493958896"/>
    <n v="0.76874309898540905"/>
    <n v="0.76853784846630102"/>
    <n v="0.90129999999999999"/>
    <n v="0.90342143625728799"/>
    <n v="0.88520550826938005"/>
    <n v="0.8468"/>
    <n v="0.89329999999999998"/>
    <n v="0.87747520723301198"/>
    <n v="0.845494138890443"/>
    <n v="0.95091553396210804"/>
    <n v="0.92483955847069799"/>
    <n v="0.93893457118731505"/>
  </r>
  <r>
    <x v="39"/>
    <s v="Chile"/>
    <x v="0"/>
    <s v="Official exchange rate (LCU per US$, period average)"/>
    <n v="1.0489693750843499E-3"/>
    <n v="1.05013600777515E-3"/>
    <n v="1.05763578898984E-3"/>
    <n v="1.6217859852693699E-3"/>
    <n v="2.3074326347769501E-3"/>
    <n v="3.1566578421154401E-3"/>
    <n v="3.8511375671629201E-3"/>
    <n v="5.0682687003574898E-3"/>
    <n v="6.8764659110372899E-3"/>
    <n v="8.6175817471208106E-3"/>
    <n v="1.12775040919884E-2"/>
    <n v="1.22086435743848E-2"/>
    <n v="2.0835225059596601E-2"/>
    <n v="7.1641908452915404E-2"/>
    <n v="0.59282626128923499"/>
    <n v="4.91041666666667"/>
    <n v="13.054166666666699"/>
    <n v="21.535833333333301"/>
    <n v="31.655833333333302"/>
    <n v="37.245833333333302"/>
    <n v="39"/>
    <n v="39"/>
    <n v="50.908333333333303"/>
    <n v="78.788333333333298"/>
    <n v="98.477500000000006"/>
    <n v="160.85999999991699"/>
    <n v="192.92999999966699"/>
    <n v="219.40666666666701"/>
    <n v="245.011666666667"/>
    <n v="266.95416666666699"/>
    <n v="304.90333333333302"/>
    <n v="349.21583333333302"/>
    <n v="362.57583333333298"/>
    <n v="404.16583333333301"/>
    <n v="420.17666666666702"/>
    <n v="396.77333333333303"/>
    <n v="412.26666666666699"/>
    <n v="419.29500000000002"/>
    <n v="460.28750000000002"/>
    <n v="508.77666666666698"/>
    <n v="539.58749999999998"/>
    <n v="634.93833333333305"/>
    <n v="688.93666666666695"/>
    <n v="691.39750000000004"/>
    <n v="609.52916666666704"/>
    <n v="559.76750000000004"/>
    <n v="530.27499999999998"/>
    <n v="522.46416666666698"/>
    <n v="522.46103583333297"/>
    <n v="560.85989484127003"/>
    <n v="510.24916666666701"/>
    <n v="483.66750000000002"/>
    <n v="486.47130339105303"/>
    <n v="495.272877645503"/>
    <n v="570.34821612743997"/>
    <n v="654.12408425419596"/>
    <n v="676.95773604465705"/>
    <n v="648.83379259826097"/>
    <n v="641.27681306639499"/>
    <n v="702.89742256152897"/>
    <n v="792.72720610316799"/>
    <n v="758.955378658977"/>
    <n v="873.31418954301398"/>
    <n v="840.06652665149898"/>
    <n v="281.69641701732098"/>
  </r>
  <r>
    <x v="40"/>
    <s v="China"/>
    <x v="5"/>
    <s v="Official exchange rate (LCU per US$, period average)"/>
    <n v="2.46180889882528"/>
    <n v="2.46180889882528"/>
    <n v="2.46180889882528"/>
    <n v="2.46180889882528"/>
    <n v="2.46180889882528"/>
    <n v="2.46180889882528"/>
    <n v="2.46180889882528"/>
    <n v="2.46180889882528"/>
    <n v="2.46180889882528"/>
    <n v="2.46180889882528"/>
    <n v="2.46180889882528"/>
    <n v="2.46180889882528"/>
    <n v="2.2450664486006602"/>
    <n v="1.9894155246324701"/>
    <n v="1.96110708887637"/>
    <n v="1.8598233893865801"/>
    <n v="1.9414153510209899"/>
    <n v="1.85782338223957"/>
    <n v="1.68358941885647"/>
    <n v="1.5549389540148599"/>
    <n v="1.49838605814132"/>
    <n v="1.7045416658333301"/>
    <n v="1.8925416658333301"/>
    <n v="1.97567499916667"/>
    <n v="2.3200416662499999"/>
    <n v="2.93665833325"/>
    <n v="3.4527916665833298"/>
    <n v="3.7221000000000002"/>
    <n v="3.7221000000000002"/>
    <n v="3.7651083333333299"/>
    <n v="4.78320833333333"/>
    <n v="5.3233916666666703"/>
    <n v="5.5145916666666697"/>
    <n v="5.7619583333333297"/>
    <n v="8.6187426666666695"/>
    <n v="8.3514166666666707"/>
    <n v="8.3141750000000005"/>
    <n v="8.2898166666666704"/>
    <n v="8.2789583333333301"/>
    <n v="8.2782499999999999"/>
    <n v="8.2785041666666697"/>
    <n v="8.2770683333333306"/>
    <n v="8.2769575"/>
    <n v="8.2770366666666693"/>
    <n v="8.2768008333333292"/>
    <n v="8.1943166666666691"/>
    <n v="7.9734383333333296"/>
    <n v="7.6075324999999996"/>
    <n v="6.9486549999999996"/>
    <n v="6.8314160517666602"/>
    <n v="6.7702690287094001"/>
    <n v="6.4614613265500704"/>
    <n v="6.3123328268318604"/>
    <n v="6.19575834608231"/>
    <n v="6.1434340944886703"/>
    <n v="6.22748867298455"/>
    <n v="6.6444778294468003"/>
    <n v="6.7587550863359702"/>
    <n v="6.6159571773543897"/>
    <n v="6.9083850099290096"/>
    <n v="6.9007672694492497"/>
    <n v="6.4489751802431599"/>
    <n v="6.7371581123711897"/>
    <n v="7.0839984234363103"/>
    <n v="2.54134007883889"/>
  </r>
  <r>
    <x v="41"/>
    <s v="Cote d'Ivoire"/>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42"/>
    <s v="Cameroon"/>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43"/>
    <s v="Congo, Dem. Rep."/>
    <x v="1"/>
    <s v="Official exchange rate (LCU per US$, period average)"/>
    <n v="1.7000000000000001E-13"/>
    <n v="1.7500000000000001E-13"/>
    <n v="2.0999999999999999E-13"/>
    <n v="2.5249999999999998E-13"/>
    <n v="5.4999999999999998E-13"/>
    <n v="5.4999999999999998E-13"/>
    <n v="5.4999999999999998E-13"/>
    <n v="1.15666666666667E-12"/>
    <n v="1.67E-12"/>
    <n v="1.67E-12"/>
    <n v="1.67E-12"/>
    <n v="1.67E-12"/>
    <n v="1.67E-12"/>
    <n v="1.67E-12"/>
    <n v="1.67E-12"/>
    <n v="1.67E-12"/>
    <n v="2.6408333333333302E-12"/>
    <n v="2.8549999999999999E-12"/>
    <n v="2.7866666666666699E-12"/>
    <n v="5.7608333333333302E-12"/>
    <n v="9.3308333333333297E-12"/>
    <n v="1.46083333333333E-11"/>
    <n v="1.91625E-11"/>
    <n v="4.2955000000000002E-11"/>
    <n v="1.20404166666667E-10"/>
    <n v="1.6620749999999999E-10"/>
    <n v="1.98705833333333E-10"/>
    <n v="3.7459499999999999E-10"/>
    <n v="6.2342999999999999E-10"/>
    <n v="1.27120833333333E-9"/>
    <n v="2.3947483333333299E-9"/>
    <n v="5.1945694166666698E-8"/>
    <n v="2.1513626025000001E-6"/>
    <n v="2.5144168139999999E-5"/>
    <n v="1.19411916666667E-2"/>
    <n v="7.0244716666666707E-2"/>
    <n v="0.50184917500000004"/>
    <n v="1.3134475999999999"/>
    <n v="1.6066598830652601"/>
    <n v="4.0183333322313999"/>
    <n v="21.8183333273501"/>
    <n v="206.61749994333999"/>
    <n v="346.48499990498402"/>
    <n v="405.17818323067002"/>
    <n v="399.47579166666702"/>
    <n v="473.90800833333299"/>
    <n v="468.27882499999998"/>
    <n v="516.74989166666705"/>
    <n v="559.29250833333299"/>
    <n v="809.78583333333302"/>
    <n v="905.91345833333298"/>
    <n v="919.49130000000002"/>
    <n v="919.75501666666696"/>
    <n v="919.56590735488101"/>
    <n v="925.22628253199696"/>
    <n v="925.98496128039301"/>
    <n v="1010.30275716866"/>
    <n v="1464.41793163743"/>
    <n v="1622.5235016229201"/>
    <n v="1647.76012727639"/>
    <n v="1851.1221618326099"/>
    <n v="1989.3914712282799"/>
    <n v="1989.3914712282799"/>
    <n v="1989.3914712282799"/>
    <n v="598.55628251597295"/>
  </r>
  <r>
    <x v="44"/>
    <s v="Congo, Rep."/>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45"/>
    <s v="Colombia"/>
    <x v="0"/>
    <s v="Official exchange rate (LCU per US$, period average)"/>
    <n v="6.6349999999999998"/>
    <n v="6.7"/>
    <n v="6.9616666666666696"/>
    <n v="9"/>
    <n v="9"/>
    <n v="10.5"/>
    <n v="13.5"/>
    <n v="14.5066666666667"/>
    <n v="16.2916666666667"/>
    <n v="17.321666666666701"/>
    <n v="18.4441666666667"/>
    <n v="19.933333333333302"/>
    <n v="21.866666666666699"/>
    <n v="23.571666666666701"/>
    <n v="26.061666666666699"/>
    <n v="30.927499999999998"/>
    <n v="34.695"/>
    <n v="36.774166666666702"/>
    <n v="39.094999999999999"/>
    <n v="42.548333333333296"/>
    <n v="47.2783333333333"/>
    <n v="54.489166666666698"/>
    <n v="64.085833333333298"/>
    <n v="78.857500000000002"/>
    <n v="100.8175"/>
    <n v="142.31166666666701"/>
    <n v="194.26083333333301"/>
    <n v="242.606666666667"/>
    <n v="299.17333333333301"/>
    <n v="382.566666666667"/>
    <n v="502.26"/>
    <n v="627.15250000000003"/>
    <n v="680.38583333333304"/>
    <n v="786.34666666666703"/>
    <n v="826.54"/>
    <n v="912.89499999999998"/>
    <n v="1036.6224999999999"/>
    <n v="1141.11666666667"/>
    <n v="1426.4241666666701"/>
    <n v="1756.68583333333"/>
    <n v="2087.9183333333299"/>
    <n v="2299.8933333333298"/>
    <n v="2504.6808333333302"/>
    <n v="2877.5433333333299"/>
    <n v="2628.3683333333302"/>
    <n v="2321.1316666666698"/>
    <n v="2358.5946052631598"/>
    <n v="2077.8109583333298"/>
    <n v="1965.1375"/>
    <n v="2157.5983333333302"/>
    <n v="1898.9974999999999"/>
    <n v="1848.0166666666701"/>
    <n v="1798.01166666667"/>
    <n v="1868.895"/>
    <n v="2001.105"/>
    <n v="2741.7816666666699"/>
    <n v="3055.2550000000001"/>
    <n v="2951.4869112016099"/>
    <n v="2955.70396997842"/>
    <n v="3281.6221938178801"/>
    <n v="3693.27583333333"/>
    <n v="3744.24416666667"/>
    <n v="4256.1941666666698"/>
    <n v="4325.9549999999999"/>
    <n v="1287.8458398227201"/>
  </r>
  <r>
    <x v="46"/>
    <s v="Comoros"/>
    <x v="1"/>
    <s v="Official exchange rate (LCU per US$, period average)"/>
    <n v="245.193023629327"/>
    <n v="245.25802330132001"/>
    <n v="245.011774453421"/>
    <n v="245.01427444176699"/>
    <n v="245.02510773293201"/>
    <n v="245.058857575601"/>
    <n v="245.67635469285801"/>
    <n v="245.99885319363801"/>
    <n v="247.56259590813099"/>
    <n v="259.95837146044499"/>
    <n v="276.40079480273403"/>
    <n v="275.35431255095898"/>
    <n v="252.025491795188"/>
    <n v="222.887294303251"/>
    <n v="240.702627920466"/>
    <n v="214.31108426616299"/>
    <n v="238.94846941446499"/>
    <n v="245.67760469119699"/>
    <n v="225.653948039319"/>
    <n v="212.719841671533"/>
    <n v="211.27776504403801"/>
    <n v="271.72914991379798"/>
    <n v="328.60346810871198"/>
    <n v="381.06280689319698"/>
    <n v="436.95296304263002"/>
    <n v="449.25915568338502"/>
    <n v="346.30296897840299"/>
    <n v="300.53401567212302"/>
    <n v="297.84569487089101"/>
    <n v="319.00559623012299"/>
    <n v="272.26248079841201"/>
    <n v="282.10451825127899"/>
    <n v="264.68955776765102"/>
    <n v="283.160179996784"/>
    <n v="416.39882095182401"/>
    <n v="374.35709325152499"/>
    <n v="383.65999150808801"/>
    <n v="437.747087471253"/>
    <n v="442.45883594005699"/>
    <n v="461.792998463164"/>
    <n v="532.65598277353001"/>
    <n v="549.29826994514406"/>
    <n v="520.28491987227801"/>
    <n v="434.92306962933401"/>
    <n v="395.50352421868803"/>
    <n v="395.44377198723203"/>
    <n v="391.81921867138499"/>
    <n v="358.97528885726899"/>
    <n v="334.50003107459099"/>
    <n v="352.72006750604902"/>
    <n v="371.09569666720199"/>
    <n v="353.43646928919998"/>
    <n v="382.91725384068798"/>
    <n v="370.42471788917499"/>
    <n v="370.31799740648898"/>
    <n v="443.40877348695699"/>
    <n v="444.45421129725401"/>
    <n v="435.49256219088898"/>
    <n v="416.58484379867599"/>
    <n v="439.46311031787502"/>
    <n v="430.720912236792"/>
    <n v="415.95584914812201"/>
    <n v="467.18426118717599"/>
    <n v="454.99123669182302"/>
    <n v="91.334108645365902"/>
  </r>
  <r>
    <x v="47"/>
    <s v="Cabo Verde"/>
    <x v="1"/>
    <s v="Official exchange rate (LCU per US$, period average)"/>
    <n v="28.750000028750001"/>
    <n v="28.750000028750001"/>
    <n v="28.750000028750001"/>
    <n v="28.750000028750001"/>
    <n v="28.750000028750001"/>
    <n v="28.750000028750001"/>
    <n v="28.750000028750001"/>
    <n v="28.750000028750001"/>
    <n v="28.750000028750001"/>
    <n v="28.750000028750001"/>
    <n v="28.750000028750001"/>
    <n v="28.360170287822701"/>
    <n v="27.053416666666699"/>
    <n v="24.515166666583301"/>
    <n v="25.408166666583298"/>
    <n v="25.5432499999167"/>
    <n v="30.2290833333333"/>
    <n v="34.046491665833301"/>
    <n v="35.500749999"/>
    <n v="37.432999999000003"/>
    <n v="40.1749166656667"/>
    <n v="48.694666665666702"/>
    <n v="58.293333332416701"/>
    <n v="71.685833332499996"/>
    <n v="84.877916666166698"/>
    <n v="91.631666666333302"/>
    <n v="80.144916666666703"/>
    <n v="72.465833333333293"/>
    <n v="72.067499999999995"/>
    <n v="77.978083333333302"/>
    <n v="70.031333333333293"/>
    <n v="71.408333333333303"/>
    <n v="68.017583333333306"/>
    <n v="80.426597362500004"/>
    <n v="81.890833333333305"/>
    <n v="76.853333333333296"/>
    <n v="82.591466666666705"/>
    <n v="93.176666666666705"/>
    <n v="98.157499999999999"/>
    <n v="102.7"/>
    <n v="115.876551583333"/>
    <n v="123.213333333333"/>
    <n v="117.255833333333"/>
    <n v="97.787499999999994"/>
    <n v="88.7479249022727"/>
    <n v="88.646168526140798"/>
    <n v="87.926064911331395"/>
    <n v="80.615027157526598"/>
    <n v="75.336003838854396"/>
    <n v="80.035417727784505"/>
    <n v="83.278689375901905"/>
    <n v="79.276881476118305"/>
    <n v="86.318954184704197"/>
    <n v="83.072500000000005"/>
    <n v="83.034499999999994"/>
    <n v="99.385693542568504"/>
    <n v="99.688113636363596"/>
    <n v="97.806937771512096"/>
    <n v="93.413578908527896"/>
    <n v="98.495178587897598"/>
    <n v="96.795742786988498"/>
    <n v="93.218092411610897"/>
    <n v="104.86306584636699"/>
    <n v="101.804812544702"/>
    <n v="29.784535462559099"/>
  </r>
  <r>
    <x v="48"/>
    <s v="Costa Rica"/>
    <x v="0"/>
    <s v="Official exchange rate (LCU per US$, period average)"/>
    <n v="5.6150000046150002"/>
    <n v="5.9516666716183302"/>
    <n v="6.625000005625"/>
    <n v="6.625000005625"/>
    <n v="6.625000005625"/>
    <n v="6.625000005625"/>
    <n v="6.625000005625"/>
    <n v="6.625000005625"/>
    <n v="6.625000005625"/>
    <n v="6.625000005625"/>
    <n v="6.625000005625"/>
    <n v="6.6258333384062498"/>
    <n v="6.6349999989999997"/>
    <n v="6.6467583323333299"/>
    <n v="7.9299999989999996"/>
    <n v="8.5699999990000002"/>
    <n v="8.5699999990000002"/>
    <n v="8.5699999990000002"/>
    <n v="8.5699999990000002"/>
    <n v="8.5699999990000002"/>
    <n v="8.5699999990833309"/>
    <n v="21.7633333325"/>
    <n v="37.406666665750002"/>
    <n v="41.094166665666698"/>
    <n v="44.532683333000001"/>
    <n v="50.45335"/>
    <n v="55.985891666666703"/>
    <n v="62.776200000000003"/>
    <n v="75.804733333333303"/>
    <n v="81.504208333333295"/>
    <n v="91.579291666666705"/>
    <n v="122.432416666667"/>
    <n v="134.506333333333"/>
    <n v="142.17166666666699"/>
    <n v="157.066666666667"/>
    <n v="179.729166666667"/>
    <n v="207.68916666666701"/>
    <n v="232.5975"/>
    <n v="257.22916666666703"/>
    <n v="285.68469483333303"/>
    <n v="308.18666666666701"/>
    <n v="328.870833333333"/>
    <n v="359.81752688172003"/>
    <n v="398.662222222222"/>
    <n v="437.935"/>
    <n v="477.786741487455"/>
    <n v="511.30181794034797"/>
    <n v="516.61739023297503"/>
    <n v="526.23551344086002"/>
    <n v="573.287956733231"/>
    <n v="525.829200716846"/>
    <n v="505.664239919355"/>
    <n v="502.90146198156702"/>
    <n v="499.76683256528401"/>
    <n v="538.31720027905806"/>
    <n v="534.56576996927799"/>
    <n v="544.73936722901999"/>
    <n v="567.51309030977995"/>
    <n v="576.97250124807999"/>
    <n v="587.29459568612401"/>
    <n v="584.90085496230404"/>
    <n v="620.78472001408102"/>
    <n v="647.13581763136301"/>
    <n v="544.05077550563203"/>
    <n v="233.43281633369401"/>
  </r>
  <r>
    <x v="49"/>
    <s v="Caribbean small states"/>
    <x v="0"/>
    <s v="Official exchange rate (LCU per US$, period average)"/>
    <n v="1"/>
    <n v="1"/>
    <n v="1"/>
    <n v="1"/>
    <n v="1"/>
    <n v="1"/>
    <n v="1"/>
    <n v="1"/>
    <n v="1"/>
    <n v="1"/>
    <n v="1"/>
    <n v="1"/>
    <n v="1"/>
    <n v="1"/>
    <n v="1"/>
    <n v="1"/>
    <n v="1"/>
    <n v="1"/>
    <n v="1"/>
    <n v="1"/>
    <n v="1"/>
    <n v="1"/>
    <n v="1"/>
    <n v="1"/>
    <n v="1"/>
    <n v="1.395"/>
    <n v="1.79"/>
    <n v="1.79"/>
    <n v="1.895"/>
    <n v="1.895"/>
    <n v="1.895"/>
    <n v="2.0088316666666599"/>
    <n v="2.35"/>
    <n v="2.35"/>
    <n v="2.4474999999999998"/>
    <n v="2.4766666666666599"/>
    <n v="2.5766666666666702"/>
    <n v="2.6820833333333298"/>
    <n v="2.7"/>
    <n v="2.7"/>
    <n v="2.35"/>
    <n v="2.26390698177826"/>
    <n v="2.7"/>
    <n v="2.7"/>
    <n v="2.7"/>
    <n v="2.7"/>
    <n v="2.7"/>
    <n v="2.7"/>
    <n v="2.7"/>
    <n v="2.7"/>
    <n v="2.7"/>
    <n v="2.7"/>
    <n v="2.7"/>
    <n v="2.7"/>
    <n v="2.7"/>
    <n v="2.7"/>
    <n v="2.7"/>
    <n v="2.7"/>
    <n v="2.7"/>
    <n v="2.7"/>
    <n v="2.7"/>
    <n v="2.7"/>
    <n v="2.7"/>
    <n v="2.7"/>
    <n v="0.78011818715442205"/>
  </r>
  <r>
    <x v="50"/>
    <s v="Cuba"/>
    <x v="0"/>
    <s v="Official exchange rate (LCU per US$, period average)"/>
    <n v="0.99999999900000003"/>
    <n v="0.99999999900000003"/>
    <n v="0.99999999900000003"/>
    <n v="0.99999999900000003"/>
    <n v="0.99999999900000003"/>
    <n v="0.99999999900000003"/>
    <n v="0.99999999900000003"/>
    <n v="0.99999999900000003"/>
    <n v="0.99999999900000003"/>
    <n v="0.99999999900000003"/>
    <n v="0.99999999900000003"/>
    <n v="0.99999999900000003"/>
    <n v="0.92099999899999996"/>
    <n v="0.83666666566666703"/>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7.0276775315956996E-2"/>
  </r>
  <r>
    <x v="51"/>
    <s v="Curacao"/>
    <x v="0"/>
    <s v="Official exchange rate (LCU per US$, period average)"/>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2.4617991811609201E-15"/>
  </r>
  <r>
    <x v="52"/>
    <s v="Cayman Islands"/>
    <x v="0"/>
    <s v="Official exchange rate (LCU per US$, period average)"/>
    <n v="0.71428571479591796"/>
    <n v="0.71428571479591796"/>
    <n v="0.71428571479591796"/>
    <n v="0.71428571479591796"/>
    <n v="0.71428571479591796"/>
    <n v="0.71428571479591796"/>
    <n v="0.71428571479591796"/>
    <n v="0.72746699535686898"/>
    <n v="0.83333333402777798"/>
    <n v="0.83333333402777798"/>
    <n v="0.82784386527165499"/>
    <n v="0.83275941294144096"/>
    <n v="0.80049730397871"/>
    <n v="0.81634189059861495"/>
    <n v="0.83882588132865998"/>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3.9144603128467702E-2"/>
  </r>
  <r>
    <x v="53"/>
    <s v="Cyprus"/>
    <x v="3"/>
    <s v="Official exchange rate (LCU per US$, period average)"/>
    <n v="0.357142999357143"/>
    <n v="0.357142999357143"/>
    <n v="0.357142999357143"/>
    <n v="0.357142999357143"/>
    <n v="0.357142999357143"/>
    <n v="0.357142999357143"/>
    <n v="0.357142999357143"/>
    <n v="0.36210333266567502"/>
    <n v="0.41666699941666702"/>
    <n v="0.41666699941666702"/>
    <n v="0.41666699941666702"/>
    <n v="0.41073059842855703"/>
    <n v="0.38357236917017301"/>
    <n v="0.349950502818348"/>
    <n v="0.36469271072513199"/>
    <n v="0.36890724310711598"/>
    <n v="0.41049569197003999"/>
    <n v="0.40812157726554699"/>
    <n v="0.37351258326468401"/>
    <n v="0.35444386394817601"/>
    <n v="0.353051686694203"/>
    <n v="0.42143075903061999"/>
    <n v="0.47538589573342899"/>
    <n v="0.52664077116050401"/>
    <n v="0.58838586009280902"/>
    <n v="0.61255231616374495"/>
    <n v="0.51814308333333303"/>
    <n v="0.48109658333333299"/>
    <n v="0.46662883333333299"/>
    <n v="0.49462491666666702"/>
    <n v="0.45807991666666698"/>
    <n v="0.46442850000000002"/>
    <n v="0.44954858333333297"/>
    <n v="0.49740516666666701"/>
    <n v="0.49219099999999999"/>
    <n v="0.45242016666666701"/>
    <n v="0.46631125000000001"/>
    <n v="0.51389733333333298"/>
    <n v="0.51782558333333295"/>
    <n v="0.54294774999999995"/>
    <n v="0.62240911666666698"/>
    <n v="0.64310702615833304"/>
    <n v="0.61065998966666701"/>
    <n v="0.51744326166666699"/>
    <n v="0.46860055225000002"/>
    <n v="0.46407050716166698"/>
    <n v="0.45891594691666698"/>
    <n v="0.42612499999999998"/>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0.18291105574968"/>
  </r>
  <r>
    <x v="54"/>
    <s v="Czechia"/>
    <x v="3"/>
    <s v="Official exchange rate (LCU per US$, period average)"/>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8.785083333333301"/>
    <n v="26.540666666666699"/>
    <n v="27.144916666666699"/>
    <n v="31.698416666666699"/>
    <n v="32.281166666666699"/>
    <n v="34.569249999999997"/>
    <n v="38.598416666666701"/>
    <n v="38.035328333333297"/>
    <n v="32.738518333333303"/>
    <n v="28.209"/>
    <n v="25.699750000000002"/>
    <n v="23.957416666666699"/>
    <n v="22.595583333333298"/>
    <n v="20.293666666666699"/>
    <n v="17.071666666666701"/>
    <n v="19.062999999999999"/>
    <n v="19.09825"/>
    <n v="17.695916666666701"/>
    <n v="19.577500000000001"/>
    <n v="19.5705833333333"/>
    <n v="20.7575"/>
    <n v="24.598749999999999"/>
    <n v="24.439916666666701"/>
    <n v="23.376333333333299"/>
    <n v="21.7299166666667"/>
    <n v="22.93225"/>
    <n v="23.210249999999998"/>
    <n v="21.678166666666701"/>
    <n v="23.356999999999999"/>
    <n v="22.198083333333301"/>
    <n v="4.4356289659009303"/>
  </r>
  <r>
    <x v="55"/>
    <s v="Germany"/>
    <x v="3"/>
    <s v="Official exchange rate (LCU per US$, period average)"/>
    <n v="4.2000000032000004"/>
    <n v="4.0333333363666704"/>
    <n v="4.0000000030000002"/>
    <n v="4.0000000030000002"/>
    <n v="4.0000000030000002"/>
    <n v="4.0000000030000002"/>
    <n v="4.0000000030000002"/>
    <n v="4.0000000030000002"/>
    <n v="4.0000000030000002"/>
    <n v="3.94333333594333"/>
    <n v="3.6600000026599999"/>
    <n v="3.50739351008637"/>
    <n v="3.1886416656666698"/>
    <n v="2.6725999990833298"/>
    <n v="2.5877499990000001"/>
    <n v="2.4602916660833301"/>
    <n v="2.5179999990833299"/>
    <n v="2.3221833324166701"/>
    <n v="2.00862499916667"/>
    <n v="1.8328833325"/>
    <n v="1.81766666583333"/>
    <n v="2.2599999990833299"/>
    <n v="2.4265916657500002"/>
    <n v="2.5532583324166702"/>
    <n v="2.8459416661666701"/>
    <n v="2.9439666665000002"/>
    <n v="2.1714833330833301"/>
    <n v="1.7973916666666701"/>
    <n v="1.7562249999999999"/>
    <n v="1.8800416666666699"/>
    <n v="1.6157333333333299"/>
    <n v="1.65954166666667"/>
    <n v="1.56165"/>
    <n v="1.65332083333333"/>
    <n v="1.6227941666666701"/>
    <n v="1.4331324999999999"/>
    <n v="1.5047741666666701"/>
    <n v="1.73405583333333"/>
    <n v="1.7596676"/>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1.16359768160827"/>
  </r>
  <r>
    <x v="56"/>
    <s v="Djibouti"/>
    <x v="4"/>
    <s v="Official exchange rate (LCU per US$, period average)"/>
    <n v="214.39200021339201"/>
    <n v="214.39200021339201"/>
    <n v="214.39200021339201"/>
    <n v="214.39200021339201"/>
    <n v="214.39200021339201"/>
    <n v="214.39200021339201"/>
    <n v="214.39200021339201"/>
    <n v="214.39200021339201"/>
    <n v="214.39200021339201"/>
    <n v="214.39200021339201"/>
    <n v="214.39200021339201"/>
    <n v="213.77875019552599"/>
    <n v="197.46599999899999"/>
    <n v="179.942333333167"/>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4.453464769265199"/>
  </r>
  <r>
    <x v="57"/>
    <s v="Dominica"/>
    <x v="0"/>
    <s v="Official exchange rate (LCU per US$, period average)"/>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0.37192266265427698"/>
  </r>
  <r>
    <x v="58"/>
    <s v="Denmark"/>
    <x v="3"/>
    <s v="Official exchange rate (LCU per US$, period average)"/>
    <n v="6.9071400059071397"/>
    <n v="6.9071400059071397"/>
    <n v="6.9071400059071397"/>
    <n v="6.9071400059071397"/>
    <n v="6.9071400059071397"/>
    <n v="6.9071400059071397"/>
    <n v="6.9071400059071397"/>
    <n v="6.9565416720476199"/>
    <n v="7.5000000064999996"/>
    <n v="7.5000000064999996"/>
    <n v="7.5000000064999996"/>
    <n v="7.4263379687119402"/>
    <n v="6.9492916656666699"/>
    <n v="6.049499999"/>
    <n v="6.0948999989999999"/>
    <n v="5.746149999"/>
    <n v="6.0450249989999998"/>
    <n v="6.0031916656666704"/>
    <n v="5.5146249989999996"/>
    <n v="5.2609583323333302"/>
    <n v="5.6359416656666701"/>
    <n v="7.1233666656666701"/>
    <n v="8.3324416661666696"/>
    <n v="9.1449916657500001"/>
    <n v="10.356591666250001"/>
    <n v="10.5963916664167"/>
    <n v="8.0909916665833403"/>
    <n v="6.8403166666666699"/>
    <n v="6.7315250000000004"/>
    <n v="7.3101750000000001"/>
    <n v="6.1885583333333303"/>
    <n v="6.3964583333333298"/>
    <n v="6.0361333333333302"/>
    <n v="6.4839391666666701"/>
    <n v="6.3605516666666704"/>
    <n v="5.6023666666666703"/>
    <n v="5.79867166666667"/>
    <n v="6.6044591666666701"/>
    <n v="6.7008266666666696"/>
    <n v="6.9762399999999998"/>
    <n v="8.0831441666666706"/>
    <n v="8.3228174999999993"/>
    <n v="7.8947141666666703"/>
    <n v="6.5876733333333304"/>
    <n v="5.9910566666666698"/>
    <n v="5.9969099999999997"/>
    <n v="5.9467783333333299"/>
    <n v="5.4437008333333301"/>
    <n v="5.0981308333333297"/>
    <n v="5.36086666666667"/>
    <n v="5.6240750000000004"/>
    <n v="5.3687115350877201"/>
    <n v="5.7924755370391603"/>
    <n v="5.6163116861762203"/>
    <n v="5.6124666666666698"/>
    <n v="6.7279068312963002"/>
    <n v="6.7317182572463796"/>
    <n v="6.6028934656140397"/>
    <n v="6.3146187866666699"/>
    <n v="6.669446615"/>
    <n v="6.54215220416667"/>
    <n v="6.2871130825000003"/>
    <n v="7.0761518624999997"/>
    <n v="6.8897025858333301"/>
    <n v="1.0763824666547701"/>
  </r>
  <r>
    <x v="59"/>
    <s v="Dominican Republic"/>
    <x v="0"/>
    <s v="Official exchange rate (LCU per US$, period average)"/>
    <n v="1"/>
    <n v="1"/>
    <n v="1"/>
    <n v="1"/>
    <n v="1"/>
    <n v="1"/>
    <n v="1"/>
    <n v="1"/>
    <n v="1"/>
    <n v="1"/>
    <n v="1"/>
    <n v="0.99999999991666699"/>
    <n v="1"/>
    <n v="0.99999999991666699"/>
    <n v="0.99999999949999996"/>
    <n v="0.99999999900000003"/>
    <n v="0.99999999900000003"/>
    <n v="0.99999999900000003"/>
    <n v="0.99999999900000003"/>
    <n v="0.99999999900000003"/>
    <n v="0.99999999900000003"/>
    <n v="0.99999999900000003"/>
    <n v="0.99999999900000003"/>
    <n v="0.99999999900000003"/>
    <n v="0.99999999958333297"/>
    <n v="3.1126083333333301"/>
    <n v="2.9043333332499999"/>
    <n v="3.8447583333333299"/>
    <n v="6.1125166666666697"/>
    <n v="6.34"/>
    <n v="8.5252999999999997"/>
    <n v="12.5759189640769"/>
    <n v="12.5"/>
    <n v="12.5"/>
    <n v="12.6167803030303"/>
    <n v="12.87"/>
    <n v="12.8963492063492"/>
    <n v="14.005921052631599"/>
    <n v="14.703110844469499"/>
    <n v="15.834429906597"/>
    <n v="16.181457678286598"/>
    <n v="16.690961523125999"/>
    <n v="17.593043688767398"/>
    <n v="29.3699996161352"/>
    <n v="41.930314572938698"/>
    <n v="30.282808177008199"/>
    <n v="33.300035201722999"/>
    <n v="33.171870575549498"/>
    <n v="34.529360957350598"/>
    <n v="35.971865545260002"/>
    <n v="36.821291867081499"/>
    <n v="38.087584866809898"/>
    <n v="39.320300843225802"/>
    <n v="41.794503425229699"/>
    <n v="43.549672619047598"/>
    <n v="45.045499074074101"/>
    <n v="46.064443939393897"/>
    <n v="47.534358196248199"/>
    <n v="49.509992857142898"/>
    <n v="51.294858333333302"/>
    <n v="56.524533333333302"/>
    <n v="57.221116666666703"/>
    <n v="55.1409916666667"/>
    <n v="56.157600000000002"/>
    <n v="19.1639353142969"/>
  </r>
  <r>
    <x v="60"/>
    <s v="Algeria"/>
    <x v="4"/>
    <s v="Official exchange rate (LCU per US$, period average)"/>
    <n v="4.9370600039370602"/>
    <n v="4.9370600039370602"/>
    <n v="4.9370600039370602"/>
    <n v="4.9370600039370602"/>
    <n v="4.9370600039370602"/>
    <n v="4.9370600039370602"/>
    <n v="4.9370600039370602"/>
    <n v="4.9370600039370602"/>
    <n v="4.9370600039370602"/>
    <n v="4.9370600039370602"/>
    <n v="4.9370600039370602"/>
    <n v="4.9126383368589703"/>
    <n v="4.48051495321132"/>
    <n v="3.9624954122422298"/>
    <n v="4.1807499989999997"/>
    <n v="3.9494083323333302"/>
    <n v="4.163824999"/>
    <n v="4.1467583323333299"/>
    <n v="3.9658999989999999"/>
    <n v="3.8532666656666699"/>
    <n v="3.8374499989999999"/>
    <n v="4.3158083323333303"/>
    <n v="4.5921916656666699"/>
    <n v="4.7887999990000001"/>
    <n v="4.9833749995833303"/>
    <n v="5.0278"/>
    <n v="4.70231666666667"/>
    <n v="4.8497416666666702"/>
    <n v="5.9147666666666696"/>
    <n v="7.6085583333333302"/>
    <n v="8.9575083333333296"/>
    <n v="18.472874999999998"/>
    <n v="21.836075000000001"/>
    <n v="23.345406666666701"/>
    <n v="35.058500833333298"/>
    <n v="47.6627266666667"/>
    <n v="54.748933333333298"/>
    <n v="57.707349999999998"/>
    <n v="58.738958333333301"/>
    <n v="66.573875000000001"/>
    <n v="75.2597916666667"/>
    <n v="77.215020833333298"/>
    <n v="79.681899999999999"/>
    <n v="77.394975000000002"/>
    <n v="72.060649999999995"/>
    <n v="73.276308333333304"/>
    <n v="72.646616666666702"/>
    <n v="69.292400000000001"/>
    <n v="64.582800000000006"/>
    <n v="72.6474166666667"/>
    <n v="74.3859833333333"/>
    <n v="72.937883333333303"/>
    <n v="77.535966666666695"/>
    <n v="79.368399999999994"/>
    <n v="80.579016666666703"/>
    <n v="100.69143333333299"/>
    <n v="109.44306666666699"/>
    <n v="110.97301666666699"/>
    <n v="116.593791666667"/>
    <n v="119.353558333333"/>
    <n v="126.77679999999999"/>
    <n v="135.06405833333301"/>
    <n v="141.99497500000001"/>
    <n v="135.84293333333301"/>
    <n v="43.732433803010998"/>
  </r>
  <r>
    <x v="61"/>
    <s v="East Asia &amp; Pacific (excluding high income)"/>
    <x v="5"/>
    <s v="Official exchange rate (LCU per US$, period average)"/>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n v="0.50281651449457998"/>
  </r>
  <r>
    <x v="62"/>
    <s v="Early-demographic dividend"/>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63"/>
    <s v="East Asia &amp; Pacific"/>
    <x v="5"/>
    <s v="Official exchange rate (LCU per US$, period average)"/>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n v="0.50281651449457998"/>
  </r>
  <r>
    <x v="64"/>
    <s v="Europe &amp; Central Asia (excluding high income)"/>
    <x v="3"/>
    <s v="Official exchange rate (LCU per US$, period average)"/>
    <n v="2.4863750010999999"/>
    <n v="2.4863750010999999"/>
    <n v="2.4863750010999999"/>
    <n v="2.4863750010999999"/>
    <n v="2.4863750010999999"/>
    <n v="2.4863750010999999"/>
    <n v="2.4863750010999999"/>
    <n v="2.6113712512249898"/>
    <n v="2.6963750013099999"/>
    <n v="2.6963750013099999"/>
    <n v="2.6963750013099999"/>
    <n v="2.6400717550431798"/>
    <n v="2.4806958328333302"/>
    <n v="2.2226749995416601"/>
    <n v="2.1802499995"/>
    <n v="2.1165208330416601"/>
    <n v="2.1606791660606701"/>
    <n v="2.15544166604715"/>
    <n v="1.89832499920833"/>
    <n v="1.80281666625"/>
    <n v="1.7952083329166699"/>
    <n v="2.1121208325"/>
    <n v="2.2284333324166701"/>
    <n v="2.3261999990833302"/>
    <n v="2.5978124994999998"/>
    <n v="2.7005458332500001"/>
    <n v="1.9851999997916701"/>
    <n v="1.7850708333333301"/>
    <n v="1.7644875"/>
    <n v="1.8263958333333301"/>
    <n v="1.75340291666667"/>
    <n v="1.75340291666667"/>
    <n v="1.7462610833333301"/>
    <n v="2.7182270416666698"/>
    <n v="3.5169999999999999"/>
    <n v="4.0442708333333304"/>
    <n v="4.2967750000000002"/>
    <n v="4.31179166666666"/>
    <n v="4.6720329166666597"/>
    <n v="1.3699733333333399"/>
    <n v="1.6888212499999999"/>
    <n v="1.4565940416666601"/>
    <n v="1.5329132083333299"/>
    <n v="1.3466754166666699"/>
    <n v="1.24349791666666"/>
    <n v="1.24518833333333"/>
    <n v="1.2538216666666699"/>
    <n v="1.0292448207885301"/>
    <n v="0.95235478942652296"/>
    <n v="0.76179166666666598"/>
    <n v="0.77847949505298897"/>
    <n v="0.71841389865332195"/>
    <n v="0.78199173493958896"/>
    <n v="0.76874309898540905"/>
    <n v="0.76853784846630102"/>
    <n v="0.90129999999999999"/>
    <n v="0.90342143625728799"/>
    <n v="0.88520550826938005"/>
    <n v="0.8468"/>
    <n v="0.89329999999999998"/>
    <n v="0.87747520723301198"/>
    <n v="0.845494138890443"/>
    <n v="0.95091553396210804"/>
    <n v="0.92483955847069799"/>
    <n v="0.93893457118731505"/>
  </r>
  <r>
    <x v="65"/>
    <s v="Europe &amp; Central Asia"/>
    <x v="3"/>
    <s v="Official exchange rate (LCU per US$, period average)"/>
    <n v="2.4863750010999999"/>
    <n v="2.4863750010999999"/>
    <n v="2.4863750010999999"/>
    <n v="2.4863750010999999"/>
    <n v="2.4863750010999999"/>
    <n v="2.4863750010999999"/>
    <n v="2.4863750010999999"/>
    <n v="2.6113712512249898"/>
    <n v="2.6963750013099999"/>
    <n v="2.6963750013099999"/>
    <n v="2.6963750013099999"/>
    <n v="2.6400717550431798"/>
    <n v="2.4806958328333302"/>
    <n v="2.2226749995416601"/>
    <n v="2.1802499995"/>
    <n v="2.1165208330416601"/>
    <n v="2.1606791660606701"/>
    <n v="2.15544166604715"/>
    <n v="1.89832499920833"/>
    <n v="1.80281666625"/>
    <n v="1.7952083329166699"/>
    <n v="2.1121208325"/>
    <n v="2.2284333324166701"/>
    <n v="2.3261999990833302"/>
    <n v="2.5978124994999998"/>
    <n v="2.7005458332500001"/>
    <n v="1.9851999997916701"/>
    <n v="1.7850708333333301"/>
    <n v="1.7644875"/>
    <n v="1.8263958333333301"/>
    <n v="1.75340291666667"/>
    <n v="1.75340291666667"/>
    <n v="1.7462610833333301"/>
    <n v="2.7182270416666698"/>
    <n v="3.5169999999999999"/>
    <n v="4.0442708333333304"/>
    <n v="4.2967750000000002"/>
    <n v="4.31179166666666"/>
    <n v="4.6720329166666597"/>
    <n v="1.3699733333333399"/>
    <n v="1.6888212499999999"/>
    <n v="1.4565940416666601"/>
    <n v="1.5329132083333299"/>
    <n v="1.3466754166666699"/>
    <n v="1.24349791666666"/>
    <n v="1.24518833333333"/>
    <n v="1.2538216666666699"/>
    <n v="1.0292448207885301"/>
    <n v="0.95235478942652296"/>
    <n v="0.76179166666666598"/>
    <n v="0.77847949505298897"/>
    <n v="0.71841389865332195"/>
    <n v="0.78199173493958896"/>
    <n v="0.76874309898540905"/>
    <n v="0.76853784846630102"/>
    <n v="0.90129999999999999"/>
    <n v="0.90342143625728799"/>
    <n v="0.88520550826938005"/>
    <n v="0.8468"/>
    <n v="0.89329999999999998"/>
    <n v="0.87747520723301198"/>
    <n v="0.845494138890443"/>
    <n v="0.95091553396210804"/>
    <n v="0.92483955847069799"/>
    <n v="0.93893457118731505"/>
  </r>
  <r>
    <x v="66"/>
    <s v="Ecuador"/>
    <x v="0"/>
    <s v="Official exchange rate (LCU per US$, period average)"/>
    <n v="15.000000014999999"/>
    <n v="16.5000000165"/>
    <n v="18.000000018000001"/>
    <n v="18.000000018000001"/>
    <n v="18.000000018000001"/>
    <n v="18.000000018000001"/>
    <n v="18.000000018000001"/>
    <n v="18.000000018000001"/>
    <n v="18.000000018000001"/>
    <n v="18.000000018000001"/>
    <n v="20.9166666871667"/>
    <n v="25.000000021916701"/>
    <n v="25.000138180545601"/>
    <n v="24.999976992090001"/>
    <n v="24.9999792857767"/>
    <n v="24.999999999"/>
    <n v="24.999999999"/>
    <n v="24.999999999"/>
    <n v="24.999999999"/>
    <n v="24.999999999"/>
    <n v="24.999999999"/>
    <n v="24.999999999"/>
    <n v="30.025833332333299"/>
    <n v="44.115008332333304"/>
    <n v="62.535899999249999"/>
    <n v="69.556249999083306"/>
    <n v="122.77924166666701"/>
    <n v="170.46166666666701"/>
    <n v="301.61083333333301"/>
    <n v="526.34833333333302"/>
    <n v="767.75083333333305"/>
    <n v="1046.24933333333"/>
    <n v="1533.96166666667"/>
    <n v="1919.105"/>
    <n v="2196.7283333333298"/>
    <n v="2564.49416666667"/>
    <n v="3189.47416666667"/>
    <n v="3998.2666666666701"/>
    <n v="5446.5729000000001"/>
    <n v="11786.801666666701"/>
    <n v="1"/>
    <n v="1"/>
    <n v="1"/>
    <n v="1"/>
    <n v="1"/>
    <n v="1"/>
    <n v="1"/>
    <n v="1"/>
    <n v="1"/>
    <n v="1"/>
    <n v="1"/>
    <n v="1"/>
    <n v="1"/>
    <n v="1"/>
    <n v="1"/>
    <n v="1"/>
    <n v="1"/>
    <n v="1"/>
    <n v="1"/>
    <n v="1"/>
    <n v="1"/>
    <n v="1"/>
    <n v="1"/>
    <n v="1"/>
    <n v="1753.6889920113299"/>
  </r>
  <r>
    <x v="67"/>
    <s v="Egypt, Arab Rep."/>
    <x v="4"/>
    <s v="Official exchange rate (LCU per US$, period average)"/>
    <n v="0.34824199934824202"/>
    <n v="0.34824199934824202"/>
    <n v="0.40448912538026"/>
    <n v="0.434782608884688"/>
    <n v="0.434782608884688"/>
    <n v="0.434782608884688"/>
    <n v="0.434782608884688"/>
    <n v="0.434782608884688"/>
    <n v="0.434782608884688"/>
    <n v="0.434782608884688"/>
    <n v="0.434782608884688"/>
    <n v="0.43478264139429701"/>
    <n v="0.434782608884688"/>
    <n v="0.39795624317960598"/>
    <n v="0.39130366745108802"/>
    <n v="0.39130366745108802"/>
    <n v="0.39130366745108802"/>
    <n v="0.39130366745108802"/>
    <n v="0.39130366745108802"/>
    <n v="0.70000070049070096"/>
    <n v="0.70000070049070096"/>
    <n v="0.70000070049070096"/>
    <n v="0.70000070049070096"/>
    <n v="0.70000070049070096"/>
    <n v="0.70000070020486704"/>
    <n v="0.70000070000070003"/>
    <n v="0.70000070000070003"/>
    <n v="0.70000070000070003"/>
    <n v="0.70000070000070003"/>
    <n v="0.86666666666666703"/>
    <n v="1.55"/>
    <n v="3.13800833333333"/>
    <n v="3.3217483333333302"/>
    <n v="3.3525174999999998"/>
    <n v="3.38513333333333"/>
    <n v="3.3922083333333299"/>
    <n v="3.3914833333333299"/>
    <n v="3.3887499999999999"/>
    <n v="3.3879999999999999"/>
    <n v="3.3952499999999999"/>
    <n v="3.4720499999999999"/>
    <n v="3.9729999999999999"/>
    <n v="4.4996666666666698"/>
    <n v="5.8508750000000003"/>
    <n v="6.19624166666667"/>
    <n v="5.7788333333333304"/>
    <n v="5.7331666666666701"/>
    <n v="5.6354333333333297"/>
    <n v="5.4325000000000001"/>
    <n v="5.54455330862978"/>
    <n v="5.62194291761051"/>
    <n v="5.9328276515151499"/>
    <n v="6.05605833333333"/>
    <n v="6.8703250000000002"/>
    <n v="7.0776085606060599"/>
    <n v="7.6912583333333302"/>
    <n v="10.0254007885465"/>
    <n v="17.782533515063601"/>
    <n v="17.767290421810699"/>
    <n v="16.7705818428763"/>
    <n v="15.759172916666699"/>
    <n v="15.644527277711299"/>
    <n v="19.160439741220401"/>
    <n v="30.626413698031101"/>
    <n v="5.9336770787378201"/>
  </r>
  <r>
    <x v="68"/>
    <s v="Euro area"/>
    <x v="3"/>
    <s v="Official exchange rate (LCU per US$, period average)"/>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1.0827050813260199"/>
    <n v="1.1165330856446301"/>
    <n v="1.0575589962396501"/>
    <n v="0.88404792718492997"/>
    <n v="0.80392164774761798"/>
    <n v="0.80380019216144205"/>
    <n v="0.79643273094910205"/>
    <n v="0.72967239998408295"/>
    <n v="0.67992268004272904"/>
    <n v="0.71695770201613596"/>
    <n v="0.75430899010596097"/>
    <n v="0.71841389865331695"/>
    <n v="0.77833812041681205"/>
    <n v="0.75294512270199598"/>
    <n v="0.75272819693260296"/>
    <n v="0.90129642336709603"/>
    <n v="0.90342143625726301"/>
    <n v="0.88520550826937205"/>
    <n v="0.84677266710811105"/>
    <n v="0.89327625706740899"/>
    <n v="0.87550639698799804"/>
    <n v="0.84549413889045"/>
    <n v="0.94962375315694103"/>
    <n v="0.92483955847069799"/>
    <n v="8.2027088573024404E-2"/>
  </r>
  <r>
    <x v="69"/>
    <s v="Eritrea"/>
    <x v="1"/>
    <s v="Official exchange rate (LCU per US$, period average)"/>
    <n v="2.4866905218725499"/>
    <n v="2.4866905218725499"/>
    <n v="2.4866905218725499"/>
    <n v="2.4879833273696002"/>
    <n v="2.5022041878371399"/>
    <n v="2.5022041878371399"/>
    <n v="2.5022041878371399"/>
    <n v="2.5022041878371399"/>
    <n v="2.5022041878371399"/>
    <n v="2.5022041878371399"/>
    <n v="2.5022041878371399"/>
    <n v="2.4956734349068799"/>
    <n v="2.3020278528101699"/>
    <n v="2.10060041568927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8049708945654301"/>
    <n v="5.0044083756742799"/>
    <n v="5.4698183546119896"/>
    <n v="6.1637629827054896"/>
    <n v="6.3572751139121904"/>
    <n v="6.7588217839559102"/>
    <n v="7.3619304166666701"/>
    <n v="8.1526333333333305"/>
    <n v="9.625"/>
    <n v="11.3094520833333"/>
    <n v="13.958194166666701"/>
    <n v="13.877890583333301"/>
    <n v="13.7875"/>
    <n v="15.3679166666667"/>
    <n v="15.375"/>
    <n v="15.375"/>
    <n v="15.375"/>
    <n v="15.375"/>
    <n v="15.375"/>
    <n v="15.375"/>
    <n v="15.375"/>
    <n v="15.375"/>
    <n v="15.375"/>
    <n v="15.375"/>
    <n v="15.35"/>
    <n v="15.074999999999999"/>
    <n v="15.074999999999999"/>
    <n v="15.074999999999999"/>
    <n v="15.074999999999999"/>
    <n v="15.074999999999999"/>
    <n v="15.074999999999999"/>
    <n v="15.074999999999999"/>
    <n v="5.92116659042245"/>
  </r>
  <r>
    <x v="70"/>
    <s v="Spain"/>
    <x v="3"/>
    <s v="Official exchange rate (LCU per US$, period average)"/>
    <n v="60.000000059000001"/>
    <n v="60.000000059000001"/>
    <n v="60.000000059000001"/>
    <n v="60.000000059000001"/>
    <n v="60.000000059000001"/>
    <n v="60.000000059000001"/>
    <n v="60.000000059000001"/>
    <n v="61.666666727500001"/>
    <n v="70.000000069999999"/>
    <n v="70.000000069999999"/>
    <n v="70.000000069999999"/>
    <n v="69.468666707166705"/>
    <n v="64.271416665916703"/>
    <n v="58.260083332333302"/>
    <n v="57.686499998999999"/>
    <n v="57.406916665666699"/>
    <n v="66.9029166660833"/>
    <n v="75.961833332416703"/>
    <n v="76.667833332833297"/>
    <n v="67.124999999583295"/>
    <n v="71.701916665916698"/>
    <n v="92.321833332500006"/>
    <n v="109.859166665833"/>
    <n v="143.42991666633301"/>
    <n v="160.76099999966701"/>
    <n v="170.04408333316701"/>
    <n v="140.04837544216801"/>
    <n v="123.478333333333"/>
    <n v="116.486833333333"/>
    <n v="118.377666666667"/>
    <n v="101.933916666667"/>
    <n v="103.911583333333"/>
    <n v="102.379083333333"/>
    <n v="127.260416666667"/>
    <n v="133.957955"/>
    <n v="124.68899999999999"/>
    <n v="126.661583333333"/>
    <n v="146.41362833333301"/>
    <n v="149.395331666667"/>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53.086727626859101"/>
  </r>
  <r>
    <x v="71"/>
    <s v="Estonia"/>
    <x v="3"/>
    <s v="Official exchange rate (LCU per US$, period average)"/>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2.991250000000001"/>
    <n v="11.46475"/>
    <n v="12.038"/>
    <n v="13.88175"/>
    <n v="14.074666666666699"/>
    <n v="14.677583333333301"/>
    <n v="16.968636666666701"/>
    <n v="17.478071533333299"/>
    <n v="16.611791666666701"/>
    <n v="13.856411404510499"/>
    <n v="12.5955635879843"/>
    <n v="12.5837865859395"/>
    <n v="12.4654837577722"/>
    <n v="11.4338529961624"/>
    <n v="10.694443093841301"/>
    <n v="11.257430885076699"/>
    <n v="11.8068482348947"/>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5.1416582455601798"/>
  </r>
  <r>
    <x v="72"/>
    <s v="Ethiopia"/>
    <x v="1"/>
    <s v="Official exchange rate (LCU per US$, period average)"/>
    <n v="2.4844700014844698"/>
    <n v="2.4844700014844698"/>
    <n v="2.4844700014844698"/>
    <n v="2.4844700012774301"/>
    <n v="2.5000000015000001"/>
    <n v="2.5000000015000001"/>
    <n v="2.5000000015000001"/>
    <n v="2.5000000015000001"/>
    <n v="2.5000000015000001"/>
    <n v="2.5000000015000001"/>
    <n v="2.5000000015000001"/>
    <n v="2.49347500129167"/>
    <n v="2.2999999990000002"/>
    <n v="2.0987499989999998"/>
    <n v="2.0699999990000002"/>
    <n v="2.0699999990000002"/>
    <n v="2.0699999990000002"/>
    <n v="2.0699999990000002"/>
    <n v="2.0699999990000002"/>
    <n v="2.0699999990000002"/>
    <n v="2.0699999990000002"/>
    <n v="2.0699999990000002"/>
    <n v="2.0699999990000002"/>
    <n v="2.0699999990000002"/>
    <n v="2.06999999958333"/>
    <n v="2.0699999999999998"/>
    <n v="2.0699999999999998"/>
    <n v="2.0699999999999998"/>
    <n v="2.0699999999999998"/>
    <n v="2.0699999999999998"/>
    <n v="2.0699999999999998"/>
    <n v="2.0699999999999998"/>
    <n v="2.8025000000000002"/>
    <n v="5"/>
    <n v="5.4649999999999999"/>
    <n v="6.1583333333333297"/>
    <n v="6.3516750000000002"/>
    <n v="6.7093416666666696"/>
    <n v="7.1159083333333299"/>
    <n v="7.9422499999999996"/>
    <n v="8.21725833333333"/>
    <n v="8.4574916666666695"/>
    <n v="8.5677500000000002"/>
    <n v="8.5996833333333296"/>
    <n v="8.6355833333333294"/>
    <n v="8.6664416666666693"/>
    <n v="8.6986158333333297"/>
    <n v="8.9659499999999994"/>
    <n v="9.5997416666666702"/>
    <n v="11.777599672499999"/>
    <n v="14.409589808006601"/>
    <n v="16.8992257595275"/>
    <n v="17.704761378267399"/>
    <n v="18.626628957547801"/>
    <n v="19.585789907694998"/>
    <n v="20.57684875"/>
    <n v="21.731547222222201"/>
    <n v="23.866104457412501"/>
    <n v="27.429386594166701"/>
    <n v="29.069749999999999"/>
    <n v="34.927165404040402"/>
    <n v="43.733778318840002"/>
    <n v="51.7562150334169"/>
    <n v="54.600948067656901"/>
    <n v="11.9336035156224"/>
  </r>
  <r>
    <x v="73"/>
    <s v="European Union"/>
    <x v="3"/>
    <s v="Official exchange rate (LCU per US$, period average)"/>
    <n v="2.4863750010999999"/>
    <n v="2.4863750010999999"/>
    <n v="2.4863750010999999"/>
    <n v="2.4863750010999999"/>
    <n v="2.4863750010999999"/>
    <n v="2.4863750010999999"/>
    <n v="2.4863750010999999"/>
    <n v="2.6113712512249898"/>
    <n v="2.6963750013099999"/>
    <n v="2.6963750013099999"/>
    <n v="2.6963750013099999"/>
    <n v="2.6400717550431798"/>
    <n v="2.4806958328333302"/>
    <n v="2.2226749995416601"/>
    <n v="2.1802499995"/>
    <n v="2.1165208330416601"/>
    <n v="2.1606791660606701"/>
    <n v="2.15544166604715"/>
    <n v="1.89832499920833"/>
    <n v="1.80281666625"/>
    <n v="1.7952083329166699"/>
    <n v="2.1121208325"/>
    <n v="2.2284333324166701"/>
    <n v="2.3261999990833302"/>
    <n v="2.5978124994999998"/>
    <n v="2.7005458332500001"/>
    <n v="1.9851999997916701"/>
    <n v="1.7850708333333301"/>
    <n v="1.7644875"/>
    <n v="1.8263958333333301"/>
    <n v="1.75340291666667"/>
    <n v="1.75340291666667"/>
    <n v="1.7462610833333301"/>
    <n v="2.7182270416666698"/>
    <n v="3.5169999999999999"/>
    <n v="4.0442708333333304"/>
    <n v="4.2967750000000002"/>
    <n v="4.31179166666666"/>
    <n v="4.6720329166666597"/>
    <n v="1.3699733333333399"/>
    <n v="1.6888212499999999"/>
    <n v="1.4565940416666601"/>
    <n v="1.5329132083333299"/>
    <n v="1.3466754166666699"/>
    <n v="1.24349791666666"/>
    <n v="1.24518833333333"/>
    <n v="1.2538216666666699"/>
    <n v="1.0292448207885301"/>
    <n v="0.95235478942652296"/>
    <n v="0.76179166666666598"/>
    <n v="0.77847949505298897"/>
    <n v="0.71841389865332195"/>
    <n v="0.78199173493958896"/>
    <n v="0.76874309898540905"/>
    <n v="0.76853784846630102"/>
    <n v="0.90129999999999999"/>
    <n v="0.90342143625728799"/>
    <n v="0.88520550826938005"/>
    <n v="0.8468"/>
    <n v="0.89329999999999998"/>
    <n v="0.87747520723301198"/>
    <n v="0.845494138890443"/>
    <n v="0.95091553396210804"/>
    <n v="0.92483955847069799"/>
    <n v="0.93893457118731505"/>
  </r>
  <r>
    <x v="74"/>
    <s v="Fragile and conflict affected situations"/>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75"/>
    <s v="Finland"/>
    <x v="3"/>
    <s v="Official exchange rate (LCU per US$, period average)"/>
    <n v="3.2000000021999999"/>
    <n v="3.2000000021999999"/>
    <n v="3.2000000021999999"/>
    <n v="3.2000000021999999"/>
    <n v="3.2000000021999999"/>
    <n v="3.2000000021999999"/>
    <n v="3.2000000021999999"/>
    <n v="3.44999250244999"/>
    <n v="4.1999700031999696"/>
    <n v="4.1999700031999696"/>
    <n v="4.1999700031999696"/>
    <n v="4.1844177906868598"/>
    <n v="4.1463333325707703"/>
    <n v="3.8211666658854799"/>
    <n v="3.7737499992161001"/>
    <n v="3.6786666658773202"/>
    <n v="3.8644166658879602"/>
    <n v="4.0294166658974104"/>
    <n v="4.1173333325691104"/>
    <n v="3.8953333325564001"/>
    <n v="3.73008333254693"/>
    <n v="4.3152499992471096"/>
    <n v="4.8204166659426999"/>
    <n v="5.5700833326522998"/>
    <n v="6.0099999997764701"/>
    <n v="6.1978958331666698"/>
    <n v="5.0695199999999998"/>
    <n v="4.3955650000000004"/>
    <n v="4.1828333333333303"/>
    <n v="4.2912158333333297"/>
    <n v="3.8235049999999999"/>
    <n v="4.04397916666667"/>
    <n v="4.4794400000000003"/>
    <n v="5.7122916666666699"/>
    <n v="5.2235125"/>
    <n v="4.3666666666666698"/>
    <n v="4.5935499999999996"/>
    <n v="5.1914350000000002"/>
    <n v="5.344065833333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1.78028437458574"/>
  </r>
  <r>
    <x v="76"/>
    <s v="Fiji"/>
    <x v="5"/>
    <s v="Official exchange rate (LCU per US$, period average)"/>
    <n v="0.79285799970331605"/>
    <n v="0.79285799970331605"/>
    <n v="0.79285799970331605"/>
    <n v="0.79285799970331605"/>
    <n v="0.79285799970331605"/>
    <n v="0.79285799970331605"/>
    <n v="0.79285799970331605"/>
    <n v="0.80585399973123595"/>
    <n v="0.87083399987083399"/>
    <n v="0.87083399987083399"/>
    <n v="0.87083399987083399"/>
    <n v="0.85882323105772096"/>
    <n v="0.82518371157047099"/>
    <n v="0.79422382521396895"/>
    <n v="0.80560382810873898"/>
    <n v="0.82188306421920099"/>
    <n v="0.89771540302132802"/>
    <n v="0.917440332333333"/>
    <n v="0.84677074900000004"/>
    <n v="0.83574324899999997"/>
    <n v="0.81796466566666703"/>
    <n v="0.854626582333333"/>
    <n v="0.93244866566666695"/>
    <n v="1.01702033233333"/>
    <n v="1.0825966660833299"/>
    <n v="1.15355416625"/>
    <n v="1.1328658332499999"/>
    <n v="1.24385833333333"/>
    <n v="1.4302583333333301"/>
    <n v="1.4833333333333301"/>
    <n v="1.4809083333333299"/>
    <n v="1.4755575000000001"/>
    <n v="1.5029908333333299"/>
    <n v="1.5417749999999999"/>
    <n v="1.4641249999999999"/>
    <n v="1.4063333333333301"/>
    <n v="1.4033"/>
    <n v="1.443675"/>
    <n v="1.98681666666667"/>
    <n v="1.969625"/>
    <n v="2.128625"/>
    <n v="2.2766029460261299"/>
    <n v="2.1867833500114999"/>
    <n v="1.89576838179997"/>
    <n v="1.73310167837133"/>
    <n v="1.6910462157155199"/>
    <n v="1.7312649327874501"/>
    <n v="1.61041379610359"/>
    <n v="1.5940344107734401"/>
    <n v="1.95809503538886"/>
    <n v="1.9185086782254701"/>
    <n v="1.7908838312601201"/>
    <n v="1.7898928174109401"/>
    <n v="1.8414766170653201"/>
    <n v="1.8873453583192199"/>
    <n v="2.0976298163310099"/>
    <n v="2.0946959391850801"/>
    <n v="2.0668753038145402"/>
    <n v="2.0873797892499701"/>
    <n v="2.1603931153146401"/>
    <n v="2.1688049242424201"/>
    <n v="2.0706333333333302"/>
    <n v="2.2014069869584998"/>
    <n v="2.2501250000000002"/>
    <n v="0.52354402513054099"/>
  </r>
  <r>
    <x v="77"/>
    <s v="France"/>
    <x v="3"/>
    <s v="Official exchange rate (LCU per US$, period average)"/>
    <n v="4.9370600039370602"/>
    <n v="4.9370600039370602"/>
    <n v="4.9370600039370602"/>
    <n v="4.9370600039370602"/>
    <n v="4.9370600039370602"/>
    <n v="4.9370600039370602"/>
    <n v="4.9370600039370602"/>
    <n v="4.9370600039370602"/>
    <n v="4.9370600039370602"/>
    <n v="5.1941975041942001"/>
    <n v="5.5541900045541901"/>
    <n v="5.5406013547209403"/>
    <n v="5.0445445156406201"/>
    <n v="4.4527796739908299"/>
    <n v="4.8096184728558304"/>
    <n v="4.2877995153765696"/>
    <n v="4.8028783632131002"/>
    <n v="4.9051733225321703"/>
    <n v="4.5130999993333303"/>
    <n v="4.2544166660833298"/>
    <n v="4.2255749990833298"/>
    <n v="5.4346083325833296"/>
    <n v="6.5720999990833304"/>
    <n v="7.6212916657500003"/>
    <n v="8.7390999995833294"/>
    <n v="8.9852249997500007"/>
    <n v="6.9260916666666699"/>
    <n v="6.01070833333333"/>
    <n v="5.9569416666666699"/>
    <n v="6.3801416666666704"/>
    <n v="5.4452749999999996"/>
    <n v="5.64211666666667"/>
    <n v="5.2938158333333298"/>
    <n v="5.6632300000000004"/>
    <n v="5.5520449999999997"/>
    <n v="4.9914825"/>
    <n v="5.1155225"/>
    <n v="5.8366916666666704"/>
    <n v="5.8995156666666704"/>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2.4265212317175302"/>
  </r>
  <r>
    <x v="78"/>
    <s v="Faroe Islands"/>
    <x v="3"/>
    <s v="Official exchange rate (LCU per US$, period average)"/>
    <n v="6.9071400059071397"/>
    <n v="6.9071400059071397"/>
    <n v="6.9071400059071397"/>
    <n v="6.9071400059071397"/>
    <n v="6.9071400059071397"/>
    <n v="6.9071400059071397"/>
    <n v="6.9071400059071397"/>
    <n v="6.9565450053809501"/>
    <n v="7.5000000064999996"/>
    <n v="7.5000000064999996"/>
    <n v="7.5000000064999996"/>
    <n v="7.4263379687119402"/>
    <n v="6.9492916656666699"/>
    <n v="6.049499999"/>
    <n v="6.0948999989999999"/>
    <n v="5.746149999"/>
    <n v="6.0450249989999998"/>
    <n v="6.0031916656666704"/>
    <n v="5.5146249989999996"/>
    <n v="5.2609583323333302"/>
    <n v="5.6359416656666701"/>
    <n v="7.1233666656666701"/>
    <n v="8.3324416661666696"/>
    <n v="9.1449916657500001"/>
    <n v="10.356591666250001"/>
    <n v="10.5963916664167"/>
    <n v="8.0909916665833403"/>
    <n v="6.8403166666666699"/>
    <n v="6.7315250000000004"/>
    <n v="7.3101750000000001"/>
    <n v="6.1885583333333303"/>
    <n v="6.3964583333333298"/>
    <n v="6.0361333333333302"/>
    <n v="6.4839391666666701"/>
    <n v="6.3605516666666704"/>
    <n v="5.6023666666666703"/>
    <n v="5.79867166666667"/>
    <n v="6.6044591666666701"/>
    <n v="6.7008266666666696"/>
    <n v="6.9762399999999998"/>
    <n v="8.0831441666666706"/>
    <n v="8.3228174999999993"/>
    <n v="7.8947141666666703"/>
    <n v="6.5876733333333304"/>
    <n v="5.9910566666666698"/>
    <n v="5.9969099999999997"/>
    <n v="5.9467783333333299"/>
    <n v="5.4437008333333301"/>
    <n v="5.0981308333333297"/>
    <n v="5.36086666666667"/>
    <n v="5.6240750000000004"/>
    <n v="5.3687115350877201"/>
    <n v="5.7924755370391603"/>
    <n v="5.6163116861762203"/>
    <n v="5.6124666666666698"/>
    <n v="6.7279068312963002"/>
    <n v="6.7317182572463796"/>
    <n v="6.6029"/>
    <n v="6.3146000000000004"/>
    <n v="6.6694000000000004"/>
    <n v="6.54215220416667"/>
    <n v="6.2871130825000003"/>
    <n v="7.0761518624999997"/>
    <n v="6.8897025858333301"/>
    <n v="1.0763825975544501"/>
  </r>
  <r>
    <x v="79"/>
    <s v="Micronesia, Fed. Sts."/>
    <x v="5"/>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80"/>
    <s v="Gabon"/>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81"/>
    <s v="United Kingdom"/>
    <x v="3"/>
    <s v="Official exchange rate (LCU per US$, period average)"/>
    <n v="0.357142999357143"/>
    <n v="0.357142999357143"/>
    <n v="0.357142999357143"/>
    <n v="0.357142999357143"/>
    <n v="0.357142999357143"/>
    <n v="0.357142999357143"/>
    <n v="0.357142999357143"/>
    <n v="0.36210333266567502"/>
    <n v="0.41666699941666702"/>
    <n v="0.41666699941666702"/>
    <n v="0.41666699941666702"/>
    <n v="0.41092023742942502"/>
    <n v="0.40039046153000801"/>
    <n v="0.40817094529930797"/>
    <n v="0.42775643974766298"/>
    <n v="0.45204116566666702"/>
    <n v="0.55650983233333295"/>
    <n v="0.57327199900000003"/>
    <n v="0.52150458233333297"/>
    <n v="0.47218116566666701"/>
    <n v="0.43029499900000001"/>
    <n v="0.49764133233333302"/>
    <n v="0.57244683233333304"/>
    <n v="0.65972458233333298"/>
    <n v="0.75180666625000003"/>
    <n v="0.77924599974999997"/>
    <n v="0.68219733333333299"/>
    <n v="0.61192650000000004"/>
    <n v="0.56217016666666697"/>
    <n v="0.61117275000000004"/>
    <n v="0.56317716666666695"/>
    <n v="0.56701533333333298"/>
    <n v="0.56977416666666703"/>
    <n v="0.66675655333333295"/>
    <n v="0.65342660416666698"/>
    <n v="0.63366811999999995"/>
    <n v="0.64095825500000003"/>
    <n v="0.61083611416666705"/>
    <n v="0.60382359416666698"/>
    <n v="0.61805684500000002"/>
    <n v="0.66093083333333302"/>
    <n v="0.69465500000000002"/>
    <n v="0.66722333333333295"/>
    <n v="0.61247249999999998"/>
    <n v="0.54618"/>
    <n v="0.54999833333333303"/>
    <n v="0.54348666666666701"/>
    <n v="0.499771666666667"/>
    <n v="0.54396624999999998"/>
    <n v="0.64191926349599604"/>
    <n v="0.64717934556016499"/>
    <n v="0.62414083574049495"/>
    <n v="0.63304698885732702"/>
    <n v="0.63966057761347705"/>
    <n v="0.60772962687825505"/>
    <n v="0.65454547893142601"/>
    <n v="0.74063446369708397"/>
    <n v="0.77697668234412298"/>
    <n v="0.74953154025984703"/>
    <n v="0.78344511001192896"/>
    <n v="0.77999957669715303"/>
    <n v="0.72706494468832195"/>
    <n v="0.811301715827773"/>
    <n v="0.80453890673435302"/>
    <n v="0.13328691846533999"/>
  </r>
  <r>
    <x v="82"/>
    <s v="Georgia"/>
    <x v="3"/>
    <s v="Official exchange rate (LCU per US$, period average)"/>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975000000000001"/>
    <n v="1.38981666666667"/>
    <n v="2.0245166666666701"/>
    <n v="1.97616666666667"/>
    <n v="2.0730166666666698"/>
    <n v="2.195675"/>
    <n v="2.1456499999999998"/>
    <n v="1.91665"/>
    <n v="1.812675"/>
    <n v="1.78043333333333"/>
    <n v="1.67049166666667"/>
    <n v="1.4907916666666701"/>
    <n v="1.6704870967741901"/>
    <n v="1.78234166666667"/>
    <n v="1.6864954301075299"/>
    <n v="1.6512583333333299"/>
    <n v="1.6633500000000001"/>
    <n v="1.76566666666667"/>
    <n v="2.2693416666666701"/>
    <n v="2.3667250000000002"/>
    <n v="2.5095416666666699"/>
    <n v="2.53411083333333"/>
    <n v="2.8181449999999999"/>
    <n v="3.1090166666666699"/>
    <n v="3.2215583333333302"/>
    <n v="2.9161999999999999"/>
    <n v="2.6279583333333298"/>
    <n v="0.53039842041096197"/>
  </r>
  <r>
    <x v="83"/>
    <s v="Ghana"/>
    <x v="1"/>
    <s v="Official exchange rate (LCU per US$, period average)"/>
    <n v="7.1391596674247305E-5"/>
    <n v="7.1391596674247305E-5"/>
    <n v="7.1391596674247305E-5"/>
    <n v="7.1391596674247305E-5"/>
    <n v="7.1391596674247305E-5"/>
    <n v="7.1391596674247305E-5"/>
    <n v="7.1391596674247305E-5"/>
    <n v="8.6081194792526894E-5"/>
    <n v="1.01985139685E-4"/>
    <n v="1.01985139685E-4"/>
    <n v="1.01985139685E-4"/>
    <n v="1.0342936280328E-4"/>
    <n v="1.33267478842706E-4"/>
    <n v="1.16437365491452E-4"/>
    <n v="1.14938171943065E-4"/>
    <n v="1.14938171943065E-4"/>
    <n v="1.14938171943065E-4"/>
    <n v="1.14938171943065E-4"/>
    <n v="1.7626318381266601E-4"/>
    <n v="2.7485215053763402E-4"/>
    <n v="2.7485215053763402E-4"/>
    <n v="2.7485215053763402E-4"/>
    <n v="2.7485215053763402E-4"/>
    <n v="8.8252277014463302E-4"/>
    <n v="3.5966844251375698E-3"/>
    <n v="5.4335771505376398E-3"/>
    <n v="8.9156207437275994E-3"/>
    <n v="1.5365068100358399E-2"/>
    <n v="2.0223704525089599E-2"/>
    <n v="2.6985483870967698E-2"/>
    <n v="3.2615621953404998E-2"/>
    <n v="3.67633074820789E-2"/>
    <n v="4.3685167383512503E-2"/>
    <n v="6.4871187589605694E-2"/>
    <n v="9.5568238854515902E-2"/>
    <n v="0.119913872960145"/>
    <n v="0.16354716757520099"/>
    <n v="0.204796277898216"/>
    <n v="0.23116590058234099"/>
    <n v="0.26664297240719098"/>
    <n v="0.54491917586876604"/>
    <n v="0.71630515780899495"/>
    <n v="0.79241708431316704"/>
    <n v="0.86676432652534496"/>
    <n v="0.89949485400706297"/>
    <n v="0.90520948583333305"/>
    <n v="0.91510679916666704"/>
    <n v="0.93261919500000001"/>
    <n v="1.0522750000000001"/>
    <n v="1.40496666666667"/>
    <n v="1.4299833333333301"/>
    <n v="1.5206249999999999"/>
    <n v="1.82486666666667"/>
    <n v="1.9813499999999999"/>
    <n v="2.8965749999999999"/>
    <n v="3.7146416666666702"/>
    <n v="3.90981666666667"/>
    <n v="4.3505333333333303"/>
    <n v="4.5853250000000001"/>
    <n v="5.2173666666666696"/>
    <n v="5.59570833333333"/>
    <n v="5.8056999999999999"/>
    <n v="8.2723999999999993"/>
    <n v="11.0204083333333"/>
    <n v="2.17440851918363"/>
  </r>
  <r>
    <x v="84"/>
    <s v="Gibraltar"/>
    <x v="3"/>
    <s v="Official exchange rate (LCU per US$, period average)"/>
    <n v="0.357142999357143"/>
    <n v="0.357142999357143"/>
    <n v="0.357142999357143"/>
    <n v="0.357142999357143"/>
    <n v="0.357142999357143"/>
    <n v="0.357142999357143"/>
    <n v="0.357142999357143"/>
    <n v="0.36210333266567502"/>
    <n v="0.41666699941666702"/>
    <n v="0.41666699941666702"/>
    <n v="0.41666699941666702"/>
    <n v="0.41092023742942502"/>
    <n v="0.40039046153000801"/>
    <n v="0.40817094529930797"/>
    <n v="0.42775643974766298"/>
    <n v="0.45204116566666702"/>
    <n v="0.55650983233333295"/>
    <n v="0.57327199900000003"/>
    <n v="0.52150458233333297"/>
    <n v="0.47218116566666701"/>
    <n v="0.43029499900000001"/>
    <n v="0.49764133233333302"/>
    <n v="0.57244683233333304"/>
    <n v="0.65972458233333298"/>
    <n v="0.75180666625000003"/>
    <n v="0.77924599974999997"/>
    <n v="0.68219733333333299"/>
    <n v="0.61192650000000004"/>
    <n v="0.56217016666666697"/>
    <n v="0.61117275000000004"/>
    <n v="0.56317716666666695"/>
    <n v="0.56701533333333298"/>
    <n v="0.56977416666666703"/>
    <n v="0.66675655333333295"/>
    <n v="0.65342660416666698"/>
    <n v="0.63366811999999995"/>
    <n v="0.64095825500000003"/>
    <n v="0.61083611416666705"/>
    <n v="0.60382359416666698"/>
    <n v="0.61805684500000002"/>
    <n v="0.66093083333333302"/>
    <n v="0.69465500000000002"/>
    <n v="0.66722333333333295"/>
    <n v="0.61247249999999998"/>
    <n v="0.54618"/>
    <n v="0.54999833333333303"/>
    <n v="0.54348666666666701"/>
    <n v="0.499771666666667"/>
    <n v="0.54396624999999998"/>
    <n v="0.64191926349599604"/>
    <n v="0.64717934556016499"/>
    <n v="0.62414083574049495"/>
    <n v="0.63304698885732702"/>
    <n v="0.63966057761347705"/>
    <n v="0.60772962687825505"/>
    <n v="0.65454547893142601"/>
    <n v="0.74063446369708397"/>
    <n v="0.77697668234412298"/>
    <n v="0.74953154025984703"/>
    <n v="0.78344511001192896"/>
    <n v="0.77999957669715303"/>
    <n v="0.72706494468832195"/>
    <n v="0.811301715827773"/>
    <n v="0.80453890673435302"/>
    <n v="0.13328691846533999"/>
  </r>
  <r>
    <x v="85"/>
    <s v="Guinea"/>
    <x v="1"/>
    <s v="Official exchange rate (LCU per US$, period average)"/>
    <n v="24.685000023684999"/>
    <n v="24.685000023684999"/>
    <n v="24.685000023684999"/>
    <n v="24.685000023684999"/>
    <n v="24.685000023684999"/>
    <n v="24.685000023684999"/>
    <n v="24.685000023684999"/>
    <n v="24.685000023684999"/>
    <n v="24.685000023684999"/>
    <n v="24.685000023684999"/>
    <n v="24.685000023684999"/>
    <n v="24.612752017628001"/>
    <n v="22.7362739789965"/>
    <n v="20.716091769978998"/>
    <n v="20.556276171700802"/>
    <n v="20.6732649333333"/>
    <n v="21.3819569425"/>
    <n v="21.144482672500001"/>
    <n v="19.723540754999998"/>
    <n v="19.1070133208333"/>
    <n v="18.9688930416667"/>
    <n v="20.948117119166699"/>
    <n v="22.366028524166701"/>
    <n v="23.095183975000001"/>
    <n v="24.089943695833298"/>
    <n v="24.333098786666699"/>
    <n v="333.45249999999999"/>
    <n v="428.40249999999997"/>
    <n v="474.39583333333297"/>
    <n v="591.64583333333303"/>
    <n v="660.16666666666697"/>
    <n v="753.85808333333296"/>
    <n v="902.00133333333304"/>
    <n v="955.49033333333296"/>
    <n v="976.63641666666695"/>
    <n v="991.41150000000005"/>
    <n v="1004.01658333333"/>
    <n v="1095.3254999999999"/>
    <n v="1236.8317500000001"/>
    <n v="1387.4013333333301"/>
    <n v="1746.86991666667"/>
    <n v="1950.55833333333"/>
    <n v="1975.84375"/>
    <n v="1984.9312500000001"/>
    <n v="2243.9312500000001"/>
    <n v="3644.3333333333298"/>
    <n v="5148.75"/>
    <n v="4197.7520041666703"/>
    <n v="4601.6910041666697"/>
    <n v="4801.0832375"/>
    <n v="5726.0710208333303"/>
    <n v="6658.0312583333298"/>
    <n v="6985.8290263333301"/>
    <n v="6907.8780694999996"/>
    <n v="7014.1187772499998"/>
    <n v="7485.51674166667"/>
    <n v="8967.9270795833309"/>
    <n v="9088.3194962316593"/>
    <n v="9011.1341772519409"/>
    <n v="9183.8758639098396"/>
    <n v="9565.0821834383296"/>
    <n v="9565.0821834383296"/>
    <n v="9565.0821834383296"/>
    <n v="9565.0821834383296"/>
    <n v="3347.88467192079"/>
  </r>
  <r>
    <x v="86"/>
    <s v="Gambia, The"/>
    <x v="1"/>
    <s v="Official exchange rate (LCU per US$, period average)"/>
    <n v="1.7857107145017099"/>
    <n v="1.7857107145017099"/>
    <n v="1.7857107145017099"/>
    <n v="1.7857107145017099"/>
    <n v="1.7857107145017099"/>
    <n v="1.7857107145017099"/>
    <n v="1.7857107145017099"/>
    <n v="1.83531392893198"/>
    <n v="2.08333000108333"/>
    <n v="2.08333000108333"/>
    <n v="2.08333000108333"/>
    <n v="2.0545982738146198"/>
    <n v="2.0013327960424601"/>
    <n v="1.7024045640635801"/>
    <n v="1.7109267862755799"/>
    <n v="1.8080437071058399"/>
    <n v="2.2256731353848398"/>
    <n v="2.2930188807786198"/>
    <n v="2.0857452966718499"/>
    <n v="1.88841579961904"/>
    <n v="1.7209828399170599"/>
    <n v="1.9901702093111799"/>
    <n v="2.2895101853073001"/>
    <n v="2.6385746191158299"/>
    <n v="3.58405801260268"/>
    <n v="3.8938738044416201"/>
    <n v="6.9249710882610698"/>
    <n v="7.07440010539122"/>
    <n v="6.70842323781853"/>
    <n v="7.5835829400414898"/>
    <n v="7.8789921808440599"/>
    <n v="8.7331408398755705"/>
    <n v="8.89571491305405"/>
    <n v="9.1144194715680502"/>
    <n v="9.5817709601133902"/>
    <n v="9.5442648193098893"/>
    <n v="9.7971734695092998"/>
    <n v="10.2001666666667"/>
    <n v="10.6431"/>
    <n v="11.395091666666699"/>
    <n v="12.7876250950944"/>
    <n v="15.687158333333301"/>
    <n v="19.917825000000001"/>
    <n v="28.530508333333302"/>
    <n v="30.030083333333302"/>
    <n v="28.575433333333301"/>
    <n v="28.065725"/>
    <n v="24.873433333333299"/>
    <n v="22.192350000000001"/>
    <n v="26.644361204231299"/>
    <n v="28.0119536626841"/>
    <n v="29.4615200601576"/>
    <n v="32.077133888621702"/>
    <n v="35.957586834165099"/>
    <n v="41.7329616505126"/>
    <n v="42.506208092372503"/>
    <n v="43.372527673181899"/>
    <n v="46.608909462110098"/>
    <n v="48.151780637907301"/>
    <n v="50.062461368422198"/>
    <n v="51.501660366172302"/>
    <n v="51.484443878383303"/>
    <n v="54.923467358667899"/>
    <n v="61.0963330077956"/>
    <n v="17.3584208091699"/>
  </r>
  <r>
    <x v="87"/>
    <s v="Guinea-Bissau"/>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88"/>
    <s v="Equatorial Guinea"/>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89"/>
    <s v="Greece"/>
    <x v="3"/>
    <s v="Official exchange rate (LCU per US$, period average)"/>
    <n v="30.000300003"/>
    <n v="30.000050024666699"/>
    <n v="30.000000028999999"/>
    <n v="30.000000028999999"/>
    <n v="30.000000028999999"/>
    <n v="30.000000028999999"/>
    <n v="30.000000028999999"/>
    <n v="30.000000028999999"/>
    <n v="30.000000028999999"/>
    <n v="30.000000028999999"/>
    <n v="30.000000028999999"/>
    <n v="30.0000000289151"/>
    <n v="30.000300003"/>
    <n v="29.625225002000001"/>
    <n v="30.000300003"/>
    <n v="32.051324999999999"/>
    <n v="36.517583332333302"/>
    <n v="36.838416665666699"/>
    <n v="36.745416665666703"/>
    <n v="37.038416665666702"/>
    <n v="42.616583332333299"/>
    <n v="55.408416665666699"/>
    <n v="66.803166665749998"/>
    <n v="88.064249999500007"/>
    <n v="112.716583333"/>
    <n v="138.11908333299999"/>
    <n v="139.98116666658299"/>
    <n v="135.42949999999999"/>
    <n v="141.8605"/>
    <n v="162.41658333333299"/>
    <n v="158.513916666667"/>
    <n v="182.266416666667"/>
    <n v="190.62424999999999"/>
    <n v="229.24984333333299"/>
    <n v="242.60281749999999"/>
    <n v="231.66273583333299"/>
    <n v="240.71154250000001"/>
    <n v="273.05785333333301"/>
    <n v="295.52910500000002"/>
    <n v="305.64660416666698"/>
    <n v="365.39856083333302"/>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93.505094366542295"/>
  </r>
  <r>
    <x v="90"/>
    <s v="Grenada"/>
    <x v="0"/>
    <s v="Official exchange rate (LCU per US$, period average)"/>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0.37192266265427698"/>
  </r>
  <r>
    <x v="91"/>
    <s v="Greenland"/>
    <x v="3"/>
    <s v="Official exchange rate (LCU per US$, period average)"/>
    <n v="6.9071400059071397"/>
    <n v="6.9071400059071397"/>
    <n v="6.9071400059071397"/>
    <n v="6.9071400059071397"/>
    <n v="6.9071400059071397"/>
    <n v="6.9071400059071397"/>
    <n v="6.9071400059071397"/>
    <n v="7.0059500060059499"/>
    <n v="7.5000000064999996"/>
    <n v="7.5000000064999996"/>
    <n v="7.5000000064999996"/>
    <n v="7.4175956555804303"/>
    <n v="6.9492916656666699"/>
    <n v="6.049499999"/>
    <n v="6.0948999989999999"/>
    <n v="5.746149999"/>
    <n v="6.0450249989999998"/>
    <n v="6.0031916656666704"/>
    <n v="5.5146249989999996"/>
    <n v="5.2609583323333302"/>
    <n v="5.6359416656666701"/>
    <n v="7.1233666656666701"/>
    <n v="8.3324416661666696"/>
    <n v="9.1449916657500001"/>
    <n v="10.356591666250001"/>
    <n v="10.5963916664167"/>
    <n v="8.0909916665833403"/>
    <n v="6.8403166666666699"/>
    <n v="6.7315250000000004"/>
    <n v="7.3101750000000001"/>
    <n v="6.1885583333333303"/>
    <n v="6.3964583333333298"/>
    <n v="6.0361333333333302"/>
    <n v="6.4839391666666701"/>
    <n v="6.3605516666666704"/>
    <n v="5.6023666666666703"/>
    <n v="5.79867166666667"/>
    <n v="6.6044591666666701"/>
    <n v="6.7008266666666696"/>
    <n v="6.9762399999999998"/>
    <n v="8.0831441666666706"/>
    <n v="8.3228174999999993"/>
    <n v="7.8947141666666703"/>
    <n v="6.5876733333333304"/>
    <n v="5.9910566666666698"/>
    <n v="5.9969099999999997"/>
    <n v="5.9467783333333299"/>
    <n v="5.4437008333333301"/>
    <n v="5.0981308333333297"/>
    <n v="5.36086666666667"/>
    <n v="5.6240750000000004"/>
    <n v="5.3687115350877201"/>
    <n v="5.7924755370391603"/>
    <n v="5.6163116861762203"/>
    <n v="5.6124666666666698"/>
    <n v="6.7279068312963002"/>
    <n v="6.7317182572463796"/>
    <n v="6.6029"/>
    <n v="6.3146000000000004"/>
    <n v="6.6694000000000004"/>
    <n v="6.54215220416667"/>
    <n v="6.2871130825000003"/>
    <n v="7.0761518624999997"/>
    <n v="6.8897025858333301"/>
    <n v="1.07649433426798"/>
  </r>
  <r>
    <x v="92"/>
    <s v="Guatemala"/>
    <x v="0"/>
    <s v="Official exchange rate (LCU per US$, period average)"/>
    <n v="1"/>
    <n v="1"/>
    <n v="1"/>
    <n v="1"/>
    <n v="1"/>
    <n v="1"/>
    <n v="1"/>
    <n v="1"/>
    <n v="1"/>
    <n v="1"/>
    <n v="1"/>
    <n v="0.99999999991666699"/>
    <n v="1"/>
    <n v="0.99999999991666699"/>
    <n v="0.99999999949999996"/>
    <n v="0.99999999900000003"/>
    <n v="0.99999999900000003"/>
    <n v="0.99999999900000003"/>
    <n v="0.99999999900000003"/>
    <n v="0.99999999900000003"/>
    <n v="0.99999999900000003"/>
    <n v="0.99999999900000003"/>
    <n v="0.99999999900000003"/>
    <n v="0.99999999900000003"/>
    <n v="0.99999999958333297"/>
    <n v="1"/>
    <n v="1.875"/>
    <n v="2.5"/>
    <n v="2.6195833333333298"/>
    <n v="2.8161166666666699"/>
    <n v="4.4857583333333304"/>
    <n v="5.02888"/>
    <n v="5.1706300000000001"/>
    <n v="5.6353625000000003"/>
    <n v="5.7512008333333302"/>
    <n v="5.8103425"/>
    <n v="6.0495124999999996"/>
    <n v="6.0652691666666696"/>
    <n v="6.3946533333333297"/>
    <n v="7.3856099999999998"/>
    <n v="7.7631591666666697"/>
    <n v="7.8585925000000003"/>
    <n v="7.8216450000000002"/>
    <n v="7.9408466666666699"/>
    <n v="7.94649583333333"/>
    <n v="7.6339441666666703"/>
    <n v="7.6026308333333299"/>
    <n v="7.6733041666666697"/>
    <n v="7.5600283333333298"/>
    <n v="8.1615554166666708"/>
    <n v="8.0577708333333309"/>
    <n v="7.7854183333333298"/>
    <n v="7.8336054166666704"/>
    <n v="7.8568137499999997"/>
    <n v="7.7322333333333297"/>
    <n v="7.6548150000000001"/>
    <n v="7.5999370833333302"/>
    <n v="7.34793875"/>
    <n v="7.51916458333333"/>
    <n v="7.6966983333333303"/>
    <n v="7.7216500000000003"/>
    <n v="7.7343883333333299"/>
    <n v="7.7482437500000003"/>
    <n v="7.8319741666666696"/>
    <n v="3.1154907778870702"/>
  </r>
  <r>
    <x v="93"/>
    <s v="Guam"/>
    <x v="5"/>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94"/>
    <s v="Guyana"/>
    <x v="0"/>
    <s v="Official exchange rate (LCU per US$, period average)"/>
    <n v="1.7142900007142901"/>
    <n v="1.7142900007142901"/>
    <n v="1.7142900007142901"/>
    <n v="1.7142900007142901"/>
    <n v="1.7142900007142901"/>
    <n v="1.7142900007142901"/>
    <n v="1.7142900007142901"/>
    <n v="1.7380991672619099"/>
    <n v="2.0000000010000001"/>
    <n v="2.0000000010000001"/>
    <n v="2.0000000010000001"/>
    <n v="1.9886602449324799"/>
    <n v="2.0872729631517299"/>
    <n v="2.1061762107568001"/>
    <n v="2.2268552932326"/>
    <n v="2.3553841543784801"/>
    <n v="2.5499999990000002"/>
    <n v="2.5499999990000002"/>
    <n v="2.5499999990000002"/>
    <n v="2.5499999990000002"/>
    <n v="2.5499999990000002"/>
    <n v="2.8124999989999999"/>
    <n v="2.9999999989999999"/>
    <n v="2.9999999989999999"/>
    <n v="3.8315716662499999"/>
    <n v="4.2518549999166702"/>
    <n v="4.2724166666666701"/>
    <n v="9.7558333333333298"/>
    <n v="10"/>
    <n v="27.158750000000001"/>
    <n v="39.533333333333303"/>
    <n v="111.810666666667"/>
    <n v="125.0025"/>
    <n v="126.73044166666701"/>
    <n v="138.290240833333"/>
    <n v="141.98916666666699"/>
    <n v="140.375"/>
    <n v="142.400833333333"/>
    <n v="150.51916666666699"/>
    <n v="177.995"/>
    <n v="182.43"/>
    <n v="187.32083333333301"/>
    <n v="190.66499999999999"/>
    <n v="193.87833333333299"/>
    <n v="198.3075"/>
    <n v="199.875"/>
    <n v="200.18833333333299"/>
    <n v="202.34666666666701"/>
    <n v="203.63333333333301"/>
    <n v="203.95"/>
    <n v="203.63583333333301"/>
    <n v="204.01750000000001"/>
    <n v="204.35833333333301"/>
    <n v="205.39416666666699"/>
    <n v="206.449166666667"/>
    <n v="206.5"/>
    <n v="206.5"/>
    <n v="206.5"/>
    <n v="207.71666666666701"/>
    <n v="208.5"/>
    <n v="208.5"/>
    <n v="208.5"/>
    <n v="208.5"/>
    <n v="208.5"/>
    <n v="93.562325099713703"/>
  </r>
  <r>
    <x v="95"/>
    <s v="High income"/>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96"/>
    <s v="Hong Kong SAR, China"/>
    <x v="5"/>
    <s v="Official exchange rate (LCU per US$, period average)"/>
    <n v="5.7143000047142998"/>
    <n v="5.7143000047142998"/>
    <n v="5.7143000047142998"/>
    <n v="5.7143000047142998"/>
    <n v="5.7143000047142998"/>
    <n v="5.7143000047142998"/>
    <n v="5.7143000047142998"/>
    <n v="5.7431583376002999"/>
    <n v="6.0606000050605999"/>
    <n v="6.0606000050605999"/>
    <n v="6.0606000050605999"/>
    <n v="5.9804104701834797"/>
    <n v="5.6414166665833303"/>
    <n v="5.1464999999999996"/>
    <n v="5.0315833333333302"/>
    <n v="4.9351666665833296"/>
    <n v="4.9047499998333297"/>
    <n v="4.6619999999166701"/>
    <n v="4.6836666665833304"/>
    <n v="5.0026666664166699"/>
    <n v="4.9760833333333299"/>
    <n v="5.5893333333333297"/>
    <n v="6.0699166666666704"/>
    <n v="7.2651666665833297"/>
    <n v="7.8179999999999996"/>
    <n v="7.7907500000000001"/>
    <n v="7.8033333333333301"/>
    <n v="7.7982500000000003"/>
    <n v="7.806"/>
    <n v="7.7999166666666699"/>
    <n v="7.7897499999999997"/>
    <n v="7.7711666666666703"/>
    <n v="7.7405833333333298"/>
    <n v="7.7355833333333299"/>
    <n v="7.7284166666666696"/>
    <n v="7.7358333333333302"/>
    <n v="7.7342541666666698"/>
    <n v="7.7420833333333299"/>
    <n v="7.7453333333333303"/>
    <n v="7.7575000000000003"/>
    <n v="7.7911666666666699"/>
    <n v="7.7987500000000001"/>
    <n v="7.7989166666666696"/>
    <n v="7.7867499999999996"/>
    <n v="7.7880000000000003"/>
    <n v="7.7773333333333303"/>
    <n v="7.7678333333333303"/>
    <n v="7.80141666666667"/>
    <n v="7.7868333333333304"/>
    <n v="7.7517500000000004"/>
    <n v="7.7691666666666697"/>
    <n v="7.7839999999999998"/>
    <n v="7.7564166666666701"/>
    <n v="7.7560000000000002"/>
    <n v="7.7540833333333303"/>
    <n v="7.7517500000000004"/>
    <n v="7.7622499999999999"/>
    <n v="7.7932499999999996"/>
    <n v="7.8384999999999998"/>
    <n v="7.8359166666666704"/>
    <n v="7.75725"/>
    <n v="7.77325"/>
    <n v="7.8314166666666702"/>
    <n v="7.8295833333333302"/>
    <n v="1.1312264102997001"/>
  </r>
  <r>
    <x v="97"/>
    <s v="Honduras"/>
    <x v="0"/>
    <s v="Official exchange rate (LCU per US$, period average)"/>
    <n v="2.0000000010000001"/>
    <n v="2.0000000010000001"/>
    <n v="2.0000000010000001"/>
    <n v="2.0000000010000001"/>
    <n v="2.0000000010000001"/>
    <n v="2.0000000010000001"/>
    <n v="2.0000000010000001"/>
    <n v="2.0000000010000001"/>
    <n v="2.0000000010000001"/>
    <n v="2.0000000010000001"/>
    <n v="2.0000000010000001"/>
    <n v="2.0000000009166699"/>
    <n v="2.0000092114837398"/>
    <n v="2.0000007683144401"/>
    <n v="2.0000000004144698"/>
    <n v="2"/>
    <n v="2"/>
    <n v="2"/>
    <n v="2"/>
    <n v="2"/>
    <n v="2"/>
    <n v="2"/>
    <n v="2"/>
    <n v="2"/>
    <n v="2"/>
    <n v="2"/>
    <n v="2"/>
    <n v="2"/>
    <n v="2"/>
    <n v="2"/>
    <n v="3.1673295454545398"/>
    <n v="4.3346590909090903"/>
    <n v="5.5019886363636399"/>
    <n v="6.6693181818181797"/>
    <n v="7.8366477272727302"/>
    <n v="9.0039772727272709"/>
    <n v="10.171306818181799"/>
    <n v="11.3386363636364"/>
    <n v="12.5059659090909"/>
    <n v="13.673295454545499"/>
    <n v="14.840624999999999"/>
    <n v="15.476825"/>
    <n v="16.437058333333301"/>
    <n v="17.352491666666701"/>
    <n v="18.209724999999999"/>
    <n v="18.8323416666667"/>
    <n v="18.895208333333301"/>
    <n v="18.895099999999999"/>
    <n v="18.9037583333333"/>
    <n v="18.895099999999999"/>
    <n v="18.895099999999999"/>
    <n v="18.917141666666701"/>
    <n v="19.502249512161502"/>
    <n v="20.353779166666701"/>
    <n v="20.987158333333301"/>
    <n v="21.945174999999999"/>
    <n v="22.835018390426001"/>
    <n v="23.4870839434552"/>
    <n v="23.902728292543198"/>
    <n v="24.508538914892601"/>
    <n v="24.581880517284599"/>
    <n v="24.0166553242681"/>
    <n v="24.485873729113099"/>
    <n v="24.601646823681801"/>
    <n v="8.7920314440850706"/>
  </r>
  <r>
    <x v="98"/>
    <s v="Heavily indebted poor countries (HIPC)"/>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99"/>
    <s v="Croatia"/>
    <x v="3"/>
    <s v="Official exchange rate (LCU per US$, period average)"/>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3.5791489166666701"/>
    <n v="5.99801141666667"/>
    <n v="5.23075608333333"/>
    <n v="5.4341611666666703"/>
    <n v="6.1605825833333299"/>
    <n v="6.3632856666666697"/>
    <n v="7.1117428333333299"/>
    <n v="8.2776664166666691"/>
    <n v="8.3415409999999994"/>
    <n v="7.8716825000000004"/>
    <n v="6.7049688333333304"/>
    <n v="6.0343406666666697"/>
    <n v="5.9492369166666697"/>
    <n v="5.8377932499999998"/>
    <n v="5.3645356666666704"/>
    <n v="4.9350397499999996"/>
    <n v="5.2839464166666703"/>
    <n v="5.4980105833333299"/>
    <n v="5.3438697499999996"/>
    <n v="5.8502918333333298"/>
    <n v="5.70488016666667"/>
    <n v="5.7481654166666702"/>
    <n v="6.8583037500000001"/>
    <n v="6.8059901666666702"/>
    <n v="6.623831"/>
    <n v="6.2790252500000001"/>
    <n v="6.6225451666666704"/>
    <n v="6.6140555000000001"/>
    <n v="6.3600831666666702"/>
    <n v="7.1597415"/>
    <n v="7.1597415"/>
    <n v="3.0822274195902"/>
  </r>
  <r>
    <x v="100"/>
    <s v="Haiti"/>
    <x v="0"/>
    <s v="Official exchange rate (LCU per US$, period average)"/>
    <n v="5.0000000040000003"/>
    <n v="5.0000000040000003"/>
    <n v="5.0000000040000003"/>
    <n v="5.0000000040000003"/>
    <n v="5.0000000040000003"/>
    <n v="5.0000000040000003"/>
    <n v="5.0000000040000003"/>
    <n v="5.0000000040000003"/>
    <n v="5.0000000040000003"/>
    <n v="5.0000000040000003"/>
    <n v="5.0000000040000003"/>
    <n v="5.0000000035833301"/>
    <n v="5.00001842480959"/>
    <n v="5.0000084459708196"/>
    <n v="5.0000041458920101"/>
    <n v="4.9999999989999999"/>
    <n v="4.9999999989999999"/>
    <n v="4.9999999989999999"/>
    <n v="4.9999999989999999"/>
    <n v="4.9999999989999999"/>
    <n v="4.9999999989999999"/>
    <n v="4.9999999989999999"/>
    <n v="4.9999999989999999"/>
    <n v="4.9999999989999999"/>
    <n v="4.9999999995833297"/>
    <n v="5"/>
    <n v="5"/>
    <n v="5"/>
    <n v="5"/>
    <n v="5"/>
    <n v="5"/>
    <n v="6.0341666666666702"/>
    <n v="9.8016666666666694"/>
    <n v="12.8225"/>
    <n v="15.04"/>
    <n v="15.109733333333301"/>
    <n v="15.70115"/>
    <n v="16.654499999999999"/>
    <n v="16.7656666666667"/>
    <n v="16.937891666666701"/>
    <n v="21.170666666666701"/>
    <n v="24.429083333333299"/>
    <n v="29.2504833333333"/>
    <n v="42.366758333333301"/>
    <n v="38.352033333333303"/>
    <n v="40.448549999999997"/>
    <n v="40.408516666666699"/>
    <n v="36.861416666666699"/>
    <n v="39.1075916666667"/>
    <n v="41.197608333333299"/>
    <n v="39.797400000000003"/>
    <n v="40.522821939374403"/>
    <n v="41.949722952315597"/>
    <n v="43.462783333333299"/>
    <n v="45.2159808923792"/>
    <n v="50.706426673943902"/>
    <n v="63.335818369892401"/>
    <n v="64.769680284992802"/>
    <n v="68.031753981281199"/>
    <n v="88.814966176919299"/>
    <n v="93.509807213621301"/>
    <n v="89.226636511630403"/>
    <n v="115.630715521746"/>
    <n v="141.03591270218899"/>
    <n v="30.037000023788998"/>
  </r>
  <r>
    <x v="101"/>
    <s v="Hungary"/>
    <x v="3"/>
    <s v="Official exchange rate (LCU per US$, period average)"/>
    <n v="59.999999999000003"/>
    <n v="59.999999999000003"/>
    <n v="59.999999999000003"/>
    <n v="59.999999999000003"/>
    <n v="59.999999999000003"/>
    <n v="59.999999999000003"/>
    <n v="59.999999999000003"/>
    <n v="59.999999999000003"/>
    <n v="59.999999999000003"/>
    <n v="59.999999999000003"/>
    <n v="59.999999999000003"/>
    <n v="59.821616665666703"/>
    <n v="55.259999999000001"/>
    <n v="48.966224998999998"/>
    <n v="46.752399998999998"/>
    <n v="43.971383332333303"/>
    <n v="41.575266665666703"/>
    <n v="40.960749999000001"/>
    <n v="37.911349999000002"/>
    <n v="35.577999998999999"/>
    <n v="32.5322833323333"/>
    <n v="34.314291665666701"/>
    <n v="36.630549999000003"/>
    <n v="42.671149999000001"/>
    <n v="48.042208332916701"/>
    <n v="50.119399999999999"/>
    <n v="45.832149999999999"/>
    <n v="46.970541666666698"/>
    <n v="50.413208333333301"/>
    <n v="59.066341666666702"/>
    <n v="63.205866666666701"/>
    <n v="74.735383333333303"/>
    <n v="78.988391666666701"/>
    <n v="91.933183333333304"/>
    <n v="105.160458333333"/>
    <n v="125.681425"/>
    <n v="152.64666666666699"/>
    <n v="186.789166666667"/>
    <n v="214.40166666666701"/>
    <n v="237.145833333333"/>
    <n v="282.17916666666702"/>
    <n v="286.49"/>
    <n v="257.886666666667"/>
    <n v="224.30666666666701"/>
    <n v="202.745833333333"/>
    <n v="199.58250000000001"/>
    <n v="210.39"/>
    <n v="183.62583333333299"/>
    <n v="172.113333333333"/>
    <n v="202.34166666666701"/>
    <n v="207.944166666667"/>
    <n v="201.05500000000001"/>
    <n v="225.104166666667"/>
    <n v="223.69499999999999"/>
    <n v="232.601666666667"/>
    <n v="279.33249999999998"/>
    <n v="281.52333333333303"/>
    <n v="274.433333333333"/>
    <n v="270.21166666666699"/>
    <n v="290.66000000000003"/>
    <n v="307.99666666666701"/>
    <n v="303.14083333333298"/>
    <n v="372.59583333333302"/>
    <n v="353.08833333333303"/>
    <n v="100.950099082717"/>
  </r>
  <r>
    <x v="102"/>
    <s v="IBRD only"/>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03"/>
    <s v="IDA &amp; IBRD total"/>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04"/>
    <s v="IDA total"/>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05"/>
    <s v="IDA blend"/>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06"/>
    <s v="Indonesia"/>
    <x v="5"/>
    <s v="Official exchange rate (LCU per US$, period average)"/>
    <n v="149.583333333333"/>
    <n v="149.583333333333"/>
    <n v="149.583333333333"/>
    <n v="149.583333333333"/>
    <n v="149.583333333333"/>
    <n v="149.583333333333"/>
    <n v="149.583333333333"/>
    <n v="149.583333333333"/>
    <n v="296.29166666666703"/>
    <n v="326"/>
    <n v="362.83333333333297"/>
    <n v="391.875"/>
    <n v="415"/>
    <n v="415"/>
    <n v="415"/>
    <n v="414.99999999900001"/>
    <n v="414.99999999900001"/>
    <n v="414.99999999900001"/>
    <n v="442.045416665917"/>
    <n v="623.05549999908305"/>
    <n v="626.99399999858304"/>
    <n v="631.75666666416703"/>
    <n v="661.42074999925001"/>
    <n v="909.26483333199997"/>
    <n v="1025.9448333314999"/>
    <n v="1110.57999999967"/>
    <n v="1282.5599999997501"/>
    <n v="1643.8483333333299"/>
    <n v="1685.7041666666701"/>
    <n v="1770.0591666666701"/>
    <n v="1842.8133333333301"/>
    <n v="1950.3175000000001"/>
    <n v="2029.9208333333299"/>
    <n v="2087.10386666667"/>
    <n v="2160.7536749999999"/>
    <n v="2248.6079749999999"/>
    <n v="2342.2962916666702"/>
    <n v="2909.38"/>
    <n v="10013.622499999999"/>
    <n v="7855.15"/>
    <n v="8421.7749999999996"/>
    <n v="10260.85"/>
    <n v="9311.1916666666693"/>
    <n v="8577.1333333333296"/>
    <n v="8938.85"/>
    <n v="9704.7416666666704"/>
    <n v="9159.3166666666693"/>
    <n v="9141"/>
    <n v="9698.9624999999996"/>
    <n v="10389.9375"/>
    <n v="9090.4333333333307"/>
    <n v="8770.4333333333307"/>
    <n v="9386.6291666666693"/>
    <n v="10461.24"/>
    <n v="11865.2112962963"/>
    <n v="13389.412936507901"/>
    <n v="13308.3268020542"/>
    <n v="13380.8338788891"/>
    <n v="14236.938773481799"/>
    <n v="14147.671360545401"/>
    <n v="14582.203467817701"/>
    <n v="14308.1439011897"/>
    <n v="14849.8539362105"/>
    <n v="15236.884662050599"/>
    <n v="5298.9515181667302"/>
  </r>
  <r>
    <x v="107"/>
    <s v="IDA only"/>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08"/>
    <s v="Isle of Man"/>
    <x v="3"/>
    <s v="Official exchange rate (LCU per US$, period average)"/>
    <n v="0.357142999357143"/>
    <n v="0.357142999357143"/>
    <n v="0.357142999357143"/>
    <n v="0.357142999357143"/>
    <n v="0.357142999357143"/>
    <n v="0.357142999357143"/>
    <n v="0.357142999357143"/>
    <n v="0.36210333266567502"/>
    <n v="0.41666699941666702"/>
    <n v="0.41666699941666702"/>
    <n v="0.41666699941666702"/>
    <n v="0.41092023742942502"/>
    <n v="0.40039046153000801"/>
    <n v="0.40817094529930797"/>
    <n v="0.42775643974766298"/>
    <n v="0.45204116566666702"/>
    <n v="0.55650983233333295"/>
    <n v="0.57327199900000003"/>
    <n v="0.52150458233333297"/>
    <n v="0.47218116566666701"/>
    <n v="0.43029499900000001"/>
    <n v="0.49764133233333302"/>
    <n v="0.57244683233333304"/>
    <n v="0.65972458233333298"/>
    <n v="0.75180666625000003"/>
    <n v="0.77924599974999997"/>
    <n v="0.68219733333333299"/>
    <n v="0.61192650000000004"/>
    <n v="0.56217016666666697"/>
    <n v="0.61117275000000004"/>
    <n v="0.56317716666666695"/>
    <n v="0.56701533333333298"/>
    <n v="0.56977416666666703"/>
    <n v="0.66675655333333295"/>
    <n v="0.65342660416666698"/>
    <n v="0.63366811999999995"/>
    <n v="0.64095825500000003"/>
    <n v="0.61083611416666705"/>
    <n v="0.60382359416666698"/>
    <n v="0.61805684500000002"/>
    <n v="0.66093083333333302"/>
    <n v="0.69465500000000002"/>
    <n v="0.66722333333333295"/>
    <n v="0.61247249999999998"/>
    <n v="0.54618"/>
    <n v="0.54999833333333303"/>
    <n v="0.54348666666666701"/>
    <n v="0.499771666666667"/>
    <n v="0.54396624999999998"/>
    <n v="0.64191926349599604"/>
    <n v="0.64717934556016499"/>
    <n v="0.62414083574049495"/>
    <n v="0.63304698885732702"/>
    <n v="0.63966057761347705"/>
    <n v="0.60772962687825505"/>
    <n v="0.65454547893142601"/>
    <n v="0.74063446369708397"/>
    <n v="0.77697668234412298"/>
    <n v="0.74953154025984703"/>
    <n v="0.78344511001192896"/>
    <n v="0.77999957669715303"/>
    <n v="0.72706494468832195"/>
    <n v="0.811301715827773"/>
    <n v="0.80453890673435302"/>
    <n v="0.13328691846533999"/>
  </r>
  <r>
    <x v="109"/>
    <s v="India"/>
    <x v="2"/>
    <s v="Official exchange rate (LCU per US$, period average)"/>
    <n v="4.7619000037618999"/>
    <n v="4.7619000037618999"/>
    <n v="4.7619000037618999"/>
    <n v="4.7619000037618999"/>
    <n v="4.7619000037618999"/>
    <n v="4.7619000037618999"/>
    <n v="6.35912500535912"/>
    <n v="7.5000000064999996"/>
    <n v="7.5000000064999996"/>
    <n v="7.5000000064999996"/>
    <n v="7.5000000064999996"/>
    <n v="7.4919352309682399"/>
    <n v="7.5944683739493604"/>
    <n v="7.7420385621496797"/>
    <n v="8.1016032272183001"/>
    <n v="8.3758919456538603"/>
    <n v="8.9604127281239201"/>
    <n v="8.7385761713145698"/>
    <n v="8.1928403484039301"/>
    <n v="8.12579094635689"/>
    <n v="7.8629447011379803"/>
    <n v="8.6585228170931696"/>
    <n v="9.4551319334863901"/>
    <n v="10.098898244046101"/>
    <n v="11.3625833326667"/>
    <n v="12.368749999583301"/>
    <n v="12.61083333325"/>
    <n v="12.961499999999999"/>
    <n v="13.9170833333333"/>
    <n v="16.2255"/>
    <n v="17.503499999999999"/>
    <n v="22.742433333333299"/>
    <n v="25.9180833333333"/>
    <n v="30.4932916666667"/>
    <n v="31.373742499999999"/>
    <n v="32.4270766666667"/>
    <n v="35.433173333333301"/>
    <n v="36.313285833333303"/>
    <n v="41.259365000000003"/>
    <n v="43.055428333333303"/>
    <n v="44.941605000000003"/>
    <n v="47.186414166666701"/>
    <n v="48.610319166666699"/>
    <n v="46.583284166666701"/>
    <n v="45.316466666666699"/>
    <n v="44.099975000000001"/>
    <n v="45.3070083333333"/>
    <n v="41.3485333333333"/>
    <n v="43.505183333333299"/>
    <n v="48.405266666666698"/>
    <n v="45.725812121212101"/>
    <n v="46.670466666666698"/>
    <n v="53.437233333333303"/>
    <n v="58.597845416666701"/>
    <n v="61.029514460784299"/>
    <n v="64.151944463278596"/>
    <n v="67.195312807389399"/>
    <n v="65.121568645066006"/>
    <n v="68.389467093542095"/>
    <n v="70.420340535955106"/>
    <n v="74.099566883605206"/>
    <n v="73.918012815435105"/>
    <n v="78.604490582991602"/>
    <n v="82.599276446078406"/>
    <n v="23.8950203898703"/>
  </r>
  <r>
    <x v="110"/>
    <s v="Not classified"/>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11"/>
    <s v="Ireland"/>
    <x v="3"/>
    <s v="Official exchange rate (LCU per US$, period average)"/>
    <n v="0.357142999357143"/>
    <n v="0.357142999357143"/>
    <n v="0.357142999357143"/>
    <n v="0.357142999357143"/>
    <n v="0.357142999357143"/>
    <n v="0.357142999357143"/>
    <n v="0.357142999357143"/>
    <n v="0.36210333266567502"/>
    <n v="0.41666699941666702"/>
    <n v="0.41666699941666702"/>
    <n v="0.41666699941666702"/>
    <n v="0.41092022003512402"/>
    <n v="0.40039046153000801"/>
    <n v="0.40817094529930797"/>
    <n v="0.42775643974766298"/>
    <n v="0.45204116566666702"/>
    <n v="0.55650983233333295"/>
    <n v="0.57327199900000003"/>
    <n v="0.52150458233333297"/>
    <n v="0.48859487408443097"/>
    <n v="0.48664527682958703"/>
    <n v="0.62129806687560296"/>
    <n v="0.70456163604996103"/>
    <n v="0.80467792271777405"/>
    <n v="0.92255349958333299"/>
    <n v="0.94561499991666698"/>
    <n v="0.74312833316666704"/>
    <n v="0.67291666666666705"/>
    <n v="0.65646749999999998"/>
    <n v="0.70554333333333297"/>
    <n v="0.60458833333333295"/>
    <n v="0.62129749999999995"/>
    <n v="0.58772083333333303"/>
    <n v="0.67724930666666705"/>
    <n v="0.66862810166666697"/>
    <n v="0.62373307499999997"/>
    <n v="0.62502836833333297"/>
    <n v="0.65964312666666702"/>
    <n v="0.70227099833333295"/>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0.209557561258639"/>
  </r>
  <r>
    <x v="112"/>
    <s v="Iran, Islamic Rep."/>
    <x v="4"/>
    <s v="Official exchange rate (LCU per US$, period average)"/>
    <n v="75.750000075749995"/>
    <n v="75.750000075749995"/>
    <n v="75.750000075749995"/>
    <n v="75.750000075749995"/>
    <n v="75.750000075749995"/>
    <n v="75.750000075749995"/>
    <n v="75.750000075749995"/>
    <n v="75.750000075749995"/>
    <n v="75.750000075749995"/>
    <n v="75.750000075749995"/>
    <n v="75.750000075749995"/>
    <n v="75.750000069437505"/>
    <n v="75.749970134520197"/>
    <n v="68.886041948258494"/>
    <n v="67.641342246617"/>
    <n v="67.654945532440607"/>
    <n v="70.239069861051604"/>
    <n v="70.633731878885499"/>
    <n v="70.492030976158105"/>
    <n v="70.492030976158105"/>
    <n v="70.631848089675998"/>
    <n v="78.346845377736102"/>
    <n v="83.622670024556896"/>
    <n v="86.378735894077494"/>
    <n v="90.051439891535594"/>
    <n v="91.073586843975207"/>
    <n v="78.778783068510094"/>
    <n v="71.4774357190432"/>
    <n v="68.699764629670099"/>
    <n v="72.032236426367206"/>
    <n v="68.112372714929606"/>
    <n v="67.521730014794599"/>
    <n v="65.567841285770598"/>
    <n v="1268.07876133881"/>
    <n v="1749.1737362507899"/>
    <n v="1748.3502456275901"/>
    <n v="1751.18635583594"/>
    <n v="1753.3454774828599"/>
    <n v="1752.28599459359"/>
    <n v="1753.35494977138"/>
    <n v="1764.85606929191"/>
    <n v="1753.98568465785"/>
    <n v="6907.0344556165301"/>
    <n v="8193.8875191666702"/>
    <n v="8613.9894207500001"/>
    <n v="8963.9589066666704"/>
    <n v="9170.9428774999997"/>
    <n v="9281.1518283333298"/>
    <n v="9428.5282608333291"/>
    <n v="9864.3024562682003"/>
    <n v="10254.176470289"/>
    <n v="10616.306643907599"/>
    <n v="12175.5472222222"/>
    <n v="18414.448010037398"/>
    <n v="25941.664144597202"/>
    <n v="29011.491377053"/>
    <n v="30914.8524362967"/>
    <n v="33226.298152412703"/>
    <n v="40864.329009777"/>
    <n v="42000"/>
    <n v="42000"/>
    <n v="42000"/>
    <n v="42000"/>
    <n v="42000"/>
    <n v="13430.579460654901"/>
  </r>
  <r>
    <x v="113"/>
    <s v="Iraq"/>
    <x v="4"/>
    <s v="Official exchange rate (LCU per US$, period average)"/>
    <n v="0.357142999357143"/>
    <n v="0.357142999357143"/>
    <n v="0.357142999357143"/>
    <n v="0.357142999357143"/>
    <n v="0.357142999357143"/>
    <n v="0.357142999357143"/>
    <n v="0.357142999357143"/>
    <n v="0.357142999357143"/>
    <n v="0.357142999357143"/>
    <n v="0.357142999357143"/>
    <n v="0.357142999357143"/>
    <n v="935.61783500527395"/>
    <n v="2144.56721419924"/>
    <n v="1950.84444829616"/>
    <n v="1902.2653339082201"/>
    <n v="1902.2653339082201"/>
    <n v="1902.2653339082201"/>
    <n v="1902.2653339082201"/>
    <n v="1902.2653339082201"/>
    <n v="1902.2653339082201"/>
    <n v="1902.2653339082201"/>
    <n v="1902.2653339082201"/>
    <n v="1922.92537384858"/>
    <n v="2002.3855794267399"/>
    <n v="2002.38558318428"/>
    <n v="2002.38558586824"/>
    <n v="2002.38558586824"/>
    <n v="2002.38558586824"/>
    <n v="2002.38558586824"/>
    <n v="2002.38558586824"/>
    <n v="2002.38558586824"/>
    <n v="2002.38558586824"/>
    <n v="2002.38558586824"/>
    <n v="2002.38629443332"/>
    <n v="2002.38738948844"/>
    <n v="2002.38722845092"/>
    <n v="2002.3872123471699"/>
    <n v="2002.3872123471699"/>
    <n v="2002.3872445546799"/>
    <n v="2002.3897728437"/>
    <n v="2002.4034073535399"/>
    <n v="2002.4049103703701"/>
    <n v="2002.37270286683"/>
    <n v="1727.8946847667501"/>
    <n v="1453.4166666666699"/>
    <n v="1472"/>
    <n v="1467.4166666666699"/>
    <n v="1254.5672185870401"/>
    <n v="1193.0833333333301"/>
    <n v="1170"/>
    <n v="1170"/>
    <n v="1170"/>
    <n v="1166.1666666666699"/>
    <n v="1166"/>
    <n v="1166"/>
    <n v="1167.3333333333301"/>
    <n v="1182"/>
    <n v="1184"/>
    <n v="1182.75"/>
    <n v="1182"/>
    <n v="1192"/>
    <n v="1450"/>
    <n v="1450"/>
    <n v="1312.5"/>
    <n v="723.45661281761704"/>
  </r>
  <r>
    <x v="114"/>
    <s v="Iceland"/>
    <x v="3"/>
    <s v="Official exchange rate (LCU per US$, period average)"/>
    <n v="0.36190474997773803"/>
    <n v="0.40083333330882998"/>
    <n v="0.42999999997444099"/>
    <n v="0.42999999997444099"/>
    <n v="0.42999999997444099"/>
    <n v="0.42999999997444099"/>
    <n v="0.42999999997444099"/>
    <n v="0.441666666559482"/>
    <n v="0.62166666663583903"/>
    <n v="0.87999999996815803"/>
    <n v="0.87999999996815803"/>
    <n v="0.87999999988747801"/>
    <n v="0.88260354595338797"/>
    <n v="0.90134166652092096"/>
    <n v="0.99951666650049897"/>
    <n v="1.53694999974941"/>
    <n v="1.82171666637135"/>
    <n v="1.98869999967762"/>
    <n v="2.7111083328974801"/>
    <n v="3.52599999943281"/>
    <n v="4.7976416658989001"/>
    <n v="7.2241833323333298"/>
    <n v="12.35153333275"/>
    <n v="24.842766665749998"/>
    <n v="31.693741666249998"/>
    <n v="41.507666666666701"/>
    <n v="41.104158333333302"/>
    <n v="38.677183333333303"/>
    <n v="43.0139833333333"/>
    <n v="57.041791666666697"/>
    <n v="58.283774999999999"/>
    <n v="58.996341666666702"/>
    <n v="57.545933333333302"/>
    <n v="67.6031816666667"/>
    <n v="69.944378333333304"/>
    <n v="64.691666666666706"/>
    <n v="66.5"/>
    <n v="70.904290833333306"/>
    <n v="70.9583333333333"/>
    <n v="72.335293333333297"/>
    <n v="78.615946666666702"/>
    <n v="97.424603333333295"/>
    <n v="91.661666666666704"/>
    <n v="76.708982500000005"/>
    <n v="70.191666666666706"/>
    <n v="62.981666666666698"/>
    <n v="70.180000000000007"/>
    <n v="64.055000000000007"/>
    <n v="87.9479166666667"/>
    <n v="123.638381413044"/>
    <n v="122.24181120516501"/>
    <n v="115.954039762284"/>
    <n v="125.08278701376901"/>
    <n v="122.17912132045799"/>
    <n v="116.767352506899"/>
    <n v="131.91870843143201"/>
    <n v="120.81154806523899"/>
    <n v="106.839572014"/>
    <n v="108.300176306626"/>
    <n v="122.60677360190699"/>
    <n v="135.42171162920499"/>
    <n v="126.988860204557"/>
    <n v="135.27990200138001"/>
    <n v="137.94295242996699"/>
    <n v="48.125687051670397"/>
  </r>
  <r>
    <x v="115"/>
    <s v="Israel"/>
    <x v="4"/>
    <s v="Official exchange rate (LCU per US$, period average)"/>
    <n v="1.7999960538263101E-4"/>
    <n v="1.7999960538263101E-4"/>
    <n v="2.89999364288684E-4"/>
    <n v="2.9999934237105199E-4"/>
    <n v="2.9999934237105199E-4"/>
    <n v="2.9999934237105199E-4"/>
    <n v="2.9999934237105199E-4"/>
    <n v="3.0833265743969202E-4"/>
    <n v="3.4999923278289402E-4"/>
    <n v="3.4999923278289402E-4"/>
    <n v="3.4999923278289402E-4"/>
    <n v="3.79165835522199E-4"/>
    <n v="4.1797967141147098E-4"/>
    <n v="4.1946923065525998E-4"/>
    <n v="4.4515339823069901E-4"/>
    <n v="6.3361493114652697E-4"/>
    <n v="7.9255714918527302E-4"/>
    <n v="1.0445457989628E-3"/>
    <n v="1.7435371736355201E-3"/>
    <n v="2.5406369082757599E-3"/>
    <n v="5.1242916656839398E-3"/>
    <n v="1.14305749992885E-2"/>
    <n v="2.4266999999081801E-2"/>
    <n v="5.6214491666022902E-2"/>
    <n v="0.29320966666707199"/>
    <n v="1.1788493333343899"/>
    <n v="1.4878416665833301"/>
    <n v="1.5946416666666701"/>
    <n v="1.59893333333333"/>
    <n v="1.91641666666667"/>
    <n v="2.0161750000000001"/>
    <n v="2.2791083333333302"/>
    <n v="2.45908333333333"/>
    <n v="2.83008333333333"/>
    <n v="3.01105520833333"/>
    <n v="3.0112916666666698"/>
    <n v="3.1916500000000001"/>
    <n v="3.4493499999999999"/>
    <n v="3.8000750000000001"/>
    <n v="4.1397166666666703"/>
    <n v="4.0773333333333301"/>
    <n v="4.2056500000000003"/>
    <n v="4.737825"/>
    <n v="4.55413333333333"/>
    <n v="4.4819833333333303"/>
    <n v="4.4877000000000002"/>
    <n v="4.45580833333333"/>
    <n v="4.1080829490557802"/>
    <n v="3.5880211940836899"/>
    <n v="3.9323354779166699"/>
    <n v="3.7389749999999999"/>
    <n v="3.5781293062201001"/>
    <n v="3.8559218253968202"/>
    <n v="3.61075833333333"/>
    <n v="3.577925"/>
    <n v="3.88683333333333"/>
    <n v="3.8405666666666698"/>
    <n v="3.5995555481283401"/>
    <n v="3.59055812689938"/>
    <n v="3.5645273466109302"/>
    <n v="3.4424058519879202"/>
    <n v="3.23019832251082"/>
    <n v="3.3596144015818901"/>
    <n v="3.6673747160226"/>
    <n v="1.7948199605994699"/>
  </r>
  <r>
    <x v="116"/>
    <s v="Italy"/>
    <x v="3"/>
    <s v="Official exchange rate (LCU per US$, period average)"/>
    <n v="623.98633587255995"/>
    <n v="625.00000062499998"/>
    <n v="625.00000062499998"/>
    <n v="625.00000062499998"/>
    <n v="625.00000062499998"/>
    <n v="625.00000062499998"/>
    <n v="625.00000062499998"/>
    <n v="625.00000062499998"/>
    <n v="625.00000062499998"/>
    <n v="625.00000062499998"/>
    <n v="625.00000062499998"/>
    <n v="620.35928929756199"/>
    <n v="583.21749999941699"/>
    <n v="582.99583333191697"/>
    <n v="650.34333333183304"/>
    <n v="652.84916666599997"/>
    <n v="832.33499999966705"/>
    <n v="882.38833333125001"/>
    <n v="848.663333330917"/>
    <n v="830.86166666591703"/>
    <n v="856.44749999741703"/>
    <n v="1136.7649999995799"/>
    <n v="1352.50999999808"/>
    <n v="1518.84833333283"/>
    <n v="1756.9608333318299"/>
    <n v="1909.4391666639999"/>
    <n v="1490.8099999987501"/>
    <n v="1296.07"/>
    <n v="1301.6275000000001"/>
    <n v="1372.0933333333301"/>
    <n v="1198.1016666666701"/>
    <n v="1240.61333333333"/>
    <n v="1232.4058333333301"/>
    <n v="1573.6658666666699"/>
    <n v="1612.4449833333299"/>
    <n v="1628.9331583333301"/>
    <n v="1542.9469666666701"/>
    <n v="1703.09690833333"/>
    <n v="1736.207383333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616.23810878323798"/>
  </r>
  <r>
    <x v="117"/>
    <s v="Jamaica"/>
    <x v="0"/>
    <s v="Official exchange rate (LCU per US$, period average)"/>
    <n v="0.71428599957142902"/>
    <n v="0.71428599957142902"/>
    <n v="0.71428599957142902"/>
    <n v="0.71428599957142902"/>
    <n v="0.71428599957142902"/>
    <n v="0.71428599957142902"/>
    <n v="0.71428599957142902"/>
    <n v="0.72420699954563506"/>
    <n v="0.833333999833334"/>
    <n v="0.83333374983333397"/>
    <n v="0.83333299983333298"/>
    <n v="0.832801749902778"/>
    <n v="0.76746000000000003"/>
    <n v="0.90908999999999995"/>
    <n v="0.90908999999999995"/>
    <n v="0.90908999999999995"/>
    <n v="0.90908999999999995"/>
    <n v="0.90908999999999995"/>
    <n v="1.4132583330833299"/>
    <n v="1.7647783326666699"/>
    <n v="1.7814199989999999"/>
    <n v="1.7814199989999999"/>
    <n v="1.7814199989999999"/>
    <n v="1.9322174990000001"/>
    <n v="3.94280416641667"/>
    <n v="5.5585583331666699"/>
    <n v="5.4778333332500004"/>
    <n v="5.4866666666666699"/>
    <n v="5.4885541666666704"/>
    <n v="5.74464166666667"/>
    <n v="7.1840250000000001"/>
    <n v="12.115875000000001"/>
    <n v="22.960349999999998"/>
    <n v="24.948550000000001"/>
    <n v="33.085933333333301"/>
    <n v="35.142116666666702"/>
    <n v="37.119558333333302"/>
    <n v="35.4044666666667"/>
    <n v="36.549999999999997"/>
    <n v="39.043516666666697"/>
    <n v="42.985700000000001"/>
    <n v="45.996250000000003"/>
    <n v="48.415941666666697"/>
    <n v="57.740873749999999"/>
    <n v="61.197200000000002"/>
    <n v="62.280714944083698"/>
    <n v="65.743857539682494"/>
    <n v="69.1921618494152"/>
    <n v="72.756203406152096"/>
    <n v="87.894119810653507"/>
    <n v="87.196146330091494"/>
    <n v="85.893463202276493"/>
    <n v="88.749802387645204"/>
    <n v="100.39788320357999"/>
    <n v="110.934527811188"/>
    <n v="116.969776646049"/>
    <n v="125.095034603174"/>
    <n v="127.964544179198"/>
    <n v="128.87151906465999"/>
    <n v="133.31211833795999"/>
    <n v="142.402832756013"/>
    <n v="150.79010594302599"/>
    <n v="153.426816475659"/>
    <n v="154.15877903172299"/>
    <n v="49.412430645051899"/>
  </r>
  <r>
    <x v="118"/>
    <s v="Jordan"/>
    <x v="4"/>
    <s v="Official exchange rate (LCU per US$, period average)"/>
    <n v="0.357142999357143"/>
    <n v="0.357142999357143"/>
    <n v="0.357142999357143"/>
    <n v="0.357142999357143"/>
    <n v="0.357142999357143"/>
    <n v="0.357142999357143"/>
    <n v="0.357142999357143"/>
    <n v="0.357142999357143"/>
    <n v="0.357142999357143"/>
    <n v="0.357142999357143"/>
    <n v="0.357142999357143"/>
    <n v="0.35714299932738103"/>
    <n v="0.35714325128914998"/>
    <n v="0.32857086795212997"/>
    <n v="0.32209166566666703"/>
    <n v="0.319791665666667"/>
    <n v="0.33198333233333299"/>
    <n v="0.32926666566666701"/>
    <n v="0.30562499900000001"/>
    <n v="0.30033333233333298"/>
    <n v="0.29792499900000002"/>
    <n v="0.330433332333333"/>
    <n v="0.35249166566666701"/>
    <n v="0.36307916566666698"/>
    <n v="0.38446499941666701"/>
    <n v="0.39462499974999998"/>
    <n v="0.34996583316666702"/>
    <n v="0.33845874999999997"/>
    <n v="0.37429249999999997"/>
    <n v="0.57457583333333295"/>
    <n v="0.66371166666666703"/>
    <n v="0.68086583333333295"/>
    <n v="0.67981833333333297"/>
    <n v="0.69285083333333297"/>
    <n v="0.69876416666666696"/>
    <n v="0.70037749999999999"/>
    <n v="0.70899999999999996"/>
    <n v="0.70899999999999996"/>
    <n v="0.70899999999999996"/>
    <n v="0.70899999999999996"/>
    <n v="0.70899999999999996"/>
    <n v="0.708983174066667"/>
    <n v="0.70899983333333305"/>
    <n v="0.70899999999999996"/>
    <n v="0.70899999999999996"/>
    <n v="0.70899999999999996"/>
    <n v="0.70899999999999996"/>
    <n v="0.70899976666666698"/>
    <n v="0.70966655000000001"/>
    <n v="0.71"/>
    <n v="0.71"/>
    <n v="0.71"/>
    <n v="0.71"/>
    <n v="0.71"/>
    <n v="0.71"/>
    <n v="0.71"/>
    <n v="0.71"/>
    <n v="0.71"/>
    <n v="0.71"/>
    <n v="0.71"/>
    <n v="0.71"/>
    <n v="0.71"/>
    <n v="0.71"/>
    <n v="0.71"/>
    <n v="0.17946263297412299"/>
  </r>
  <r>
    <x v="119"/>
    <s v="Japan"/>
    <x v="5"/>
    <s v="Official exchange rate (LCU per US$, period average)"/>
    <n v="360.00000035900001"/>
    <n v="360.00000035900001"/>
    <n v="360.00000035900001"/>
    <n v="360.00000035900001"/>
    <n v="360.00000035900001"/>
    <n v="360.00000035900001"/>
    <n v="360.00000035900001"/>
    <n v="360.00000035900001"/>
    <n v="360.00000035900001"/>
    <n v="360.00000035900001"/>
    <n v="360.00000035900001"/>
    <n v="350.677693533362"/>
    <n v="303.17249999900002"/>
    <n v="271.70166666608299"/>
    <n v="292.08249999924999"/>
    <n v="296.78749999916698"/>
    <n v="296.55249999916703"/>
    <n v="268.50999999933299"/>
    <n v="210.441666666"/>
    <n v="219.13999999933301"/>
    <n v="226.74083333283301"/>
    <n v="220.53583333275"/>
    <n v="249.07666666583299"/>
    <n v="237.51166666608299"/>
    <n v="237.52249999933301"/>
    <n v="238.53583333275"/>
    <n v="168.519833333083"/>
    <n v="144.63749999999999"/>
    <n v="128.15166666666701"/>
    <n v="137.96441666666701"/>
    <n v="144.79249999999999"/>
    <n v="134.70666666666699"/>
    <n v="126.651333333333"/>
    <n v="111.197785833333"/>
    <n v="102.207805833333"/>
    <n v="94.059579166666694"/>
    <n v="108.779056666667"/>
    <n v="120.99086250000001"/>
    <n v="130.90530066666699"/>
    <n v="113.90680500000001"/>
    <n v="107.765498333333"/>
    <n v="121.5289475"/>
    <n v="125.38801916666699"/>
    <n v="115.93346416666699"/>
    <n v="108.192569166667"/>
    <n v="110.218211666667"/>
    <n v="116.29931166666699"/>
    <n v="117.75352916666699"/>
    <n v="103.359493968254"/>
    <n v="93.570089087045702"/>
    <n v="87.779875000000004"/>
    <n v="79.807019832189198"/>
    <n v="79.790455417006498"/>
    <n v="97.595658277638506"/>
    <n v="105.944781034025"/>
    <n v="121.044025684011"/>
    <n v="108.79290004683401"/>
    <n v="112.166141081871"/>
    <n v="110.42317934106001"/>
    <n v="109.009665900863"/>
    <n v="106.77458226243699"/>
    <n v="109.754323839417"/>
    <n v="131.49814044376399"/>
    <n v="140.49110006234"/>
    <n v="100.76756701314299"/>
  </r>
  <r>
    <x v="120"/>
    <s v="Kazakhstan"/>
    <x v="3"/>
    <s v="Official exchange rate (LCU per US$, period average)"/>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60.95"/>
    <n v="67.303333333333299"/>
    <n v="75.4375"/>
    <n v="78.303333333333299"/>
    <n v="119.523333333333"/>
    <n v="142.13333333333301"/>
    <n v="146.73583333333301"/>
    <n v="153.27916666666701"/>
    <n v="149.57583333333301"/>
    <n v="136.035"/>
    <n v="132.88"/>
    <n v="126.089430555555"/>
    <n v="122.554166666667"/>
    <n v="120.29916666666701"/>
    <n v="147.49666666666701"/>
    <n v="147.35499999999999"/>
    <n v="146.620833333333"/>
    <n v="149.11250000000001"/>
    <n v="152.129166666667"/>
    <n v="179.191666666667"/>
    <n v="221.72833333333301"/>
    <n v="342.16"/>
    <n v="326.00102272727298"/>
    <n v="344.70583333333298"/>
    <n v="382.74731060606098"/>
    <n v="412.95333333333298"/>
    <n v="425.90750000000003"/>
    <n v="460.16500000000002"/>
    <n v="456.16500000000002"/>
    <n v="119.29927281218799"/>
  </r>
  <r>
    <x v="121"/>
    <s v="Kenya"/>
    <x v="1"/>
    <s v="Official exchange rate (LCU per US$, period average)"/>
    <n v="7.1428600061428602"/>
    <n v="7.1428600061428602"/>
    <n v="7.1428600061428602"/>
    <n v="7.1428600061428602"/>
    <n v="7.1428600061428602"/>
    <n v="7.1428600061428602"/>
    <n v="7.1428600061428602"/>
    <n v="7.1428600061428602"/>
    <n v="7.1428600061428602"/>
    <n v="7.1428600061428602"/>
    <n v="7.1428600061428602"/>
    <n v="7.1428599977626002"/>
    <n v="7.1428599989999997"/>
    <n v="7.0011916656666697"/>
    <n v="7.1428599989999997"/>
    <n v="7.34319333233333"/>
    <n v="8.3671449991666709"/>
    <n v="8.2765608324166706"/>
    <n v="7.7293833323333301"/>
    <n v="7.4753091656666699"/>
    <n v="7.4201874989999999"/>
    <n v="9.0474983325833307"/>
    <n v="10.9223249994167"/>
    <n v="13.311516665916701"/>
    <n v="14.4138749994167"/>
    <n v="16.432116666500001"/>
    <n v="16.225741666499999"/>
    <n v="16.454491666666701"/>
    <n v="17.7471"/>
    <n v="20.572466666666699"/>
    <n v="22.914766666666701"/>
    <n v="27.5078666666667"/>
    <n v="32.216833333333298"/>
    <n v="58.001333333333299"/>
    <n v="56.050575000000002"/>
    <n v="51.429833333333299"/>
    <n v="57.1148666666667"/>
    <n v="58.731841666666703"/>
    <n v="60.366700000000002"/>
    <n v="70.326216666666696"/>
    <n v="76.175541666666703"/>
    <n v="78.563194999999993"/>
    <n v="78.749141666666702"/>
    <n v="75.935569444444397"/>
    <n v="79.173876064213601"/>
    <n v="75.554109451431103"/>
    <n v="72.100835017862096"/>
    <n v="67.317638124285693"/>
    <n v="69.175319816225993"/>
    <n v="77.352012297578995"/>
    <n v="79.233151704545506"/>
    <n v="88.810769971045602"/>
    <n v="84.529601757352907"/>
    <n v="86.122878898265398"/>
    <n v="87.922163808972698"/>
    <n v="98.178453326527105"/>
    <n v="101.504369498594"/>
    <n v="103.410004519014"/>
    <n v="101.301574049018"/>
    <n v="101.99129838935001"/>
    <n v="106.45078015851701"/>
    <n v="109.63774659236699"/>
    <n v="117.86598920168301"/>
    <n v="139.846383759617"/>
    <n v="39.019816555443199"/>
  </r>
  <r>
    <x v="122"/>
    <s v="Kyrgyz Republic"/>
    <x v="3"/>
    <s v="Official exchange rate (LCU per US$, period average)"/>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218833333333"/>
    <n v="12.8095583333333"/>
    <n v="17.362491666666699"/>
    <n v="20.837566666666699"/>
    <n v="39.007733333333299"/>
    <n v="47.7038333333333"/>
    <n v="48.377958333333297"/>
    <n v="46.937066666666702"/>
    <n v="43.648375000000001"/>
    <n v="42.649941666666699"/>
    <n v="41.011820505934899"/>
    <n v="40.152899945420501"/>
    <n v="37.316256805555597"/>
    <n v="36.574591666666699"/>
    <n v="42.904108333333298"/>
    <n v="45.964261400813903"/>
    <n v="46.143901317204303"/>
    <n v="47.004479142256798"/>
    <n v="48.438059008772598"/>
    <n v="53.654058312852001"/>
    <n v="64.462108272529406"/>
    <n v="69.914065825299701"/>
    <n v="68.866667859063"/>
    <n v="68.840320327700994"/>
    <n v="69.789349180747607"/>
    <n v="77.346112703930302"/>
    <n v="84.640822006528495"/>
    <n v="84.116222570404503"/>
    <n v="87.8561255862775"/>
    <n v="23.922744871029501"/>
  </r>
  <r>
    <x v="123"/>
    <s v="Cambodia"/>
    <x v="5"/>
    <s v="Official exchange rate (LCU per US$, period average)"/>
    <n v="35"/>
    <n v="35"/>
    <n v="35"/>
    <n v="35"/>
    <n v="35"/>
    <n v="35"/>
    <n v="35"/>
    <n v="35"/>
    <n v="35"/>
    <n v="43.558333332916703"/>
    <n v="55.539999999000003"/>
    <n v="75.821666665916695"/>
    <n v="162.25"/>
    <n v="244.916666666667"/>
    <n v="255.583333333334"/>
    <n v="266.25"/>
    <n v="276.91666666666703"/>
    <n v="287.583333333334"/>
    <n v="298.25"/>
    <n v="308.91666666666703"/>
    <n v="319.583333333334"/>
    <n v="330.25"/>
    <n v="340.91666666666703"/>
    <n v="351.58333333333297"/>
    <n v="362.25"/>
    <n v="372.91666666666703"/>
    <n v="383.58333333333297"/>
    <n v="394.25"/>
    <n v="404.91666666666703"/>
    <n v="415.58333333333297"/>
    <n v="426.25"/>
    <n v="718.33333333333303"/>
    <n v="1266.5833333333301"/>
    <n v="2689"/>
    <n v="2545.25"/>
    <n v="2450.8333333333298"/>
    <n v="2624.0833333333298"/>
    <n v="2946.25"/>
    <n v="3744.4166666666702"/>
    <n v="3807.8333333333298"/>
    <n v="3840.75"/>
    <n v="3916.3333333333298"/>
    <n v="3912.0833333333298"/>
    <n v="3973.3333333333298"/>
    <n v="4016.25"/>
    <n v="4092.5"/>
    <n v="4103.25"/>
    <n v="4056.1666666666702"/>
    <n v="4054.1666666666702"/>
    <n v="4139.3333333333303"/>
    <n v="4184.9166666666697"/>
    <n v="4058.5"/>
    <n v="4033"/>
    <n v="4027.25"/>
    <n v="4037.5"/>
    <n v="4067.75"/>
    <n v="4058.6945788530502"/>
    <n v="4050.5799859191002"/>
    <n v="4051.1669002816202"/>
    <n v="4061.1489631336399"/>
    <n v="4092.7832190087802"/>
    <n v="4098.7227950588904"/>
    <n v="4102.03786482335"/>
    <n v="4110.6527464157698"/>
    <n v="1829.3119492604401"/>
  </r>
  <r>
    <x v="124"/>
    <s v="Kiribati"/>
    <x v="5"/>
    <s v="Official exchange rate (LCU per US$, period average)"/>
    <n v="0.89285699989285705"/>
    <n v="0.89285699989285705"/>
    <n v="0.89285699989285705"/>
    <n v="0.89285699989285705"/>
    <n v="0.89285699989285705"/>
    <n v="0.89285699989285705"/>
    <n v="0.89285699989285705"/>
    <n v="0.89285699989285705"/>
    <n v="0.89285699989285705"/>
    <n v="0.89285699989285705"/>
    <n v="0.89285699989285705"/>
    <n v="0.88267025929554799"/>
    <n v="0.838697807262207"/>
    <n v="0.70411390796665796"/>
    <n v="0.69666586863809599"/>
    <n v="0.76387124900000003"/>
    <n v="0.81828408233333305"/>
    <n v="0.90182499900000002"/>
    <n v="0.87365924900000003"/>
    <n v="0.89464091566666704"/>
    <n v="0.87824433233333299"/>
    <n v="0.87021458233333304"/>
    <n v="0.98586283233333305"/>
    <n v="1.1100149991666699"/>
    <n v="1.1395191659166699"/>
    <n v="1.4318949995000001"/>
    <n v="1.4959741664166699"/>
    <n v="1.42818"/>
    <n v="1.2799083333333301"/>
    <n v="1.2645966666666699"/>
    <n v="1.2810566666666701"/>
    <n v="1.2837558333333301"/>
    <n v="1.36164833333333"/>
    <n v="1.4705600000000001"/>
    <n v="1.3677508333333299"/>
    <n v="1.3490325000000001"/>
    <n v="1.27786333333333"/>
    <n v="1.34738"/>
    <n v="1.5918283333333301"/>
    <n v="1.5499499999999999"/>
    <n v="1.7248266666666701"/>
    <n v="1.9334425"/>
    <n v="1.8405625000000001"/>
    <n v="1.54191416666667"/>
    <n v="1.3597524999999999"/>
    <n v="1.3094733333333299"/>
    <n v="1.3279734405000001"/>
    <n v="1.1950725"/>
    <n v="1.19217833333333"/>
    <n v="1.28218881008452"/>
    <n v="1.0901594863867701"/>
    <n v="0.96946320149673504"/>
    <n v="0.96580103065870804"/>
    <n v="1.0358430965205401"/>
    <n v="1.1093632928169199"/>
    <n v="1.33109026245502"/>
    <n v="1.3452139760194699"/>
    <n v="1.3047580767159199"/>
    <n v="1.33841214646451"/>
    <n v="1.4385065442138201"/>
    <n v="1.4530851184701601"/>
    <n v="1.3312242595708099"/>
    <n v="1.4416644589652201"/>
    <n v="1.50519106560508"/>
    <n v="0.28769783149880601"/>
  </r>
  <r>
    <x v="125"/>
    <s v="St. Kitts and Nevis"/>
    <x v="0"/>
    <s v="Official exchange rate (LCU per US$, period average)"/>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0.37192266265427698"/>
  </r>
  <r>
    <x v="126"/>
    <s v="Korea, Rep."/>
    <x v="5"/>
    <s v="Official exchange rate (LCU per US$, period average)"/>
    <n v="63.125"/>
    <n v="124.791666666667"/>
    <n v="130"/>
    <n v="130"/>
    <n v="213.84666666666701"/>
    <n v="266.27"/>
    <n v="271.134166666667"/>
    <n v="270.511666666667"/>
    <n v="276.64333333333298"/>
    <n v="288.24166666666702"/>
    <n v="310.555833333333"/>
    <n v="347.14749999999998"/>
    <n v="392.89416666666699"/>
    <n v="398.321666666667"/>
    <n v="404.47250000000003"/>
    <n v="484"/>
    <n v="484"/>
    <n v="484"/>
    <n v="484"/>
    <n v="484"/>
    <n v="607.71666666666704"/>
    <n v="681.02833333333297"/>
    <n v="731.16750000000002"/>
    <n v="775.74833333333299"/>
    <n v="805.97083333333296"/>
    <n v="870.02"/>
    <n v="881.45583333333298"/>
    <n v="822.56416666666701"/>
    <n v="731.46333333333303"/>
    <n v="671.45583333333298"/>
    <n v="707.76583333333303"/>
    <n v="733.32916666666699"/>
    <n v="780.67083333333301"/>
    <n v="802.53833333333296"/>
    <n v="803.77166666666699"/>
    <n v="771.25416666666695"/>
    <n v="804.45749999999998"/>
    <n v="949.89"/>
    <n v="1403.18333333333"/>
    <n v="1189.43916666667"/>
    <n v="1130.3625"/>
    <n v="1290.79"/>
    <n v="1251.6025"/>
    <n v="1191.6458333333301"/>
    <n v="1146.2491666666699"/>
    <n v="1024.32833333333"/>
    <n v="955.34083333333297"/>
    <n v="929.37583333333305"/>
    <n v="1100.1258333333301"/>
    <n v="1277.24583333333"/>
    <n v="1156.46"/>
    <n v="1108.2333333333299"/>
    <n v="1126.80666666667"/>
    <n v="1094.9825000000001"/>
    <n v="1052.8399999999999"/>
    <n v="1130.9525000000001"/>
    <n v="1160.7674999999999"/>
    <n v="1131.0008333333301"/>
    <n v="1100.16333333333"/>
    <n v="1165.3575000000001"/>
    <n v="1180.26583333333"/>
    <n v="1143.95166666667"/>
    <n v="1291.4466666666699"/>
    <n v="1305.6624999999999"/>
    <n v="372.16875135470002"/>
  </r>
  <r>
    <x v="127"/>
    <s v="Kuwait"/>
    <x v="4"/>
    <s v="Official exchange rate (LCU per US$, period average)"/>
    <n v="0.357142999357143"/>
    <n v="0.357142999357143"/>
    <n v="0.357142999357143"/>
    <n v="0.357142999357143"/>
    <n v="0.357142999357143"/>
    <n v="0.357142999357143"/>
    <n v="0.357142999357143"/>
    <n v="0.357142999357143"/>
    <n v="0.357142999357143"/>
    <n v="0.357142999357143"/>
    <n v="0.357142999357143"/>
    <n v="0.35609771386009298"/>
    <n v="0.32894879786402298"/>
    <n v="0.29657231557200198"/>
    <n v="0.29315141566666703"/>
    <n v="0.29003233233333298"/>
    <n v="0.29238741566666698"/>
    <n v="0.28656599900000002"/>
    <n v="0.27505274899999999"/>
    <n v="0.27636608233333299"/>
    <n v="0.27029741566666698"/>
    <n v="0.27878533233333302"/>
    <n v="0.287910999"/>
    <n v="0.29147666566666702"/>
    <n v="0.29606191616666699"/>
    <n v="0.30075324991666702"/>
    <n v="0.29059466658333299"/>
    <n v="0.27866324999999997"/>
    <n v="0.27902925000000001"/>
    <n v="0.29377941666666701"/>
    <n v="0.28845500000000002"/>
    <n v="0.28426857695150398"/>
    <n v="0.29322266666666702"/>
    <n v="0.30183860000000001"/>
    <n v="0.296870315"/>
    <n v="0.29844772083333299"/>
    <n v="0.29940856333333299"/>
    <n v="0.30334883499999998"/>
    <n v="0.30475563999999999"/>
    <n v="0.304414666666667"/>
    <n v="0.30675158333333302"/>
    <n v="0.30668166666666702"/>
    <n v="0.30391425166666702"/>
    <n v="0.29801152108333301"/>
    <n v="0.29470000000000002"/>
    <n v="0.29199999999999998"/>
    <n v="0.29017622500000001"/>
    <n v="0.28421395833333302"/>
    <n v="0.26882836666666698"/>
    <n v="0.28778541666666702"/>
    <n v="0.28660659166666702"/>
    <n v="0.27597894444444399"/>
    <n v="0.279935558333333"/>
    <n v="0.283589441666667"/>
    <n v="0.28456714166666702"/>
    <n v="0.30085202500000002"/>
    <n v="0.302137441178496"/>
    <n v="0.303349758333333"/>
    <n v="0.30195649352417703"/>
    <n v="0.30361116303575503"/>
    <n v="0.30623312175671602"/>
    <n v="0.30164311076994899"/>
    <n v="0.30625015441775399"/>
    <n v="0.30718535125087998"/>
    <n v="2.7088105101613202E-2"/>
  </r>
  <r>
    <x v="128"/>
    <s v="Latin America &amp; Caribbean (excluding high income)"/>
    <x v="0"/>
    <s v="Official exchange rate (LCU per US$, period average)"/>
    <n v="1"/>
    <n v="1"/>
    <n v="1"/>
    <n v="1"/>
    <n v="1"/>
    <n v="1"/>
    <n v="1"/>
    <n v="1"/>
    <n v="1"/>
    <n v="1"/>
    <n v="1"/>
    <n v="1"/>
    <n v="1"/>
    <n v="1"/>
    <n v="1"/>
    <n v="1"/>
    <n v="1"/>
    <n v="1"/>
    <n v="1"/>
    <n v="1"/>
    <n v="1"/>
    <n v="1"/>
    <n v="1"/>
    <n v="1"/>
    <n v="1"/>
    <n v="1.395"/>
    <n v="1.79"/>
    <n v="1.79"/>
    <n v="1.895"/>
    <n v="1.895"/>
    <n v="1.895"/>
    <n v="2.0088316666666599"/>
    <n v="2.35"/>
    <n v="2.35"/>
    <n v="2.4474999999999998"/>
    <n v="2.4766666666666599"/>
    <n v="2.5766666666666702"/>
    <n v="2.6820833333333298"/>
    <n v="2.7"/>
    <n v="2.7"/>
    <n v="2.35"/>
    <n v="2.26390698177826"/>
    <n v="2.7"/>
    <n v="2.7"/>
    <n v="2.7"/>
    <n v="2.7"/>
    <n v="2.7"/>
    <n v="2.7"/>
    <n v="2.7"/>
    <n v="2.7"/>
    <n v="2.7"/>
    <n v="2.7"/>
    <n v="2.7"/>
    <n v="2.7"/>
    <n v="2.7"/>
    <n v="2.7"/>
    <n v="2.7"/>
    <n v="2.7"/>
    <n v="2.7"/>
    <n v="2.7"/>
    <n v="2.7"/>
    <n v="2.7"/>
    <n v="2.7"/>
    <n v="2.7"/>
    <n v="0.78011818715442205"/>
  </r>
  <r>
    <x v="129"/>
    <s v="Lao PDR"/>
    <x v="5"/>
    <s v="Official exchange rate (LCU per US$, period average)"/>
    <n v="80.000154725774706"/>
    <n v="80.000154725774706"/>
    <n v="80.000154725774706"/>
    <n v="80.000154725774706"/>
    <n v="240.00046417732401"/>
    <n v="240.00046417732401"/>
    <n v="240.00046417732401"/>
    <n v="240.00046417732401"/>
    <n v="240.00046417732401"/>
    <n v="240.00046417732401"/>
    <n v="240.00046417732401"/>
    <n v="240.00046417732401"/>
    <n v="510.00098637681401"/>
    <n v="600.00116044331003"/>
    <n v="600.00116044331003"/>
    <n v="725.001402202333"/>
    <n v="429.16726794781499"/>
    <n v="199.99999465758501"/>
    <n v="333.33332442930799"/>
    <n v="367.49999018331198"/>
    <n v="9.9999997328792301"/>
    <n v="21.666666087905"/>
    <n v="34.999999065077297"/>
    <n v="34.999999065077297"/>
    <n v="34.999999065077297"/>
    <n v="54.999998530835803"/>
    <n v="94.999997462352695"/>
    <n v="187.49999499148601"/>
    <n v="400.37498930515198"/>
    <n v="591.49998419980602"/>
    <n v="707.74998109452702"/>
    <n v="702.08331457922895"/>
    <n v="716.08331420525997"/>
    <n v="716.24998086747496"/>
    <n v="717.66664749629899"/>
    <n v="804.69082007172199"/>
    <n v="921.02166666666699"/>
    <n v="1259.9791666666699"/>
    <n v="3298.3333333333298"/>
    <n v="7102.0249999999996"/>
    <n v="7887.6433333333298"/>
    <n v="8954.5833333333303"/>
    <n v="10056.333333333299"/>
    <n v="10569.0375"/>
    <n v="10585.375"/>
    <n v="10655.166666666701"/>
    <n v="10153.6240754273"/>
    <n v="9602.7288182027296"/>
    <n v="8740.18140302543"/>
    <n v="8511.3511630569301"/>
    <n v="8254.1630297334195"/>
    <n v="8029.2625550618995"/>
    <n v="8006.5820318805299"/>
    <n v="7833.2299898296496"/>
    <n v="8042.42157002354"/>
    <n v="8127.6105984658598"/>
    <n v="8124.3667561622797"/>
    <n v="8244.8431892101908"/>
    <n v="8401.3347661396601"/>
    <n v="8679.4090930967104"/>
    <n v="9045.7878338247901"/>
    <n v="9697.91578947368"/>
    <n v="14035.2266926512"/>
    <n v="17688.873590905401"/>
    <n v="4636.67035272676"/>
  </r>
  <r>
    <x v="130"/>
    <s v="Lebanon"/>
    <x v="4"/>
    <s v="Official exchange rate (LCU per US$, period average)"/>
    <n v="3.169349999"/>
    <n v="3.07861666566667"/>
    <n v="3.0090416656666701"/>
    <n v="3.09729166566667"/>
    <n v="3.0736583323333302"/>
    <n v="3.0718499989999999"/>
    <n v="3.1307499989999998"/>
    <n v="3.2045166656666701"/>
    <n v="3.1568249989999999"/>
    <n v="3.25458333233333"/>
    <n v="3.2689833323333302"/>
    <n v="3.2277333323333299"/>
    <n v="3.0507166656666702"/>
    <n v="2.61039999908333"/>
    <n v="2.32775833241667"/>
    <n v="2.3019833324166701"/>
    <n v="2.8715916659166698"/>
    <n v="3.06895833233333"/>
    <n v="2.955374999"/>
    <n v="3.2427499989999999"/>
    <n v="3.4361083323333301"/>
    <n v="4.3138749990000003"/>
    <n v="4.74353333233333"/>
    <n v="4.5281666656666699"/>
    <n v="6.5110916662499996"/>
    <n v="16.417024999666701"/>
    <n v="38.3699166665833"/>
    <n v="224.59633333333301"/>
    <n v="409.23"/>
    <n v="496.68916666666701"/>
    <n v="695.08916666666698"/>
    <n v="928.22749999999996"/>
    <n v="1712.7908333333301"/>
    <n v="1741.36333333333"/>
    <n v="1680.0733333333301"/>
    <n v="1621.41333333333"/>
    <n v="1571.4441666666701"/>
    <n v="1539.45"/>
    <n v="1516.1316666666701"/>
    <n v="1507.5"/>
    <n v="1507.5"/>
    <n v="1507.5"/>
    <n v="1507.5"/>
    <n v="1507.5"/>
    <n v="1507.5"/>
    <n v="1507.5"/>
    <n v="1507.5"/>
    <n v="1507.5"/>
    <n v="1507.5"/>
    <n v="1507.5"/>
    <n v="1507.5"/>
    <n v="1507.5"/>
    <n v="1507.5"/>
    <n v="1507.5"/>
    <n v="1507.5"/>
    <n v="1507.5"/>
    <n v="1507.5"/>
    <n v="1507.5"/>
    <n v="1507.5"/>
    <n v="1507.5"/>
    <n v="1507.5"/>
    <n v="1507.5"/>
    <n v="1507.5"/>
    <n v="1507.5"/>
    <n v="745.26940622199197"/>
  </r>
  <r>
    <x v="131"/>
    <s v="Liberia"/>
    <x v="1"/>
    <s v="Official exchange rate (LCU per US$, period average)"/>
    <n v="1"/>
    <n v="1"/>
    <n v="1"/>
    <n v="1"/>
    <n v="1"/>
    <n v="1"/>
    <n v="1"/>
    <n v="1"/>
    <n v="1"/>
    <n v="1"/>
    <n v="1"/>
    <n v="0.99999999991666699"/>
    <n v="1"/>
    <n v="0.99999999991666699"/>
    <n v="23.7193640227995"/>
    <n v="46.438728045599099"/>
    <n v="46.438728045599099"/>
    <n v="46.438728045599099"/>
    <n v="46.438728045599099"/>
    <n v="46.438728045599099"/>
    <n v="46.438728045599099"/>
    <n v="46.438728045599099"/>
    <n v="46.438728045599099"/>
    <n v="46.438728045599099"/>
    <n v="46.438728072688399"/>
    <n v="46.438728092037898"/>
    <n v="46.438728092037898"/>
    <n v="46.438728092037898"/>
    <n v="46.438728092037898"/>
    <n v="46.438728092037898"/>
    <n v="46.438728092037898"/>
    <n v="46.438728092037898"/>
    <n v="46.438728092037898"/>
    <n v="46.438728092037898"/>
    <n v="46.438728092037898"/>
    <n v="49.838333333333303"/>
    <n v="46.837499999999999"/>
    <n v="50.57"/>
    <n v="41.5075"/>
    <n v="41.902500000000003"/>
    <n v="40.902500000000003"/>
    <n v="48.591908993784003"/>
    <n v="61.754166666666698"/>
    <n v="59.378833333333297"/>
    <n v="54.905833333333298"/>
    <n v="57.095833333333303"/>
    <n v="58.0133333333333"/>
    <n v="61.272222222222197"/>
    <n v="63.207500000000003"/>
    <n v="68.286666666666704"/>
    <n v="71.403333333333293"/>
    <n v="72.226666666666702"/>
    <n v="73.514772079772101"/>
    <n v="77.52"/>
    <n v="83.892499999999998"/>
    <n v="86.188366571699902"/>
    <n v="94.427243589743597"/>
    <n v="112.706666666667"/>
    <n v="144.055575801282"/>
    <n v="186.42974455107199"/>
    <n v="191.51795764346301"/>
    <n v="166.15370075244201"/>
    <n v="152.933756840022"/>
    <n v="152.933756840022"/>
    <n v="45.024507410987397"/>
  </r>
  <r>
    <x v="132"/>
    <s v="Libya"/>
    <x v="4"/>
    <s v="Official exchange rate (LCU per US$, period average)"/>
    <n v="0.35714299900000002"/>
    <n v="0.35714299900000002"/>
    <n v="0.35714299900000002"/>
    <n v="0.35714299900000002"/>
    <n v="0.35714299900000002"/>
    <n v="0.35714299900000002"/>
    <n v="0.35714299900000002"/>
    <n v="0.35714299900000002"/>
    <n v="0.35714299900000002"/>
    <n v="0.35714299900000002"/>
    <n v="0.35714299900000002"/>
    <n v="0.35632574900000002"/>
    <n v="0.32894699900000002"/>
    <n v="0.30002599899999999"/>
    <n v="0.29605099899999998"/>
    <n v="0.29605099899999998"/>
    <n v="0.29605099899999998"/>
    <n v="0.29605099899999998"/>
    <n v="0.29605099899999998"/>
    <n v="0.29605099899999998"/>
    <n v="0.296050749"/>
    <n v="0.29605174899999998"/>
    <n v="0.29605299899999998"/>
    <n v="0.29605299908333299"/>
    <n v="0.29605299958333298"/>
    <n v="0.29605300000000001"/>
    <n v="0.31539580253923399"/>
    <n v="0.29702864435074999"/>
    <n v="0.285766198804"/>
    <n v="0.29960165611424999"/>
    <n v="0.28317718970299999"/>
    <n v="0.28072831727850001"/>
    <n v="0.28155335412458299"/>
    <n v="0.30437021879031601"/>
    <n v="0.34836821013777403"/>
    <n v="0.41814493434980698"/>
    <n v="0.43679976921490199"/>
    <n v="0.46086611531154598"/>
    <n v="0.46757443745260102"/>
    <n v="0.463810768619974"/>
    <n v="0.51218961330833301"/>
    <n v="0.60506425362333305"/>
    <n v="1.2706791739733301"/>
    <n v="1.29294412808415"/>
    <n v="1.3049661442676701"/>
    <n v="1.3083848239159199"/>
    <n v="1.3135716247906699"/>
    <n v="1.26264486767833"/>
    <n v="1.2235623934186699"/>
    <n v="1.2535344886256801"/>
    <n v="1.26678941001316"/>
    <n v="1.2241524946034601"/>
    <n v="1.26165963821484"/>
    <n v="1.2716918211177399"/>
    <n v="1.27240206718888"/>
    <n v="1.38120985962103"/>
    <n v="1.39036867889833"/>
    <n v="1.3938200108234999"/>
    <n v="1.36496666666667"/>
    <n v="1.3982628973692799"/>
    <n v="1.3886666834646499"/>
    <n v="4.5144250000000001"/>
    <n v="4.8131750000000002"/>
    <n v="4.8128833333333301"/>
    <n v="0.97387179443145799"/>
  </r>
  <r>
    <x v="133"/>
    <s v="St. Lucia"/>
    <x v="0"/>
    <s v="Official exchange rate (LCU per US$, period average)"/>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0.37192266265427698"/>
  </r>
  <r>
    <x v="134"/>
    <s v="Latin America &amp; Caribbean"/>
    <x v="0"/>
    <s v="Official exchange rate (LCU per US$, period average)"/>
    <n v="1"/>
    <n v="1"/>
    <n v="1"/>
    <n v="1"/>
    <n v="1"/>
    <n v="1"/>
    <n v="1"/>
    <n v="1"/>
    <n v="1"/>
    <n v="1"/>
    <n v="1"/>
    <n v="1"/>
    <n v="1"/>
    <n v="1"/>
    <n v="1"/>
    <n v="1"/>
    <n v="1"/>
    <n v="1"/>
    <n v="1"/>
    <n v="1"/>
    <n v="1"/>
    <n v="1"/>
    <n v="1"/>
    <n v="1"/>
    <n v="1"/>
    <n v="1.395"/>
    <n v="1.79"/>
    <n v="1.79"/>
    <n v="1.895"/>
    <n v="1.895"/>
    <n v="1.895"/>
    <n v="2.0088316666666599"/>
    <n v="2.35"/>
    <n v="2.35"/>
    <n v="2.4474999999999998"/>
    <n v="2.4766666666666599"/>
    <n v="2.5766666666666702"/>
    <n v="2.6820833333333298"/>
    <n v="2.7"/>
    <n v="2.7"/>
    <n v="2.35"/>
    <n v="2.26390698177826"/>
    <n v="2.7"/>
    <n v="2.7"/>
    <n v="2.7"/>
    <n v="2.7"/>
    <n v="2.7"/>
    <n v="2.7"/>
    <n v="2.7"/>
    <n v="2.7"/>
    <n v="2.7"/>
    <n v="2.7"/>
    <n v="2.7"/>
    <n v="2.7"/>
    <n v="2.7"/>
    <n v="2.7"/>
    <n v="2.7"/>
    <n v="2.7"/>
    <n v="2.7"/>
    <n v="2.7"/>
    <n v="2.7"/>
    <n v="2.7"/>
    <n v="2.7"/>
    <n v="2.7"/>
    <n v="0.78011818715442205"/>
  </r>
  <r>
    <x v="135"/>
    <s v="Least developed countries: UN classification"/>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36"/>
    <s v="Low income"/>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37"/>
    <s v="Liechtenstein"/>
    <x v="3"/>
    <s v="Official exchange rate (LCU per US$, period average)"/>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76"/>
    <n v="1.5586"/>
    <n v="1.3467"/>
    <n v="1.2435"/>
    <n v="1.2452000000000001"/>
    <n v="1.2538"/>
    <n v="1.2003999999999999"/>
    <n v="1.0831"/>
    <n v="1.0881000000000001"/>
    <n v="1.0428999999999999"/>
    <n v="0.88800000000000001"/>
    <n v="0.93769999999999998"/>
    <n v="0.92689999999999995"/>
    <n v="0.91620000000000001"/>
    <n v="0.96240000000000003"/>
    <n v="0.98540000000000005"/>
    <n v="0.98470000000000002"/>
    <n v="0.97789999999999999"/>
    <n v="0.99380000000000002"/>
    <n v="0.93896500000000005"/>
    <n v="0.91384583333333302"/>
    <n v="0.95483249999999997"/>
    <n v="0.89849000000000001"/>
    <n v="0.31712633700330101"/>
  </r>
  <r>
    <x v="138"/>
    <s v="Sri Lanka"/>
    <x v="2"/>
    <s v="Official exchange rate (LCU per US$, period average)"/>
    <n v="4.7619000037618999"/>
    <n v="4.7619000037618999"/>
    <n v="4.7619000037618999"/>
    <n v="4.7619000037618999"/>
    <n v="4.7619000037618999"/>
    <n v="4.7619000037618999"/>
    <n v="4.7619000037618999"/>
    <n v="4.8611058367976101"/>
    <n v="5.9523700049523702"/>
    <n v="5.9523700049523702"/>
    <n v="5.9523700049523702"/>
    <n v="5.9349486209637803"/>
    <n v="5.9703171818733498"/>
    <n v="6.4024999989999998"/>
    <n v="6.6507499990000003"/>
    <n v="7.00716666566667"/>
    <n v="8.4119999990833296"/>
    <n v="8.8728333326666693"/>
    <n v="15.610666665749999"/>
    <n v="15.571833332583299"/>
    <n v="16.534416666166699"/>
    <n v="19.245749999166701"/>
    <n v="20.812249998999999"/>
    <n v="23.528583332416702"/>
    <n v="25.438166666083301"/>
    <n v="27.162583333000001"/>
    <n v="28.017333333250001"/>
    <n v="29.444749999999999"/>
    <n v="31.806750000000001"/>
    <n v="36.047083333333298"/>
    <n v="40.062916666666702"/>
    <n v="41.371499999999997"/>
    <n v="43.829625"/>
    <n v="48.322167499999999"/>
    <n v="49.415141666666699"/>
    <n v="51.251589166666697"/>
    <n v="55.271444166666697"/>
    <n v="58.994605"/>
    <n v="64.450118333333293"/>
    <n v="70.635450000000006"/>
    <n v="77.005116666666694"/>
    <n v="89.383013333333295"/>
    <n v="95.662064999999998"/>
    <n v="96.520950833333302"/>
    <n v="101.1944575"/>
    <n v="100.498051666667"/>
    <n v="103.914445833333"/>
    <n v="110.623233333333"/>
    <n v="108.33376271929799"/>
    <n v="114.94478333333301"/>
    <n v="113.064480448821"/>
    <n v="110.565207851396"/>
    <n v="127.60335350681"/>
    <n v="129.06903093288801"/>
    <n v="130.564685218829"/>
    <n v="135.856912797089"/>
    <n v="145.58166749202601"/>
    <n v="152.446413948767"/>
    <n v="162.46485873677801"/>
    <n v="178.74492504584799"/>
    <n v="185.59255777221301"/>
    <n v="198.76431684465601"/>
    <n v="198.76431684465601"/>
    <n v="198.76431684465601"/>
    <n v="59.857031829148497"/>
  </r>
  <r>
    <x v="139"/>
    <s v="Lower middle income"/>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40"/>
    <s v="Low &amp; middle income"/>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41"/>
    <s v="Lesotho"/>
    <x v="1"/>
    <s v="Official exchange rate (LCU per US$, period average)"/>
    <n v="0.71428599971428597"/>
    <n v="0.71428599971428597"/>
    <n v="0.71428599971428597"/>
    <n v="0.71428599971428597"/>
    <n v="0.71428599971428597"/>
    <n v="0.71428599971428597"/>
    <n v="0.71428599971428597"/>
    <n v="0.71428599971428597"/>
    <n v="0.71428599971428597"/>
    <n v="0.71428599971428597"/>
    <n v="0.71428599971428597"/>
    <n v="0.71521691632142903"/>
    <n v="0.76872523719602703"/>
    <n v="0.69395909802109201"/>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593283333333304"/>
    <n v="6.7715491666666701"/>
    <n v="7.0453650000000003"/>
    <n v="8.26122333333333"/>
    <n v="8.4736741582488797"/>
    <n v="7.3212219611528804"/>
    <n v="7.2611321323273499"/>
    <n v="8.2099686265933105"/>
    <n v="9.6550560691352594"/>
    <n v="10.852655568783099"/>
    <n v="12.7589308811644"/>
    <n v="14.7096108855267"/>
    <n v="13.3238014244992"/>
    <n v="13.233926471583301"/>
    <n v="14.448427054833299"/>
    <n v="16.459105390333299"/>
    <n v="14.778678213916701"/>
    <n v="16.355853484499999"/>
    <n v="18.4502441785"/>
    <n v="5.0130293159907202"/>
  </r>
  <r>
    <x v="142"/>
    <s v="Late-demographic dividend"/>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43"/>
    <s v="Lithuania"/>
    <x v="3"/>
    <s v="Official exchange rate (LCU per US$, period average)"/>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4.3440633333333301"/>
    <n v="3.9777499999999999"/>
    <n v="4"/>
    <n v="4"/>
    <n v="4"/>
    <n v="4"/>
    <n v="4"/>
    <n v="4"/>
    <n v="4"/>
    <n v="3.6769583333333302"/>
    <n v="3.0608666666666702"/>
    <n v="2.7805916666666701"/>
    <n v="2.774025"/>
    <n v="2.7522250000000001"/>
    <n v="2.5237250000000002"/>
    <n v="2.357075"/>
    <n v="2.48403333333333"/>
    <n v="2.6063333333333301"/>
    <n v="2.4811000000000001"/>
    <n v="2.6862916666666701"/>
    <n v="2.60100833333333"/>
    <n v="2.6002916666666702"/>
    <n v="0.90129642336709603"/>
    <n v="0.90342143625728799"/>
    <n v="0.88520550826938005"/>
    <n v="0.84677266710809596"/>
    <n v="0.893276257067393"/>
    <n v="0.87550639698798305"/>
    <n v="0.84549413889043601"/>
    <n v="0.94962375315694103"/>
    <n v="0.92483955847069799"/>
    <n v="0.94849727851371601"/>
  </r>
  <r>
    <x v="144"/>
    <s v="Luxembourg"/>
    <x v="3"/>
    <s v="Official exchange rate (LCU per US$, period average)"/>
    <n v="50.000000049000001"/>
    <n v="50.000000049000001"/>
    <n v="50.000000049000001"/>
    <n v="50.000000049000001"/>
    <n v="50.000000049000001"/>
    <n v="50.000000049000001"/>
    <n v="50.000000049000001"/>
    <n v="50.000000049000001"/>
    <n v="50.000000049000001"/>
    <n v="50.000000049000001"/>
    <n v="50.000000049000001"/>
    <n v="49.056977421689901"/>
    <n v="44.014583332333302"/>
    <n v="38.976499998999998"/>
    <n v="38.951499998999999"/>
    <n v="36.778916665666699"/>
    <n v="38.605166665666701"/>
    <n v="35.842749998999999"/>
    <n v="31.492083332333301"/>
    <n v="29.318666665666701"/>
    <n v="29.24166666575"/>
    <n v="37.129249999166703"/>
    <n v="45.690583332333297"/>
    <n v="51.131666665833301"/>
    <n v="57.783916666416701"/>
    <n v="59.378"/>
    <n v="44.671916666666696"/>
    <n v="37.334083333333297"/>
    <n v="36.768333333333302"/>
    <n v="39.404000000000003"/>
    <n v="33.417916666666699"/>
    <n v="34.148249999999997"/>
    <n v="32.149500000000003"/>
    <n v="34.596520833333301"/>
    <n v="33.456497499999998"/>
    <n v="29.4800166666667"/>
    <n v="30.961513333333301"/>
    <n v="35.773890833333297"/>
    <n v="36.298640833333302"/>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21.203331998441001"/>
  </r>
  <r>
    <x v="145"/>
    <s v="Latvia"/>
    <x v="3"/>
    <s v="Official exchange rate (LCU per US$, period average)"/>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67533333333333301"/>
    <n v="0.55974999999999997"/>
    <n v="0.52758333333333296"/>
    <n v="0.55074999999999996"/>
    <n v="0.58091666666666697"/>
    <n v="0.58983333333333299"/>
    <n v="0.58516666666666695"/>
    <n v="0.60650000000000004"/>
    <n v="0.62791666666666701"/>
    <n v="0.61819166666666703"/>
    <n v="0.57147499999999996"/>
    <n v="0.54023333333333301"/>
    <n v="0.56471666666666698"/>
    <n v="0.56040833333333295"/>
    <n v="0.51379166666666698"/>
    <n v="0.480816666666667"/>
    <n v="0.50555000000000005"/>
    <n v="0.53047500000000003"/>
    <n v="0.50123333333333298"/>
    <n v="0.546875"/>
    <n v="0.52939166666666704"/>
    <n v="0.75272819693259096"/>
    <n v="0.90129642336709603"/>
    <n v="0.90342143625728799"/>
    <n v="0.88520550826938005"/>
    <n v="0.84677266710809596"/>
    <n v="0.893276257067393"/>
    <n v="0.87550639698798305"/>
    <n v="0.84549413889043601"/>
    <n v="0.94962375315694103"/>
    <n v="0.92483955847069799"/>
    <n v="0.11547954985044399"/>
  </r>
  <r>
    <x v="146"/>
    <s v="Macao SAR, China"/>
    <x v="5"/>
    <s v="Official exchange rate (LCU per US$, period average)"/>
    <n v="6.0757894730000004"/>
    <n v="6.0757894730000004"/>
    <n v="6.0757894730000004"/>
    <n v="6.0757894730000004"/>
    <n v="6.0757894730000004"/>
    <n v="6.0757894730000004"/>
    <n v="6.0757894730000004"/>
    <n v="6.0757894730000004"/>
    <n v="6.0715789468333297"/>
    <n v="6.0361403504166704"/>
    <n v="6.05140350825"/>
    <n v="5.9473684206666704"/>
    <n v="5.7145614030000003"/>
    <n v="4.9287547528333304"/>
    <n v="5.0397640408333304"/>
    <n v="5.1264373541666703"/>
    <n v="6.0614489860000003"/>
    <n v="5.5737853099999999"/>
    <n v="5.02916666575"/>
    <n v="5.1766666656666702"/>
    <n v="5.0949999990833303"/>
    <n v="5.75166666583333"/>
    <n v="6.2258333324999997"/>
    <n v="7.4641666659999997"/>
    <n v="8.0353499999999993"/>
    <n v="7.99884166666667"/>
    <n v="8.0131583333333296"/>
    <n v="8.0098083333333303"/>
    <n v="8.0405916666666695"/>
    <n v="8.0338833333333302"/>
    <n v="8.0209916666666707"/>
    <n v="8.0042500000000008"/>
    <n v="7.9723416666666704"/>
    <n v="7.9675500000000001"/>
    <n v="7.9602833333333303"/>
    <n v="7.9677583333333297"/>
    <n v="7.9664000000000001"/>
    <n v="7.9752916666666698"/>
    <n v="7.9787666666666697"/>
    <n v="7.9918500000000003"/>
    <n v="8.0259"/>
    <n v="8.0335000000000001"/>
    <n v="8.0334333333333294"/>
    <n v="8.0212411666666696"/>
    <n v="8.0221710833333297"/>
    <n v="8.0110645833333294"/>
    <n v="8.0014261666666702"/>
    <n v="8.0358539166666692"/>
    <n v="8.0201099166666694"/>
    <n v="7.9842833333333303"/>
    <n v="8.0022166666666692"/>
    <n v="8.0182083333333303"/>
    <n v="7.9898635000000002"/>
    <n v="7.9892553333333298"/>
    <n v="7.9871290000000004"/>
    <n v="7.9849604166666701"/>
    <n v="7.9950642500000004"/>
    <n v="8.0260010000000008"/>
    <n v="8.0725074166666708"/>
    <n v="8.0704703333333292"/>
    <n v="7.9890619166666701"/>
    <n v="8.0055317499999994"/>
    <n v="8.0652060833333294"/>
    <n v="8.0633900833333296"/>
    <n v="1.1162767135525899"/>
  </r>
  <r>
    <x v="147"/>
    <s v="St. Martin (French part)"/>
    <x v="0"/>
    <s v="Official exchange rate (LCU per US$, period average)"/>
    <n v="1"/>
    <n v="1"/>
    <n v="1"/>
    <n v="1"/>
    <n v="1"/>
    <n v="1"/>
    <n v="1"/>
    <n v="1"/>
    <n v="1"/>
    <n v="1"/>
    <n v="1"/>
    <n v="1"/>
    <n v="1"/>
    <n v="1"/>
    <n v="1"/>
    <n v="1"/>
    <n v="1"/>
    <n v="1"/>
    <n v="1"/>
    <n v="1"/>
    <n v="1"/>
    <n v="1"/>
    <n v="1"/>
    <n v="1"/>
    <n v="1"/>
    <n v="1.395"/>
    <n v="1.79"/>
    <n v="1.79"/>
    <n v="1.895"/>
    <n v="1.895"/>
    <n v="1.895"/>
    <n v="2.0088316666666599"/>
    <n v="2.35"/>
    <n v="2.35"/>
    <n v="2.4474999999999998"/>
    <n v="2.4766666666666599"/>
    <n v="2.5766666666666702"/>
    <n v="2.6820833333333298"/>
    <n v="2.7"/>
    <n v="2.7"/>
    <n v="2.35"/>
    <n v="2.26390698177826"/>
    <n v="2.7"/>
    <n v="2.7"/>
    <n v="2.7"/>
    <n v="2.7"/>
    <n v="2.7"/>
    <n v="2.7"/>
    <n v="2.7"/>
    <n v="2.7"/>
    <n v="2.7"/>
    <n v="2.7"/>
    <n v="2.7"/>
    <n v="2.7"/>
    <n v="2.7"/>
    <n v="2.7"/>
    <n v="2.7"/>
    <n v="2.7"/>
    <n v="2.7"/>
    <n v="2.7"/>
    <n v="2.7"/>
    <n v="2.7"/>
    <n v="2.7"/>
    <n v="2.7"/>
    <n v="0.78011818715442205"/>
  </r>
  <r>
    <x v="148"/>
    <s v="Morocco"/>
    <x v="4"/>
    <s v="Official exchange rate (LCU per US$, period average)"/>
    <n v="5.0604900040604903"/>
    <n v="5.0604900040604903"/>
    <n v="5.0604900040604903"/>
    <n v="5.0604900040604903"/>
    <n v="5.0604900040604903"/>
    <n v="5.0604900040604903"/>
    <n v="5.0604900040604903"/>
    <n v="5.0604900040604903"/>
    <n v="5.0604900040604903"/>
    <n v="5.0604900040604903"/>
    <n v="5.0604900040604903"/>
    <n v="5.04995885361157"/>
    <n v="4.5924803201409503"/>
    <n v="4.1069208323333299"/>
    <n v="4.3697666656666696"/>
    <n v="4.0524874989999997"/>
    <n v="4.4193124990000001"/>
    <n v="4.5033458323333297"/>
    <n v="4.1666708323333301"/>
    <n v="3.8991341656666698"/>
    <n v="3.9366458323333302"/>
    <n v="5.1722958323333303"/>
    <n v="6.0230224989999996"/>
    <n v="7.1113233323333302"/>
    <n v="8.8105358327500003"/>
    <n v="10.0624941664167"/>
    <n v="9.1044416664166707"/>
    <n v="8.3592250000000003"/>
    <n v="8.2091499999999993"/>
    <n v="8.4881700000000002"/>
    <n v="8.24234166666667"/>
    <n v="8.70655"/>
    <n v="8.5378749999999997"/>
    <n v="9.2987091666666704"/>
    <n v="9.2027149999999995"/>
    <n v="8.5402358333333304"/>
    <n v="8.7158758333333299"/>
    <n v="9.5271066666666702"/>
    <n v="9.6044158333333307"/>
    <n v="9.8044191666666691"/>
    <n v="10.6256361666667"/>
    <n v="11.302975"/>
    <n v="11.020583333333301"/>
    <n v="9.5743833333333299"/>
    <n v="8.8680166666666693"/>
    <n v="8.8650083333333303"/>
    <n v="8.7955833333333295"/>
    <n v="8.1923333333333304"/>
    <n v="7.7503250000000001"/>
    <n v="8.0571000000000002"/>
    <n v="8.4171583333333295"/>
    <n v="8.0898749999999993"/>
    <n v="8.6284445833333301"/>
    <n v="8.4055039167442995"/>
    <n v="8.4063366882615203"/>
    <n v="9.7643482795011103"/>
    <n v="9.8074760315024996"/>
    <n v="9.6919978888288991"/>
    <n v="9.3861024209197197"/>
    <n v="9.6170760995074396"/>
    <n v="9.4968473222196899"/>
    <n v="8.9884840241413801"/>
    <n v="10.160660243035901"/>
    <n v="10.131426097089699"/>
    <n v="2.2165773263384199"/>
  </r>
  <r>
    <x v="149"/>
    <s v="Monaco"/>
    <x v="3"/>
    <s v="Official exchange rate (LCU per US$, period average)"/>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980000000000001"/>
    <n v="1.04"/>
    <n v="0.88300000000000001"/>
    <n v="0.8"/>
    <n v="0.80410000000000004"/>
    <n v="0.79710000000000003"/>
    <n v="0.73060000000000003"/>
    <n v="0.68269999999999997"/>
    <n v="0.7198"/>
    <n v="0.75429999999999997"/>
    <n v="0.71840000000000004"/>
    <n v="0.77829999999999999"/>
    <n v="0.75290000000000001"/>
    <n v="0.75270000000000004"/>
    <n v="0.90129999999999999"/>
    <n v="0.90339999999999998"/>
    <n v="0.88519999999999999"/>
    <n v="0.8468"/>
    <n v="0.89329999999999998"/>
    <n v="0.87549999999999994"/>
    <n v="0.84549413889043601"/>
    <n v="0.94962375315694103"/>
    <n v="0.92483955847069799"/>
    <n v="0.13336425013358999"/>
  </r>
  <r>
    <x v="150"/>
    <s v="Moldova"/>
    <x v="3"/>
    <s v="Official exchange rate (LCU per US$, period average)"/>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6044833333333299"/>
    <n v="4.6235833333333298"/>
    <n v="5.3707000000000003"/>
    <n v="10.5158083333333"/>
    <n v="12.4342166666667"/>
    <n v="12.8651416666667"/>
    <n v="13.5704975"/>
    <n v="13.9448833333333"/>
    <n v="12.3297166666667"/>
    <n v="12.599625"/>
    <n v="13.1310583333333"/>
    <n v="12.1399449731183"/>
    <n v="10.3920436827957"/>
    <n v="11.1095754339478"/>
    <n v="12.369260961341499"/>
    <n v="11.7386124865591"/>
    <n v="12.1114368159066"/>
    <n v="12.5867562314388"/>
    <n v="14.035630049923199"/>
    <n v="18.818475145289302"/>
    <n v="19.923827563342002"/>
    <n v="18.499034887352799"/>
    <n v="16.8020517223502"/>
    <n v="17.573468866487499"/>
    <n v="17.321835209183099"/>
    <n v="17.680466141833101"/>
    <n v="18.897189619815698"/>
    <n v="18.163937759216601"/>
    <n v="5.2323894482322597"/>
  </r>
  <r>
    <x v="151"/>
    <s v="Madagascar"/>
    <x v="1"/>
    <s v="Official exchange rate (LCU per US$, period average)"/>
    <n v="49.370600049526097"/>
    <n v="49.370600049526097"/>
    <n v="49.370600049526097"/>
    <n v="49.370600049526097"/>
    <n v="49.370600049526097"/>
    <n v="49.370600049526097"/>
    <n v="49.370600049526097"/>
    <n v="49.370600049526097"/>
    <n v="49.370600049526097"/>
    <n v="51.941975052032703"/>
    <n v="55.541900055541902"/>
    <n v="55.426325050080102"/>
    <n v="50.405333331666696"/>
    <n v="44.577666666666701"/>
    <n v="48.140749999999997"/>
    <n v="42.862416663333299"/>
    <n v="47.789916663333301"/>
    <n v="49.135749992500003"/>
    <n v="45.130999993333297"/>
    <n v="42.544166660833298"/>
    <n v="42.255749990833301"/>
    <n v="54.346083325833298"/>
    <n v="69.947166664166701"/>
    <n v="86.089833333333303"/>
    <n v="115.32850000000001"/>
    <n v="132.49549999999999"/>
    <n v="135.26816666666701"/>
    <n v="213.84266666666699"/>
    <n v="281.421333333333"/>
    <n v="320.6875"/>
    <n v="298.82933333333301"/>
    <n v="367.072"/>
    <n v="372.79333333333301"/>
    <n v="382.75650000000002"/>
    <n v="613.46716666666703"/>
    <n v="853.12633333333304"/>
    <n v="812.25033333333295"/>
    <n v="1018.17716666667"/>
    <n v="1088.27966666667"/>
    <n v="1256.7550000000001"/>
    <n v="1353.49616666667"/>
    <n v="1317.69883333333"/>
    <n v="1366.39116666667"/>
    <n v="1238.32766666667"/>
    <n v="1868.8578333333301"/>
    <n v="2003.02583333333"/>
    <n v="2142.3016666666699"/>
    <n v="1873.87666666667"/>
    <n v="1708.37083333333"/>
    <n v="1956.20583333333"/>
    <n v="2089.9499999999998"/>
    <n v="2025.1175000000001"/>
    <n v="2194.9666666666699"/>
    <n v="2206.9141666666701"/>
    <n v="2414.8116666666701"/>
    <n v="2933.50833333333"/>
    <n v="3176.5391666666701"/>
    <n v="3116.11"/>
    <n v="3334.75225490196"/>
    <n v="3618.3218581607198"/>
    <n v="3787.7540581757398"/>
    <n v="3829.9778493297599"/>
    <n v="4096.1161837453501"/>
    <n v="4429.5792141902202"/>
    <n v="1273.1686978760499"/>
  </r>
  <r>
    <x v="152"/>
    <s v="Maldives"/>
    <x v="2"/>
    <s v="Official exchange rate (LCU per US$, period average)"/>
    <n v="4.7619000037618999"/>
    <n v="4.7619000037618999"/>
    <n v="4.7619000037618999"/>
    <n v="4.7619000037618999"/>
    <n v="4.7619000037618999"/>
    <n v="4.7619000037618999"/>
    <n v="4.7619000037618999"/>
    <n v="4.7609083363015801"/>
    <n v="4.7499999989999999"/>
    <n v="4.7499999989999999"/>
    <n v="4.7499999989999999"/>
    <n v="4.7344166656666697"/>
    <n v="4.3749999989999999"/>
    <n v="3.9856666656666699"/>
    <n v="3.9299999990000001"/>
    <n v="5.7648333323333301"/>
    <n v="8.3646666663333296"/>
    <n v="8.7667499995"/>
    <n v="8.9687499994166693"/>
    <n v="7.48858333233333"/>
    <n v="7.5499999989999997"/>
    <n v="7.5499999989999997"/>
    <n v="7.1736666656666701"/>
    <n v="7.0499999989999997"/>
    <n v="7.0499999995833296"/>
    <n v="7.0980833333333297"/>
    <n v="7.1507333333333296"/>
    <n v="9.2230000000000008"/>
    <n v="8.7845833333333303"/>
    <n v="9.0408333333333406"/>
    <n v="9.5517416666666701"/>
    <n v="10.2526666666667"/>
    <n v="10.5691666666667"/>
    <n v="10.956991666666701"/>
    <n v="11.585750000000001"/>
    <n v="11.77"/>
    <n v="11.77"/>
    <n v="11.77"/>
    <n v="11.77"/>
    <n v="11.77"/>
    <n v="11.77"/>
    <n v="12.2420833333333"/>
    <n v="12.8"/>
    <n v="12.8"/>
    <n v="12.8"/>
    <n v="12.8"/>
    <n v="12.8"/>
    <n v="12.8"/>
    <n v="12.8"/>
    <n v="12.8"/>
    <n v="12.8"/>
    <n v="14.6020084036964"/>
    <n v="15.364835316359599"/>
    <n v="15.3667100302841"/>
    <n v="15.380393518089299"/>
    <n v="15.3663312211982"/>
    <n v="15.3684076818158"/>
    <n v="15.3869685099846"/>
    <n v="15.3908372695852"/>
    <n v="15.382041922683101"/>
    <n v="15.381269527870501"/>
    <n v="15.3726984126984"/>
    <n v="15.386625"/>
    <n v="15.386794354838701"/>
    <n v="3.9590548041145102"/>
  </r>
  <r>
    <x v="153"/>
    <s v="Middle East &amp; North Africa"/>
    <x v="4"/>
    <s v="Official exchange rate (LCU per US$, period average)"/>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n v="1.48882268458121"/>
  </r>
  <r>
    <x v="154"/>
    <s v="Mexico"/>
    <x v="0"/>
    <s v="Official exchange rate (LCU per US$, period average)"/>
    <n v="1.25000000125E-2"/>
    <n v="1.25000000125E-2"/>
    <n v="1.25000000125E-2"/>
    <n v="1.25000000125E-2"/>
    <n v="1.25000000125E-2"/>
    <n v="1.25000000125E-2"/>
    <n v="1.25000000125E-2"/>
    <n v="1.25000000125E-2"/>
    <n v="1.25000000125E-2"/>
    <n v="1.25000000125E-2"/>
    <n v="1.25000000125E-2"/>
    <n v="1.25000000114583E-2"/>
    <n v="1.2500023037919901E-2"/>
    <n v="1.24999519112712E-2"/>
    <n v="1.24999689192606E-2"/>
    <n v="1.2500000000000001E-2"/>
    <n v="1.54258499996667E-2"/>
    <n v="2.2572866665750001E-2"/>
    <n v="2.2767283332333299E-2"/>
    <n v="2.2805383332333298E-2"/>
    <n v="2.2951008332333302E-2"/>
    <n v="2.45145999990833E-2"/>
    <n v="5.6401699999250002E-2"/>
    <n v="0.1200935833325"/>
    <n v="0.16782758333266701"/>
    <n v="0.25687158333316701"/>
    <n v="0.611772583333"/>
    <n v="1.3781825000000001"/>
    <n v="2.2731050000000002"/>
    <n v="2.4614725000000002"/>
    <n v="2.8125991666666699"/>
    <n v="3.0184299999999999"/>
    <n v="3.09489833333333"/>
    <n v="3.11561666666667"/>
    <n v="3.3751166666666701"/>
    <n v="6.4194250000000004"/>
    <n v="7.5994484166666698"/>
    <n v="7.9184599999999996"/>
    <n v="9.1360417500000004"/>
    <n v="9.5603975000000005"/>
    <n v="9.4555583333333306"/>
    <n v="9.3423416666666697"/>
    <n v="9.6559583333333308"/>
    <n v="10.7890191666667"/>
    <n v="11.285966666666701"/>
    <n v="10.8978916666667"/>
    <n v="10.8992416666667"/>
    <n v="10.9281916666667"/>
    <n v="11.129716666666701"/>
    <n v="13.513475"/>
    <n v="12.636008333333301"/>
    <n v="12.423325"/>
    <n v="13.169458333333299"/>
    <n v="12.7719916666667"/>
    <n v="13.292450000000001"/>
    <n v="15.848266666666699"/>
    <n v="18.664058333333301"/>
    <n v="18.9265166666667"/>
    <n v="19.244341666666699"/>
    <n v="19.263633333333299"/>
    <n v="21.4856083333333"/>
    <n v="20.272408333333299"/>
    <n v="20.12735"/>
    <n v="17.7587166666667"/>
    <n v="7.0147562216874304"/>
  </r>
  <r>
    <x v="155"/>
    <s v="Marshall Islands"/>
    <x v="5"/>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156"/>
    <s v="Middle income"/>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57"/>
    <s v="North Macedonia"/>
    <x v="3"/>
    <s v="Official exchange rate (LCU per US$, period average)"/>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37.881758333333302"/>
    <n v="39.981074999999997"/>
    <n v="50.003549999999997"/>
    <n v="54.461733333333299"/>
    <n v="56.901828333333299"/>
    <n v="65.903866666666701"/>
    <n v="68.037133333333301"/>
    <n v="64.349791666666704"/>
    <n v="54.322258333333302"/>
    <n v="49.409933333333299"/>
    <n v="49.2836833333333"/>
    <n v="48.801766666666701"/>
    <n v="44.7298166666667"/>
    <n v="41.867683333333297"/>
    <n v="44.100574999999999"/>
    <n v="46.4853916666667"/>
    <n v="44.230825000000003"/>
    <n v="47.890250000000002"/>
    <n v="46.395341666666702"/>
    <n v="46.437130833333299"/>
    <n v="55.537075000000002"/>
    <n v="55.731724999999997"/>
    <n v="54.665458333333298"/>
    <n v="52.107108333333301"/>
    <n v="54.947200000000002"/>
    <n v="54.144325000000002"/>
    <n v="52.1021583333333"/>
    <n v="58.574391666666699"/>
    <n v="56.947191666666697"/>
    <n v="6.4353065888283298"/>
  </r>
  <r>
    <x v="158"/>
    <s v="Mali"/>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159"/>
    <s v="Malta"/>
    <x v="4"/>
    <s v="Official exchange rate (LCU per US$, period average)"/>
    <n v="0.357142999357143"/>
    <n v="0.357142999357143"/>
    <n v="0.357142999357143"/>
    <n v="0.357142999357143"/>
    <n v="0.357142999357143"/>
    <n v="0.357142999357143"/>
    <n v="0.357142999357143"/>
    <n v="0.36210333266567502"/>
    <n v="0.41666699941666702"/>
    <n v="0.41666699941666702"/>
    <n v="0.41666699941666702"/>
    <n v="0.40710752594094302"/>
    <n v="0.38157666566666698"/>
    <n v="0.36879666566666702"/>
    <n v="0.38548166566666697"/>
    <n v="0.38478333233333301"/>
    <n v="0.42513583233333302"/>
    <n v="0.42230916566666699"/>
    <n v="0.385383332333333"/>
    <n v="0.35846999899999998"/>
    <n v="0.34542666566666702"/>
    <n v="0.38670083233333302"/>
    <n v="0.412142499"/>
    <n v="0.43244916566666702"/>
    <n v="0.46103416591666702"/>
    <n v="0.46915499983333298"/>
    <n v="0.39299249983333301"/>
    <n v="0.34549166666666697"/>
    <n v="0.33085666666666702"/>
    <n v="0.34849249999999998"/>
    <n v="0.31779000000000002"/>
    <n v="0.32324249999999999"/>
    <n v="0.318923333333333"/>
    <n v="0.38228933333333298"/>
    <n v="0.37792108333333302"/>
    <n v="0.35305874999999998"/>
    <n v="0.36045586833333298"/>
    <n v="0.38596612499999999"/>
    <n v="0.38845951083333302"/>
    <n v="0.39889839500000002"/>
    <n v="0.43814999166666702"/>
    <n v="0.450041566666667"/>
    <n v="0.43362033825000001"/>
    <n v="0.37723333333333298"/>
    <n v="0.34466317998548601"/>
    <n v="0.34577739224999998"/>
    <n v="0.340893885583333"/>
    <n v="0.31167499999999998"/>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0.20121387094656601"/>
  </r>
  <r>
    <x v="160"/>
    <s v="Myanmar"/>
    <x v="5"/>
    <s v="Official exchange rate (LCU per US$, period average)"/>
    <n v="4.7619000037618999"/>
    <n v="4.7619000037618999"/>
    <n v="4.7619000037618999"/>
    <n v="4.7619000037618999"/>
    <n v="4.7619000037618999"/>
    <n v="4.7619000037618999"/>
    <n v="4.7619000037618999"/>
    <n v="4.7619000037618999"/>
    <n v="4.7619000037618999"/>
    <n v="4.7619000037618999"/>
    <n v="4.7619000037618999"/>
    <n v="4.7648426288663002"/>
    <n v="5.4594939499759603"/>
    <n v="4.93105531492483"/>
    <n v="4.86252447287798"/>
    <n v="6.3793993244748703"/>
    <n v="6.7067493564075997"/>
    <n v="7.0675997590921096"/>
    <n v="6.7982604310998598"/>
    <n v="6.58576139284986"/>
    <n v="6.5381423224165296"/>
    <n v="7.2203372662331997"/>
    <n v="7.7090637830331996"/>
    <n v="7.9603968964415301"/>
    <n v="8.3032669705207596"/>
    <n v="8.4748499994166693"/>
    <n v="7.3303750000000001"/>
    <n v="6.6534500000000003"/>
    <n v="6.3945416666666697"/>
    <n v="6.7049000000000003"/>
    <n v="6.3385583333333297"/>
    <n v="6.2836999999999996"/>
    <n v="6.1045333333333298"/>
    <n v="6.15696666666667"/>
    <n v="5.9749125000000003"/>
    <n v="5.6670416666666696"/>
    <n v="5.9175666666666702"/>
    <n v="6.2418333333333296"/>
    <n v="6.3431583333333297"/>
    <n v="6.28579166666667"/>
    <n v="6.5167250000000001"/>
    <n v="6.74890833333333"/>
    <n v="6.6420833333333302"/>
    <n v="6.1389250000000004"/>
    <n v="5.8058333333333296"/>
    <n v="5.81816666666667"/>
    <n v="5.84294166666667"/>
    <n v="5.6168833333333303"/>
    <n v="5.4414499999999997"/>
    <n v="5.5763666666666696"/>
    <n v="5.6348833333333301"/>
    <n v="5.4441083333333298"/>
    <n v="640.653416666667"/>
    <n v="933.57045635687905"/>
    <n v="984.34574756004599"/>
    <n v="1162.6153286255401"/>
    <n v="1234.8695166666701"/>
    <n v="1360.35870704085"/>
    <n v="1429.8079752010699"/>
    <n v="1518.2551166666699"/>
    <n v="1381.61916666667"/>
    <n v="1381.61916666667"/>
    <n v="1381.61916666667"/>
    <n v="1381.61916666667"/>
    <n v="494.42919820224802"/>
  </r>
  <r>
    <x v="161"/>
    <s v="Middle East &amp; North Africa (excluding high income)"/>
    <x v="4"/>
    <s v="Official exchange rate (LCU per US$, period average)"/>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n v="1.48882268458121"/>
  </r>
  <r>
    <x v="162"/>
    <s v="Montenegro"/>
    <x v="3"/>
    <s v="Official exchange rate (LCU per US$, period average)"/>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1558147922597"/>
    <n v="0.87747520723301198"/>
    <n v="0.84537656436794495"/>
    <n v="0.95091553396210804"/>
    <n v="0.92470962298735604"/>
    <n v="8.2027945342498298E-2"/>
  </r>
  <r>
    <x v="163"/>
    <s v="Mongolia"/>
    <x v="5"/>
    <s v="Official exchange rate (LCU per US$, period average)"/>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35.8333333333333"/>
    <n v="295.01052583333302"/>
    <n v="412.72141666666698"/>
    <n v="448.61263333333301"/>
    <n v="548.40333333333297"/>
    <n v="789.99249999999995"/>
    <n v="840.82833333333303"/>
    <n v="1021.8674999999999"/>
    <n v="1076.6666666666699"/>
    <n v="1097.6975"/>
    <n v="1110.31"/>
    <n v="1146.5425"/>
    <n v="1185.2974999999999"/>
    <n v="1205.2466666666701"/>
    <n v="1179.69916666667"/>
    <n v="1170.40083333333"/>
    <n v="1165.80416666667"/>
    <n v="1437.7950000000001"/>
    <n v="1357.06416666667"/>
    <n v="1265.51583333333"/>
    <n v="1357.58"/>
    <n v="1523.9275"/>
    <n v="1817.9387083333299"/>
    <n v="1970.3091666666701"/>
    <n v="2140.2908640611599"/>
    <n v="2439.7772011124398"/>
    <n v="2472.4840511423499"/>
    <n v="2663.5413982016298"/>
    <n v="2813.2898353264"/>
    <n v="2849.2886145414"/>
    <n v="3140.6778836480898"/>
    <n v="3465.7365362619798"/>
    <n v="959.36928817843602"/>
  </r>
  <r>
    <x v="164"/>
    <s v="Northern Mariana Islands"/>
    <x v="5"/>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165"/>
    <s v="Mozambique"/>
    <x v="1"/>
    <s v="Official exchange rate (LCU per US$, period average)"/>
    <n v="2.875000002875E-2"/>
    <n v="2.875000002875E-2"/>
    <n v="2.875000002875E-2"/>
    <n v="2.875000002875E-2"/>
    <n v="2.875000002875E-2"/>
    <n v="2.875000002875E-2"/>
    <n v="2.875000002875E-2"/>
    <n v="2.875000002875E-2"/>
    <n v="2.875000002875E-2"/>
    <n v="2.875000002875E-2"/>
    <n v="2.875000002875E-2"/>
    <n v="2.8312083349854199E-2"/>
    <n v="2.7053416666500001E-2"/>
    <n v="2.4515166666416701E-2"/>
    <n v="2.5408166665666702E-2"/>
    <n v="2.5552749999E-2"/>
    <n v="3.0229083332583302E-2"/>
    <n v="3.04072499998333E-2"/>
    <n v="0.03"/>
    <n v="0.03"/>
    <n v="3.2400249999999998E-2"/>
    <n v="3.5349499999999999E-2"/>
    <n v="3.7769749999999998E-2"/>
    <n v="4.01833333333333E-2"/>
    <n v="4.2442750000000001E-2"/>
    <n v="4.3180666666666701E-2"/>
    <n v="4.0428916666666703E-2"/>
    <n v="0.29073125"/>
    <n v="0.52464466666666698"/>
    <n v="0.74491808333333298"/>
    <n v="0.92908883333333303"/>
    <n v="1.4344675"/>
    <n v="2.51655416666667"/>
    <n v="3.8742366666666701"/>
    <n v="6.0385883333333297"/>
    <n v="9.0243333333333293"/>
    <n v="11.293749999999999"/>
    <n v="11.5435833333333"/>
    <n v="11.8745833333333"/>
    <n v="12.7751116666667"/>
    <n v="15.22725"/>
    <n v="20.703640833333299"/>
    <n v="23.677956666666699"/>
    <n v="23.7822675"/>
    <n v="22.581342500000002"/>
    <n v="23.060964999999999"/>
    <n v="25.400779166666702"/>
    <n v="25.840341450216499"/>
    <n v="24.300642472865299"/>
    <n v="27.518299963924999"/>
    <n v="33.960098800690801"/>
    <n v="29.067599931977501"/>
    <n v="28.3729844798921"/>
    <n v="30.1041110929498"/>
    <n v="31.352687700944301"/>
    <n v="39.982474146540603"/>
    <n v="63.056232731037099"/>
    <n v="63.584322913398999"/>
    <n v="60.326207643202203"/>
    <n v="62.548333333333296"/>
    <n v="69.465000000000003"/>
    <n v="65.465000000000003"/>
    <n v="63.850833333333298"/>
    <n v="63.885833333333302"/>
    <n v="21.5890310900777"/>
  </r>
  <r>
    <x v="166"/>
    <s v="Mauritania"/>
    <x v="1"/>
    <s v="Official exchange rate (LCU per US$, period average)"/>
    <n v="4.9369911160770199"/>
    <n v="4.9369911160770199"/>
    <n v="4.9369911160770199"/>
    <n v="4.9369911160770199"/>
    <n v="4.9369911160770199"/>
    <n v="4.9369911160770199"/>
    <n v="4.9369911160770199"/>
    <n v="4.9369911160770199"/>
    <n v="4.9369911160770199"/>
    <n v="5.1941573199841704"/>
    <n v="5.5541900054541902"/>
    <n v="5.5426325049163401"/>
    <n v="5.0405333331666702"/>
    <n v="4.4577666666666698"/>
    <n v="4.5333333332333297"/>
    <n v="4.3104249999000004"/>
    <n v="4.5022249999000001"/>
    <n v="4.5587083333249998"/>
    <n v="4.61625"/>
    <n v="4.5892499999999998"/>
    <n v="4.5914083332500004"/>
    <n v="4.8295833333333302"/>
    <n v="5.1769166666666697"/>
    <n v="5.4811666665666703"/>
    <n v="6.3803333332833301"/>
    <n v="7.7084999999583301"/>
    <n v="7.4374999999833298"/>
    <n v="7.3878333333333304"/>
    <n v="7.5260833333333297"/>
    <n v="8.3050999999999995"/>
    <n v="8.0609000000000002"/>
    <n v="8.1945833333333304"/>
    <n v="8.7026749999999993"/>
    <n v="12.080583333333299"/>
    <n v="12.3575"/>
    <n v="12.9768333333333"/>
    <n v="13.7221666666667"/>
    <n v="15.1853333333333"/>
    <n v="18.847583333333301"/>
    <n v="20.951416666666699"/>
    <n v="23.892333333333301"/>
    <n v="25.562916666666698"/>
    <n v="27.173916666666699"/>
    <n v="26.303000000000001"/>
    <n v="26.4279166666667"/>
    <n v="26.5528333333333"/>
    <n v="26.86"/>
    <n v="25.8586666666667"/>
    <n v="23.820333333333298"/>
    <n v="26.2365833333333"/>
    <n v="27.5894166666667"/>
    <n v="28.111833333333301"/>
    <n v="29.661999999999999"/>
    <n v="30.068166666666698"/>
    <n v="30.272500000000001"/>
    <n v="32.467166666666699"/>
    <n v="35.237083333333302"/>
    <n v="35.794416666666699"/>
    <n v="35.677500000000002"/>
    <n v="36.690833333333302"/>
    <n v="37.189166666666701"/>
    <n v="36.063333333333297"/>
    <n v="36.063333333333297"/>
    <n v="36.063333333333297"/>
    <n v="11.9634550417078"/>
  </r>
  <r>
    <x v="167"/>
    <s v="Mauritius"/>
    <x v="1"/>
    <s v="Official exchange rate (LCU per US$, period average)"/>
    <n v="4.7619000037618999"/>
    <n v="4.7619000037618999"/>
    <n v="4.7619000037618999"/>
    <n v="4.7619000037618999"/>
    <n v="4.7619000037618999"/>
    <n v="4.7619000037618999"/>
    <n v="4.7619000037618999"/>
    <n v="4.8280375034312097"/>
    <n v="5.5555500045555499"/>
    <n v="5.5555500045555499"/>
    <n v="5.5555500045555499"/>
    <n v="5.4857589225245"/>
    <n v="5.3385261876059804"/>
    <n v="5.4422657127583198"/>
    <n v="5.7030750726300301"/>
    <n v="6.0267973347139598"/>
    <n v="6.6815249989999996"/>
    <n v="6.6073083323333304"/>
    <n v="6.1632749990000004"/>
    <n v="6.3081083323333296"/>
    <n v="7.6842916656666702"/>
    <n v="8.9365416660833308"/>
    <n v="10.872549999583301"/>
    <n v="11.7061999994167"/>
    <n v="13.800333332833301"/>
    <n v="15.442483333166701"/>
    <n v="13.4663583333333"/>
    <n v="12.878216666666701"/>
    <n v="13.437725"/>
    <n v="15.2497666666667"/>
    <n v="14.863466666666699"/>
    <n v="15.6523083333333"/>
    <n v="15.5632083333333"/>
    <n v="17.648025000000001"/>
    <n v="17.960366666666701"/>
    <n v="17.386316666666701"/>
    <n v="17.948066666666701"/>
    <n v="21.057258333333301"/>
    <n v="23.992650000000001"/>
    <n v="25.185808333333298"/>
    <n v="26.249558333333301"/>
    <n v="29.129258333333301"/>
    <n v="29.962"/>
    <n v="27.901475000000001"/>
    <n v="27.498516666666699"/>
    <n v="29.496233333333301"/>
    <n v="31.708066666666699"/>
    <n v="31.313656250000001"/>
    <n v="28.452837500000001"/>
    <n v="31.959800000000001"/>
    <n v="30.784400000000002"/>
    <n v="28.705950000000001"/>
    <n v="30.0499716666667"/>
    <n v="30.7013583333333"/>
    <n v="30.6216166666667"/>
    <n v="35.056699999999999"/>
    <n v="35.541883333333303"/>
    <n v="34.481408333333299"/>
    <n v="33.934449999999998"/>
    <n v="35.473516666666697"/>
    <n v="39.346933333333297"/>
    <n v="41.692133333333302"/>
    <n v="44.182774999999999"/>
    <n v="45.267225000000003"/>
    <n v="12.3181693072609"/>
  </r>
  <r>
    <x v="168"/>
    <s v="Malawi"/>
    <x v="1"/>
    <s v="Official exchange rate (LCU per US$, period average)"/>
    <n v="0.71428514242891405"/>
    <n v="0.71428514242891405"/>
    <n v="0.71428514242891405"/>
    <n v="0.71428514242891405"/>
    <n v="0.71428514242891405"/>
    <n v="0.71428514242891405"/>
    <n v="0.71428514242891405"/>
    <n v="0.72420586859353897"/>
    <n v="0.83333299983333298"/>
    <n v="0.83333299983333298"/>
    <n v="0.83333299983333298"/>
    <n v="0.83089400256529"/>
    <n v="0.801557908669424"/>
    <n v="0.81926216566666699"/>
    <n v="0.84120341566666701"/>
    <n v="0.86383349899999995"/>
    <n v="0.91301141566666699"/>
    <n v="0.90292808233333299"/>
    <n v="0.84374508233333301"/>
    <n v="0.81687791566666701"/>
    <n v="0.81209566566666702"/>
    <n v="0.895299082333333"/>
    <n v="1.05550908241667"/>
    <n v="1.17476333241667"/>
    <n v="1.4133799995"/>
    <n v="1.71909666625"/>
    <n v="1.86107333308333"/>
    <n v="2.2087425000000001"/>
    <n v="2.56130083333333"/>
    <n v="2.7595241666666701"/>
    <n v="2.7288816666666702"/>
    <n v="2.8033125000000001"/>
    <n v="3.6032754166666701"/>
    <n v="4.4027783333333304"/>
    <n v="8.7364049999999995"/>
    <n v="15.2837416666667"/>
    <n v="15.3084666666667"/>
    <n v="16.444175000000001"/>
    <n v="31.072683333333298"/>
    <n v="44.088141666666701"/>
    <n v="59.543808333333303"/>
    <n v="72.197333333333304"/>
    <n v="76.686608333333297"/>
    <n v="97.432474999999997"/>
    <n v="108.89750833333299"/>
    <n v="118.42"/>
    <n v="136.01249999999999"/>
    <n v="139.95750000000001"/>
    <n v="140.52166666666699"/>
    <n v="141.16833333333301"/>
    <n v="150.48583333333301"/>
    <n v="156.51583333333301"/>
    <n v="249.106666666667"/>
    <n v="364.40583333333302"/>
    <n v="424.89666666666699"/>
    <n v="499.60583333333301"/>
    <n v="718.005"/>
    <n v="730.27250000000004"/>
    <n v="732.33333333333303"/>
    <n v="745.54066787737202"/>
    <n v="749.52749388220104"/>
    <n v="749.52749388220104"/>
    <n v="749.52749388220104"/>
    <n v="749.52749388220104"/>
    <n v="249.311299594003"/>
  </r>
  <r>
    <x v="169"/>
    <s v="Malaysia"/>
    <x v="5"/>
    <s v="Official exchange rate (LCU per US$, period average)"/>
    <n v="3.0612200020612201"/>
    <n v="3.0612200020612201"/>
    <n v="3.0612200020612201"/>
    <n v="3.0612200020612201"/>
    <n v="3.0612200020612201"/>
    <n v="3.0612200020612201"/>
    <n v="3.0612200020612201"/>
    <n v="3.0612200020612201"/>
    <n v="3.0612200020612201"/>
    <n v="3.0612200020612201"/>
    <n v="3.0612200020612201"/>
    <n v="3.0522604298093099"/>
    <n v="2.81955586834381"/>
    <n v="2.4433296548619801"/>
    <n v="2.4070666659166702"/>
    <n v="2.3937833331666698"/>
    <n v="2.5415749991666701"/>
    <n v="2.4612833324166701"/>
    <n v="2.3160416657499998"/>
    <n v="2.1884416659166699"/>
    <n v="2.1768833324166699"/>
    <n v="2.3041249991666701"/>
    <n v="2.3353916658333298"/>
    <n v="2.3212499991666702"/>
    <n v="2.3436416661666701"/>
    <n v="2.4830416666666699"/>
    <n v="2.5814416666666702"/>
    <n v="2.5196383333333299"/>
    <n v="2.6187833333333299"/>
    <n v="2.7088416666666699"/>
    <n v="2.7048749999999999"/>
    <n v="2.7500666666666702"/>
    <n v="2.5473833333333298"/>
    <n v="2.5740949999999998"/>
    <n v="2.6242566666666698"/>
    <n v="2.5044041666666699"/>
    <n v="2.5159425"/>
    <n v="2.8131916666666701"/>
    <n v="3.9243749999999999"/>
    <n v="3.8"/>
    <n v="3.8"/>
    <n v="3.8"/>
    <n v="3.8"/>
    <n v="3.8"/>
    <n v="3.8"/>
    <n v="3.7870916666666701"/>
    <n v="3.6681769583333299"/>
    <n v="3.43756938226247"/>
    <n v="3.3358333333333299"/>
    <n v="3.5245029107064401"/>
    <n v="3.22108691472175"/>
    <n v="3.06000301052058"/>
    <n v="3.08880086662188"/>
    <n v="3.1509085500972498"/>
    <n v="3.2728597464304698"/>
    <n v="3.9055002630276801"/>
    <n v="4.14830066287879"/>
    <n v="4.3004408776112397"/>
    <n v="4.0351301370680597"/>
    <n v="4.1424697356973104"/>
    <n v="4.2034819485188404"/>
    <n v="4.1432975981772104"/>
    <n v="4.4010763454007202"/>
    <n v="4.5606234324089803"/>
    <n v="0.645139266351616"/>
  </r>
  <r>
    <x v="170"/>
    <s v="North America"/>
    <x v="6"/>
    <s v="Official exchange rate (LCU per US$, period average)"/>
    <n v="0.91345339333333397"/>
    <n v="0.92857000000000001"/>
    <n v="0.92857000000000001"/>
    <n v="0.92857000000000001"/>
    <n v="0.92857000000000001"/>
    <n v="0.92857000000000001"/>
    <n v="0.92857000000000001"/>
    <n v="0.93452250000000003"/>
    <n v="1"/>
    <n v="1"/>
    <n v="1"/>
    <n v="1"/>
    <n v="0.99533127791666698"/>
    <n v="1"/>
    <n v="0.98900876279166605"/>
    <n v="1"/>
    <n v="0.99301415204166599"/>
    <n v="1"/>
    <n v="1"/>
    <n v="1"/>
    <n v="1"/>
    <n v="1"/>
    <n v="1"/>
    <n v="1"/>
    <n v="1"/>
    <n v="1"/>
    <n v="1"/>
    <n v="1"/>
    <n v="1"/>
    <n v="1"/>
    <n v="1"/>
    <n v="1"/>
    <n v="1"/>
    <n v="1"/>
    <n v="1"/>
    <n v="1"/>
    <n v="1"/>
    <n v="1"/>
    <n v="1"/>
    <n v="1"/>
    <n v="1"/>
    <n v="1"/>
    <n v="1"/>
    <n v="1"/>
    <n v="1"/>
    <n v="1"/>
    <n v="1"/>
    <n v="1"/>
    <n v="1"/>
    <n v="1"/>
    <n v="1"/>
    <n v="0.99462907931818201"/>
    <n v="0.99968237179653696"/>
    <n v="1"/>
    <n v="1"/>
    <n v="1"/>
    <n v="1"/>
    <n v="1"/>
    <n v="1"/>
    <n v="1"/>
    <n v="1"/>
    <n v="1"/>
    <n v="1"/>
    <n v="1"/>
    <n v="2.4174496920948599E-2"/>
  </r>
  <r>
    <x v="171"/>
    <s v="Namibia"/>
    <x v="1"/>
    <s v="Official exchange rate (LCU per US$, period average)"/>
    <n v="0.71326549427167596"/>
    <n v="0.71326549427167596"/>
    <n v="0.71326549427167596"/>
    <n v="0.71528718525026103"/>
    <n v="0.71725864624589497"/>
    <n v="0.71633440114267999"/>
    <n v="0.71698343163387301"/>
    <n v="0.71704961913768805"/>
    <n v="0.71699815611019702"/>
    <n v="0.71805712542767897"/>
    <n v="0.71641352003693703"/>
    <n v="0.713047571920987"/>
    <n v="0.772828411038462"/>
    <n v="0.69411413758375096"/>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771166666666703"/>
    <n v="6.76715"/>
    <n v="7.0543916666666702"/>
    <n v="8.2517416666666694"/>
    <n v="8.5228198333333296"/>
    <n v="7.3302500000000004"/>
    <n v="7.3000249999999998"/>
    <n v="8.1937708333333301"/>
    <n v="9.7500750000000007"/>
    <n v="10.8428875"/>
    <n v="12.8819208333333"/>
    <n v="14.708766666666699"/>
    <n v="13.312900000000001"/>
    <n v="13.2339416666667"/>
    <n v="14.4486904166667"/>
    <n v="16.463266666666701"/>
    <n v="14.778675"/>
    <n v="16.355858333333298"/>
    <n v="18.446308333333299"/>
    <n v="5.0173776004585502"/>
  </r>
  <r>
    <x v="172"/>
    <s v="New Caledonia"/>
    <x v="5"/>
    <s v="Official exchange rate (LCU per US$, period average)"/>
    <n v="89.765000088765007"/>
    <n v="89.765000088765007"/>
    <n v="89.765000088765007"/>
    <n v="89.765000088765007"/>
    <n v="89.765000088765007"/>
    <n v="89.765000088765007"/>
    <n v="89.765000088765007"/>
    <n v="89.765000088765007"/>
    <n v="89.765000088765007"/>
    <n v="94.440000093440005"/>
    <n v="100.985000099985"/>
    <n v="100.689451223571"/>
    <n v="91.645968951929206"/>
    <n v="81.0502219755422"/>
    <n v="87.528548830185898"/>
    <n v="77.931588724653196"/>
    <n v="86.890670674160404"/>
    <n v="89.337637916450106"/>
    <n v="82.056281563365701"/>
    <n v="77.352952935139498"/>
    <n v="76.828559514107795"/>
    <n v="98.810961781363503"/>
    <n v="119.492607763333"/>
    <n v="138.56880080833301"/>
    <n v="158.89256837242399"/>
    <n v="163.367563900455"/>
    <n v="125.928813465"/>
    <n v="109.285496775"/>
    <n v="108.307921995"/>
    <n v="116.002459755"/>
    <n v="99.004900995"/>
    <n v="102.58383680999999"/>
    <n v="96.251100718499998"/>
    <n v="102.96771521399999"/>
    <n v="100.946171781"/>
    <n v="90.754136518500005"/>
    <n v="93.009406990499997"/>
    <n v="106.12156054499999"/>
    <n v="107.2638139482"/>
    <n v="111.966914110147"/>
    <n v="129.201037953271"/>
    <n v="133.23779121622499"/>
    <n v="126.200312871571"/>
    <n v="105.494942032458"/>
    <n v="95.933336892522902"/>
    <n v="95.918843390948496"/>
    <n v="95.039671719798207"/>
    <n v="87.073047933181201"/>
    <n v="81.136329278054902"/>
    <n v="85.5557814096789"/>
    <n v="90.0129741146296"/>
    <n v="85.729551829928695"/>
    <n v="92.880411084142906"/>
    <n v="89.850221498738506"/>
    <n v="89.824335377900894"/>
    <n v="107.55323440431501"/>
    <n v="107.806815805024"/>
    <n v="105.63307815114899"/>
    <n v="101.046821879543"/>
    <n v="106.588933804405"/>
    <n v="104.710608186968"/>
    <n v="100.88022256618601"/>
    <n v="113.474367224106"/>
    <n v="110.34717131744"/>
    <n v="17.383343631240098"/>
  </r>
  <r>
    <x v="173"/>
    <s v="Niger"/>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174"/>
    <s v="Nigeria"/>
    <x v="1"/>
    <s v="Official exchange rate (LCU per US$, period average)"/>
    <n v="0.71428599971428597"/>
    <n v="0.71428599971428597"/>
    <n v="0.71428599971428597"/>
    <n v="0.71428599971428597"/>
    <n v="0.71428599971428597"/>
    <n v="0.71428599971428597"/>
    <n v="0.71428599971428597"/>
    <n v="0.71428599971428597"/>
    <n v="0.71428599971428597"/>
    <n v="0.71428599971428597"/>
    <n v="0.71428599971428597"/>
    <n v="0.71285583298809596"/>
    <n v="0.65789499900000004"/>
    <n v="0.65789499900000004"/>
    <n v="0.63028204624823903"/>
    <n v="0.61550155335078705"/>
    <n v="0.62660100366536897"/>
    <n v="0.64470106214118605"/>
    <n v="0.63527199426580105"/>
    <n v="0.60400737401714399"/>
    <n v="0.54678089191608303"/>
    <n v="0.61770817502880504"/>
    <n v="0.67346126152852404"/>
    <n v="0.72440985115157297"/>
    <n v="0.76652744911239201"/>
    <n v="0.89377408333333297"/>
    <n v="1.7545230040748101"/>
    <n v="4.0160373443362998"/>
    <n v="4.5369666666666699"/>
    <n v="7.3647349999999996"/>
    <n v="8.0382850000000001"/>
    <n v="9.9094916666666695"/>
    <n v="17.298425000000002"/>
    <n v="22.0654"/>
    <n v="21.995999999999999"/>
    <n v="21.895258333333299"/>
    <n v="21.884425"/>
    <n v="21.886050000000001"/>
    <n v="21.885999999999999"/>
    <n v="92.338099999999997"/>
    <n v="101.69733333333301"/>
    <n v="111.23125"/>
    <n v="120.57815833333299"/>
    <n v="129.22235000000001"/>
    <n v="132.888025"/>
    <n v="131.274333333333"/>
    <n v="128.65166666666701"/>
    <n v="125.808108333333"/>
    <n v="118.566666666667"/>
    <n v="148.88"/>
    <n v="150.29750000000001"/>
    <n v="153.86250000000001"/>
    <n v="157.5"/>
    <n v="157.31166666666701"/>
    <n v="158.552641666667"/>
    <n v="192.440333333333"/>
    <n v="253.49199999999999"/>
    <n v="305.79010916000499"/>
    <n v="306.08368824523399"/>
    <n v="306.92095149522299"/>
    <n v="358.81079725829699"/>
    <n v="401.15202922077901"/>
    <n v="425.979158066857"/>
    <n v="425.979158066857"/>
    <n v="118.665116045807"/>
  </r>
  <r>
    <x v="175"/>
    <s v="Nicaragua"/>
    <x v="0"/>
    <s v="Official exchange rate (LCU per US$, period average)"/>
    <n v="2.0606441896551702E-9"/>
    <n v="2.0606441896551702E-9"/>
    <n v="2.0606441896551702E-9"/>
    <n v="2.0606441896551702E-9"/>
    <n v="2.0606441896551702E-9"/>
    <n v="2.0606441896551702E-9"/>
    <n v="2.0606441896551702E-9"/>
    <n v="2.0606441896551702E-9"/>
    <n v="2.0606441896551702E-9"/>
    <n v="2.0606441896551702E-9"/>
    <n v="2.0606441896551702E-9"/>
    <n v="2.0606441896551702E-9"/>
    <n v="2.0606441896551702E-9"/>
    <n v="2.0606197500000002E-9"/>
    <n v="2.0606441896551702E-9"/>
    <n v="2.0606441896551702E-9"/>
    <n v="2.0606441896551702E-9"/>
    <n v="2.0606441896551702E-9"/>
    <n v="2.0606441896551702E-9"/>
    <n v="2.7882567155172402E-9"/>
    <n v="2.9474224137930999E-9"/>
    <n v="2.9474224137930999E-9"/>
    <n v="2.9474224137930999E-9"/>
    <n v="2.9476668103448198E-9"/>
    <n v="2.9476668103448198E-9"/>
    <n v="7.7730323275862004E-9"/>
    <n v="1.9502844827586202E-8"/>
    <n v="2.05293103448276E-8"/>
    <n v="5.3946239281609197E-5"/>
    <n v="3.1308999999999998E-3"/>
    <n v="0.14092241666666699"/>
    <n v="4.27082828333333"/>
    <n v="5"/>
    <n v="5.6204083333333301"/>
    <n v="6.7228750000000002"/>
    <n v="7.5455916666666702"/>
    <n v="8.4354999999999993"/>
    <n v="9.4480833333333294"/>
    <n v="10.5819166666667"/>
    <n v="11.80925"/>
    <n v="12.6843916666667"/>
    <n v="13.3719416666667"/>
    <n v="14.251325250000001"/>
    <n v="15.1046433333333"/>
    <n v="15.937247316462701"/>
    <n v="16.733329534050199"/>
    <n v="17.569998431899599"/>
    <n v="18.448506159754199"/>
    <n v="19.371896406501101"/>
    <n v="20.339481870199702"/>
    <n v="21.356448683435801"/>
    <n v="22.424270616359401"/>
    <n v="23.546663531083901"/>
    <n v="24.7227641666667"/>
    <n v="25.958900366743499"/>
    <n v="27.256844940476199"/>
    <n v="28.6209624101587"/>
    <n v="30.0509413442878"/>
    <n v="31.5532123338754"/>
    <n v="33.121745265283998"/>
    <n v="34.342122119702402"/>
    <n v="35.171016666666702"/>
    <n v="35.874421141966998"/>
    <n v="36.441194279658603"/>
    <n v="12.112254079796401"/>
  </r>
  <r>
    <x v="176"/>
    <s v="Netherlands"/>
    <x v="3"/>
    <s v="Official exchange rate (LCU per US$, period average)"/>
    <n v="3.8000000028000001"/>
    <n v="3.6500000026500001"/>
    <n v="3.6200000026199999"/>
    <n v="3.6200000026199999"/>
    <n v="3.6200000026199999"/>
    <n v="3.6200000026199999"/>
    <n v="3.6200000026199999"/>
    <n v="3.6200000026199999"/>
    <n v="3.6200000026199999"/>
    <n v="3.6200000026199999"/>
    <n v="3.6200000026199999"/>
    <n v="3.5170805388896298"/>
    <n v="3.2094999990000002"/>
    <n v="2.7955499990833301"/>
    <n v="2.6883833323333302"/>
    <n v="2.52899166575"/>
    <n v="2.6439416656666701"/>
    <n v="2.4542499990833302"/>
    <n v="2.1635833325833298"/>
    <n v="2.0059916657499999"/>
    <n v="1.98811666591667"/>
    <n v="2.4951999990833298"/>
    <n v="2.6702083324166699"/>
    <n v="2.8541249990000002"/>
    <n v="3.20868333291667"/>
    <n v="3.3214000000000001"/>
    <n v="2.4500249999166699"/>
    <n v="2.0257000000000001"/>
    <n v="1.97658333333333"/>
    <n v="2.1207375000000002"/>
    <n v="1.82094166666667"/>
    <n v="1.8696666666666699"/>
    <n v="1.7584663333333299"/>
    <n v="1.85730516666667"/>
    <n v="1.81999508333333"/>
    <n v="1.60567525"/>
    <n v="1.6858967499999999"/>
    <n v="1.95126991666667"/>
    <n v="1.9837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1.0814801327859001"/>
  </r>
  <r>
    <x v="177"/>
    <s v="Norway"/>
    <x v="3"/>
    <s v="Official exchange rate (LCU per US$, period average)"/>
    <n v="7.1428600061428602"/>
    <n v="7.1428600061428602"/>
    <n v="7.1428600061428602"/>
    <n v="7.1428600061428602"/>
    <n v="7.1428600061428602"/>
    <n v="7.1428600061428602"/>
    <n v="7.1428600061428602"/>
    <n v="7.1428600061428602"/>
    <n v="7.1428600061428602"/>
    <n v="7.1428600061428602"/>
    <n v="7.1428600061428602"/>
    <n v="7.0559054708010303"/>
    <n v="6.5882491722678704"/>
    <n v="5.7658333323333304"/>
    <n v="5.5397083323333298"/>
    <n v="5.2269416656666703"/>
    <n v="5.4565166656666699"/>
    <n v="5.323499999"/>
    <n v="5.2422499990000002"/>
    <n v="5.0640666656666697"/>
    <n v="4.9392249990000003"/>
    <n v="5.7395083323333296"/>
    <n v="6.4540333323333297"/>
    <n v="7.2963666656666701"/>
    <n v="8.1614583325833294"/>
    <n v="8.5972333330833308"/>
    <n v="7.3947416666666701"/>
    <n v="6.7374499999999999"/>
    <n v="6.5169833333333296"/>
    <n v="6.9044999999999996"/>
    <n v="6.2597416666666703"/>
    <n v="6.4829425000000001"/>
    <n v="6.2145008333333296"/>
    <n v="7.0941291666666704"/>
    <n v="7.0575841666666701"/>
    <n v="6.3351566666666699"/>
    <n v="6.4498083333333298"/>
    <n v="7.0734008333333298"/>
    <n v="7.5450974999999998"/>
    <n v="7.7991716666666697"/>
    <n v="8.8018416666666699"/>
    <n v="8.9916541666666703"/>
    <n v="7.9837788333333304"/>
    <n v="7.0802166666666704"/>
    <n v="6.7408333333333301"/>
    <n v="6.4424999999999999"/>
    <n v="6.4133333333333304"/>
    <n v="5.8616666666666699"/>
    <n v="5.64"/>
    <n v="6.2883333333333304"/>
    <n v="6.04416666666667"/>
    <n v="5.60460730676329"/>
    <n v="5.8174999999999999"/>
    <n v="5.875"/>
    <n v="6.3016666666666703"/>
    <n v="8.0641666666666705"/>
    <n v="8.4"/>
    <n v="8.2716666666666701"/>
    <n v="8.1325000000000003"/>
    <n v="8.8000000000000007"/>
    <n v="9.4158333333333299"/>
    <n v="8.59"/>
    <n v="9.6141666666666694"/>
    <n v="10.563333333333301"/>
    <n v="1.18601969458325"/>
  </r>
  <r>
    <x v="178"/>
    <s v="Nepal"/>
    <x v="2"/>
    <s v="Official exchange rate (LCU per US$, period average)"/>
    <n v="7.5000000064999996"/>
    <n v="7.6190000066190002"/>
    <n v="7.6190000066190002"/>
    <n v="7.6190000066190002"/>
    <n v="7.6190000066190002"/>
    <n v="7.6190000066190002"/>
    <n v="7.6172500066172502"/>
    <n v="8.0341666738674995"/>
    <n v="10.125000010125"/>
    <n v="10.125000010125"/>
    <n v="10.125000010125"/>
    <n v="10.125004030341699"/>
    <n v="10.125"/>
    <n v="10.5001666658333"/>
    <n v="10.559999999"/>
    <n v="11.0028333325"/>
    <n v="12.5"/>
    <n v="12.5"/>
    <n v="12.1105"/>
    <n v="12"/>
    <n v="12"/>
    <n v="12.336333333000001"/>
    <n v="13.243833332416701"/>
    <n v="14.545249999416701"/>
    <n v="16.459416666333301"/>
    <n v="18.2464166665"/>
    <n v="21.229833333166699"/>
    <n v="21.8191666666667"/>
    <n v="23.289249999999999"/>
    <n v="27.188833333333299"/>
    <n v="29.3691666666667"/>
    <n v="37.255000000000003"/>
    <n v="42.717500000000001"/>
    <n v="48.607165000000002"/>
    <n v="49.397518333333302"/>
    <n v="51.890333333333302"/>
    <n v="56.691952499999999"/>
    <n v="58.009549166666702"/>
    <n v="65.975787499999996"/>
    <n v="68.239370833333297"/>
    <n v="71.093795833333303"/>
    <n v="74.949250000000006"/>
    <n v="77.8766191666667"/>
    <n v="76.141447499999998"/>
    <n v="73.673596666666697"/>
    <n v="71.367500000000007"/>
    <n v="72.755605833333306"/>
    <n v="66.415027499999994"/>
    <n v="69.761695000000003"/>
    <n v="77.573430739015606"/>
    <n v="73.262359015804606"/>
    <n v="74.02"/>
    <n v="85.225755992383498"/>
    <n v="93.084393807548494"/>
    <n v="97.554842156794606"/>
    <n v="102.405134331356"/>
    <n v="107.383815174654"/>
    <n v="104.511885242863"/>
    <n v="108.930134109273"/>
    <n v="112.609482758621"/>
    <n v="118.34518727598601"/>
    <n v="118.134081604947"/>
    <n v="125.199457792609"/>
    <n v="132.11546008875601"/>
    <n v="38.672431274377999"/>
  </r>
  <r>
    <x v="179"/>
    <s v="Nauru"/>
    <x v="5"/>
    <s v="Official exchange rate (LCU per US$, period average)"/>
    <n v="0.89285699989285705"/>
    <n v="0.89285699989285705"/>
    <n v="0.89285699989285705"/>
    <n v="0.89285699989285705"/>
    <n v="0.89285699989285705"/>
    <n v="0.89285699989285705"/>
    <n v="0.89285699989285705"/>
    <n v="0.89285699989285705"/>
    <n v="0.89285699989285705"/>
    <n v="0.89285699989285705"/>
    <n v="0.89285699989285705"/>
    <n v="0.88267025929554799"/>
    <n v="0.838697807262207"/>
    <n v="0.70411390796665796"/>
    <n v="0.69666586863809599"/>
    <n v="0.76387124900000003"/>
    <n v="0.81828408233333305"/>
    <n v="0.90182499900000002"/>
    <n v="0.87365924900000003"/>
    <n v="0.89464091566666704"/>
    <n v="0.87824433233333299"/>
    <n v="0.87021458233333304"/>
    <n v="0.98586283233333305"/>
    <n v="1.1100149991666699"/>
    <n v="1.1395191659166699"/>
    <n v="1.4318949995000001"/>
    <n v="1.4959741664166699"/>
    <n v="1.42818"/>
    <n v="1.2799083333333301"/>
    <n v="1.2645966666666699"/>
    <n v="1.2810566666666701"/>
    <n v="1.2837558333333301"/>
    <n v="1.36164833333333"/>
    <n v="1.4705600000000001"/>
    <n v="1.3677508333333299"/>
    <n v="1.3490325000000001"/>
    <n v="1.27786333333333"/>
    <n v="1.34738"/>
    <n v="1.5918283333333301"/>
    <n v="1.5499499999999999"/>
    <n v="1.7248266666666701"/>
    <n v="1.9334425"/>
    <n v="1.8405625000000001"/>
    <n v="1.54191416666667"/>
    <n v="1.3597524999999999"/>
    <n v="1.3094733333333299"/>
    <n v="1.3279734405000001"/>
    <n v="1.1950725"/>
    <n v="1.19217833333333"/>
    <n v="1.28218881008452"/>
    <n v="1.0901594863867701"/>
    <n v="0.96946320149673504"/>
    <n v="0.96580103065870804"/>
    <n v="1.0358430965205401"/>
    <n v="1.1093632928169199"/>
    <n v="1.33109026245502"/>
    <n v="1.3452139760194699"/>
    <n v="1.3047580767159199"/>
    <n v="1.33841214646451"/>
    <n v="1.4385065442138201"/>
    <n v="1.4530851184701601"/>
    <n v="1.3312242595708099"/>
    <n v="1.4416644589652201"/>
    <n v="1.50519106560508"/>
    <n v="0.28769783149880601"/>
  </r>
  <r>
    <x v="180"/>
    <s v="New Zealand"/>
    <x v="5"/>
    <s v="Official exchange rate (LCU per US$, period average)"/>
    <n v="0.71428798606437804"/>
    <n v="0.71551415608481606"/>
    <n v="0.71919399971919395"/>
    <n v="0.71919399971919395"/>
    <n v="0.71919399971919395"/>
    <n v="0.71919399971919395"/>
    <n v="0.71919399971919395"/>
    <n v="0.73366558300706597"/>
    <n v="0.89285699989285705"/>
    <n v="0.89285699989285705"/>
    <n v="0.89285699989285705"/>
    <n v="0.88060719460315895"/>
    <n v="0.83668005354752295"/>
    <n v="0.73681212551313802"/>
    <n v="0.71540258866536699"/>
    <n v="0.83230721942330699"/>
    <n v="1.0048887896505101"/>
    <n v="1.03031165084621"/>
    <n v="0.96442499900000001"/>
    <n v="0.97850249899999997"/>
    <n v="1.02667999916667"/>
    <n v="1.15279499925"/>
    <n v="1.33260833233333"/>
    <n v="1.4967733323333301"/>
    <n v="1.76399249916667"/>
    <n v="2.02337249966667"/>
    <n v="1.9131608330833301"/>
    <n v="1.69456083333333"/>
    <n v="1.5264008333333301"/>
    <n v="1.67214833333333"/>
    <n v="1.6762033333333299"/>
    <n v="1.73351416666667"/>
    <n v="1.8617916666666701"/>
    <n v="1.8505133333333299"/>
    <n v="1.68652166666667"/>
    <n v="1.5238766666666701"/>
    <n v="1.4548475000000001"/>
    <n v="1.51242083333333"/>
    <n v="1.8682491666666701"/>
    <n v="1.88961389919167"/>
    <n v="2.2011491666666698"/>
    <n v="2.37875083333333"/>
    <n v="2.1621908333333302"/>
    <n v="1.7220991463977799"/>
    <n v="1.50868127077323"/>
    <n v="1.42027345661433"/>
    <n v="1.5420557566968101"/>
    <n v="1.36067522852426"/>
    <n v="1.4227268095265"/>
    <n v="1.6008772952194701"/>
    <n v="1.38783382768108"/>
    <n v="1.26581069673447"/>
    <n v="1.2342836550132901"/>
    <n v="1.2194079739482899"/>
    <n v="1.20543333333333"/>
    <n v="1.433975"/>
    <n v="1.4365250000000001"/>
    <n v="1.40740833333333"/>
    <n v="1.44525833333333"/>
    <n v="1.5178750000000001"/>
    <n v="1.54205833333333"/>
    <n v="1.4137999999999999"/>
    <n v="1.5771833333333301"/>
    <n v="1.6284333333333301"/>
    <n v="0.4311121026443"/>
  </r>
  <r>
    <x v="181"/>
    <s v="OECD members"/>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82"/>
    <s v="Oman"/>
    <x v="4"/>
    <s v="Official exchange rate (LCU per US$, period average)"/>
    <n v="0.357142999357143"/>
    <n v="0.357142999357143"/>
    <n v="0.357142999357143"/>
    <n v="0.357142999357143"/>
    <n v="0.357142999357143"/>
    <n v="0.357142999357143"/>
    <n v="0.357142999357143"/>
    <n v="0.36210333266567502"/>
    <n v="0.41666699941666702"/>
    <n v="0.41666699941666702"/>
    <n v="0.41666699941666702"/>
    <n v="0.41544749932071001"/>
    <n v="0.383772999"/>
    <n v="0.35067616566666698"/>
    <n v="0.34539999900000001"/>
    <n v="0.34539999900000001"/>
    <n v="0.34539999900000001"/>
    <n v="0.34539999900000001"/>
    <n v="0.34539999900000001"/>
    <n v="0.34539999900000001"/>
    <n v="0.34539999900000001"/>
    <n v="0.34539999900000001"/>
    <n v="0.34539999900000001"/>
    <n v="0.34539999900000001"/>
    <n v="0.34539749958333299"/>
    <n v="0.34539500000000001"/>
    <n v="0.38198191666666698"/>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1.9440661818088699E-2"/>
  </r>
  <r>
    <x v="183"/>
    <s v="Other small states"/>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84"/>
    <s v="Pakistan"/>
    <x v="2"/>
    <s v="Official exchange rate (LCU per US$, period average)"/>
    <n v="4.7619000037618999"/>
    <n v="4.7619000037618999"/>
    <n v="4.7619000037618999"/>
    <n v="4.7619000037618999"/>
    <n v="4.7619000037618999"/>
    <n v="4.7619000037618999"/>
    <n v="4.7619000037618999"/>
    <n v="4.7619000037618999"/>
    <n v="4.7619000037618999"/>
    <n v="4.7619000037618999"/>
    <n v="4.7619000037618999"/>
    <n v="4.7619000033650796"/>
    <n v="8.6813825825993707"/>
    <n v="9.9942499999166703"/>
    <n v="9.9"/>
    <n v="9.9"/>
    <n v="9.9"/>
    <n v="9.9"/>
    <n v="9.9"/>
    <n v="9.9"/>
    <n v="9.9"/>
    <n v="9.9"/>
    <n v="11.8474666658333"/>
    <n v="13.1169749993333"/>
    <n v="14.0463333330833"/>
    <n v="15.92839166625"/>
    <n v="16.647508333083302"/>
    <n v="17.398800000000001"/>
    <n v="18.003291666666701"/>
    <n v="20.541491666666701"/>
    <n v="21.707374999999999"/>
    <n v="23.8007666666667"/>
    <n v="25.082791666666701"/>
    <n v="28.1071833333333"/>
    <n v="30.566591666666699"/>
    <n v="31.642683333333299"/>
    <n v="36.078683333333302"/>
    <n v="41.111525"/>
    <n v="45.046666666666702"/>
    <n v="49.5006915833333"/>
    <n v="53.648186500000001"/>
    <n v="61.927161666666699"/>
    <n v="59.723781666666703"/>
    <n v="57.751996666666699"/>
    <n v="58.257863333333297"/>
    <n v="59.514474999999997"/>
    <n v="60.271335000000001"/>
    <n v="60.738515833333302"/>
    <n v="70.408033333333293"/>
    <n v="81.712891666666707"/>
    <n v="85.193816325757595"/>
    <n v="86.343383333333307"/>
    <n v="93.395197222222194"/>
    <n v="101.628899206349"/>
    <n v="101.100088423521"/>
    <n v="102.769271604675"/>
    <n v="104.769117033301"/>
    <n v="105.45516208793801"/>
    <n v="121.824068875756"/>
    <n v="150.036253839864"/>
    <n v="161.83847968471801"/>
    <n v="162.90625374741799"/>
    <n v="204.86718746998201"/>
    <n v="280.35611165514899"/>
    <n v="55.158391394869902"/>
  </r>
  <r>
    <x v="185"/>
    <s v="Panama"/>
    <x v="0"/>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186"/>
    <s v="Peru"/>
    <x v="0"/>
    <s v="Official exchange rate (LCU per US$, period average)"/>
    <n v="2.7299166665916701E-8"/>
    <n v="2.681666666575E-8"/>
    <n v="2.6819999998999999E-8"/>
    <n v="2.6819999998999999E-8"/>
    <n v="2.6819999998999999E-8"/>
    <n v="2.6819999998999999E-8"/>
    <n v="2.6819999998999999E-8"/>
    <n v="3.0248333332333302E-8"/>
    <n v="3.8699999999000001E-8"/>
    <n v="3.8699999999000001E-8"/>
    <n v="3.8699999999000001E-8"/>
    <n v="3.8699999999000001E-8"/>
    <n v="3.8699999999000001E-8"/>
    <n v="3.8699999999000001E-8"/>
    <n v="3.8699999999000001E-8"/>
    <n v="4.0370833332583299E-8"/>
    <n v="5.5755833332916701E-8"/>
    <n v="8.4234833332583294E-8"/>
    <n v="1.5634883333275001E-7"/>
    <n v="2.24718916665667E-7"/>
    <n v="2.8885524999866702E-7"/>
    <n v="4.2231799999849999E-7"/>
    <n v="6.9756674999766704E-7"/>
    <n v="1.62863416666367E-6"/>
    <n v="3.4668541666649202E-6"/>
    <n v="1.09749424999999E-5"/>
    <n v="1.39475E-5"/>
    <n v="1.6835833333333298E-5"/>
    <n v="1.2883166666666701E-4"/>
    <n v="2.6661875000000002E-3"/>
    <n v="0.18788557916666701"/>
    <n v="0.77249999999999996"/>
    <n v="1.24583333333333"/>
    <n v="1.9883189166666699"/>
    <n v="2.1949999999999998"/>
    <n v="2.2533333333333299"/>
    <n v="2.45333333333333"/>
    <n v="2.6641666666666701"/>
    <n v="2.93"/>
    <n v="3.3833333333333302"/>
    <n v="3.49"/>
    <n v="3.5068333333333301"/>
    <n v="3.5165000000000002"/>
    <n v="3.4784670000000002"/>
    <n v="3.4131749999999998"/>
    <n v="3.2958416666666701"/>
    <n v="3.27403250265816"/>
    <n v="3.1280445773524699"/>
    <n v="2.9244083333333299"/>
    <n v="3.0115083333333299"/>
    <n v="2.8251249999999999"/>
    <n v="2.7541000000000002"/>
    <n v="2.6375864177489201"/>
    <n v="2.7018990259740301"/>
    <n v="2.8390441378066398"/>
    <n v="3.1844392415223699"/>
    <n v="3.3750615872066501"/>
    <n v="3.2604884908320999"/>
    <n v="3.2866026980329601"/>
    <n v="3.3372655465368002"/>
    <n v="3.4949411976912002"/>
    <n v="3.8805541313758698"/>
    <n v="3.83518137473542"/>
    <n v="3.74382620959376"/>
    <n v="1.57284039818655"/>
  </r>
  <r>
    <x v="187"/>
    <s v="Philippines"/>
    <x v="5"/>
    <s v="Official exchange rate (LCU per US$, period average)"/>
    <n v="2.0149984883118099"/>
    <n v="2.0199979840824098"/>
    <n v="3.7278515776187202"/>
    <n v="3.9104231462455998"/>
    <n v="3.9100072879016801"/>
    <n v="3.9091733474848702"/>
    <n v="3.9000000029000002"/>
    <n v="3.9000000029000002"/>
    <n v="3.9000000029000002"/>
    <n v="3.9000000029000002"/>
    <n v="5.9043499993250004"/>
    <n v="6.4317083323333302"/>
    <n v="6.6748416657499998"/>
    <n v="6.7562833323333296"/>
    <n v="6.7878749994166698"/>
    <n v="7.2478999990000004"/>
    <n v="7.4402583323333298"/>
    <n v="7.4028249989999999"/>
    <n v="7.3657583324999996"/>
    <n v="7.3775499990000002"/>
    <n v="7.51143333233333"/>
    <n v="7.89964999908333"/>
    <n v="8.5399999994166702"/>
    <n v="11.1127166658333"/>
    <n v="16.698708332916699"/>
    <n v="18.607341666500002"/>
    <n v="20.385683333333301"/>
    <n v="20.567675000000001"/>
    <n v="21.094674999999999"/>
    <n v="21.7366833333333"/>
    <n v="24.310500000000001"/>
    <n v="27.478633333333299"/>
    <n v="25.512491666666701"/>
    <n v="27.119841666666701"/>
    <n v="26.417166666666699"/>
    <n v="25.714466666666699"/>
    <n v="26.216100000000001"/>
    <n v="29.470658333333301"/>
    <n v="40.893050000000002"/>
    <n v="39.088983333333303"/>
    <n v="44.192250000000001"/>
    <n v="50.992649999999998"/>
    <n v="51.603566666666701"/>
    <n v="54.203333333333298"/>
    <n v="56.039916666666699"/>
    <n v="55.085491666666698"/>
    <n v="51.314272500000001"/>
    <n v="46.148391177755002"/>
    <n v="44.323287609410002"/>
    <n v="47.679688453509101"/>
    <n v="45.109664180089602"/>
    <n v="43.3131369237488"/>
    <n v="42.228794734943399"/>
    <n v="42.4461848306739"/>
    <n v="44.395154304209697"/>
    <n v="45.502839942143098"/>
    <n v="47.4924638585099"/>
    <n v="50.403719793717698"/>
    <n v="52.661429953968302"/>
    <n v="51.795782651733298"/>
    <n v="49.624096002632797"/>
    <n v="49.254597728841198"/>
    <n v="54.477785837204998"/>
    <n v="55.630363223193001"/>
    <n v="19.369776175553401"/>
  </r>
  <r>
    <x v="188"/>
    <s v="Palau"/>
    <x v="5"/>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189"/>
    <s v="Papua New Guinea"/>
    <x v="5"/>
    <s v="Official exchange rate (LCU per US$, period average)"/>
    <n v="0.89285699989285705"/>
    <n v="0.89285699989285705"/>
    <n v="0.89285699989285705"/>
    <n v="0.89285699989285705"/>
    <n v="0.89285699989285705"/>
    <n v="0.89285699989285705"/>
    <n v="0.89285699989285705"/>
    <n v="0.89285699989285705"/>
    <n v="0.89285699989285705"/>
    <n v="0.89285699989285705"/>
    <n v="0.89285699989285705"/>
    <n v="0.88275827124897299"/>
    <n v="0.83503897375136804"/>
    <n v="0.70411390796665796"/>
    <n v="0.69666586863809599"/>
    <n v="0.76389333233333301"/>
    <n v="0.79280749900000003"/>
    <n v="0.79140833233333296"/>
    <n v="0.70892499899999994"/>
    <n v="0.71175749899999996"/>
    <n v="0.67094583233333305"/>
    <n v="0.67296749899999997"/>
    <n v="0.73845833233333302"/>
    <n v="0.83614583233333295"/>
    <n v="0.89855166625000005"/>
    <n v="1.0003141664166699"/>
    <n v="0.97141416666666702"/>
    <n v="0.90789916666666703"/>
    <n v="0.8670525"/>
    <n v="0.85879749999999999"/>
    <n v="0.95499999999999996"/>
    <n v="0.95170916666666705"/>
    <n v="0.96466333333333298"/>
    <n v="0.97817666666666703"/>
    <n v="1.0113399999999999"/>
    <n v="1.2798416666666701"/>
    <n v="1.319075"/>
    <n v="1.43797166666667"/>
    <n v="2.0735916666666698"/>
    <n v="2.5707724999999999"/>
    <n v="2.7821566666666699"/>
    <n v="3.3887150645833302"/>
    <n v="3.8952208016666701"/>
    <n v="3.5634528749999999"/>
    <n v="3.2225401036691999"/>
    <n v="3.1019498003333301"/>
    <n v="3.0567347873333302"/>
    <n v="2.96534583333333"/>
    <n v="2.7000883333333299"/>
    <n v="2.7551433333333302"/>
    <n v="2.7192941666666699"/>
    <n v="2.37096994940423"/>
    <n v="2.0836483390254799"/>
    <n v="2.24451"/>
    <n v="2.4613849999999999"/>
    <n v="2.7684116666666698"/>
    <n v="3.1330293018560398"/>
    <n v="3.1887883828961701"/>
    <n v="3.2934630812507999"/>
    <n v="3.38753768145423"/>
    <n v="3.45997438644787"/>
    <n v="3.5087719298245599"/>
    <n v="3.5192297050674499"/>
    <n v="3.5192297050674499"/>
    <n v="1.0895977304768401"/>
  </r>
  <r>
    <x v="190"/>
    <s v="Poland"/>
    <x v="3"/>
    <s v="Official exchange rate (LCU per US$, period average)"/>
    <n v="3.9999999989999999E-4"/>
    <n v="3.9999999989999999E-4"/>
    <n v="3.9999999989999999E-4"/>
    <n v="3.9999999989999999E-4"/>
    <n v="3.9999999989999999E-4"/>
    <n v="3.9999999989999999E-4"/>
    <n v="3.9999999989999999E-4"/>
    <n v="3.9999999989999999E-4"/>
    <n v="3.9999999989999999E-4"/>
    <n v="3.9999999989999999E-4"/>
    <n v="4.0000000000000002E-4"/>
    <n v="3.8933333323333302E-4"/>
    <n v="3.6799999990000002E-4"/>
    <n v="3.3499999989999998E-4"/>
    <n v="3.3199999990000001E-4"/>
    <n v="3.3199999999999999E-4"/>
    <n v="3.3199999999999999E-4"/>
    <n v="3.3199999999999999E-4"/>
    <n v="5.8100000000000003E-4"/>
    <n v="3.32E-3"/>
    <n v="4.4216666666666701E-3"/>
    <n v="5.11525E-3"/>
    <n v="8.4824166666416703E-3"/>
    <n v="9.1549999999666707E-3"/>
    <n v="1.1323999999950001E-2"/>
    <n v="1.47141666666333E-2"/>
    <n v="1.7528666666666699E-2"/>
    <n v="2.6508250000000001E-2"/>
    <n v="4.3054583333333299E-2"/>
    <n v="0.14391841666666699"/>
    <n v="0.95"/>
    <n v="1.05760583333333"/>
    <n v="1.3626433333333301"/>
    <n v="1.8114966666666701"/>
    <n v="2.2722766666666701"/>
    <n v="2.4249833333333299"/>
    <n v="2.6960999999999999"/>
    <n v="3.27929166666667"/>
    <n v="3.4754"/>
    <n v="3.9671083333333299"/>
    <n v="4.3460749999999999"/>
    <n v="4.0938999999999997"/>
    <n v="4.0800333333333301"/>
    <n v="3.8890750000000001"/>
    <n v="3.6576416666666698"/>
    <n v="3.2354833333333302"/>
    <n v="3.1031583333333299"/>
    <n v="2.7679499999999999"/>
    <n v="2.4092416666666701"/>
    <n v="3.1201416666666701"/>
    <n v="3.0152999999999999"/>
    <n v="2.96284777777778"/>
    <n v="3.2565416666666702"/>
    <n v="3.16061666666667"/>
    <n v="3.1545416666666699"/>
    <n v="3.7694999999999999"/>
    <n v="3.9427833333333302"/>
    <n v="3.7793333333333301"/>
    <n v="3.6117166666666698"/>
    <n v="3.839375"/>
    <n v="3.89974166666667"/>
    <n v="3.8619166666666702"/>
    <n v="4.4577583333333299"/>
    <n v="4.2036666666666704"/>
    <n v="1.7353052754415601"/>
  </r>
  <r>
    <x v="191"/>
    <s v="Pre-demographic dividend"/>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92"/>
    <s v="Puerto Rico"/>
    <x v="0"/>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193"/>
    <s v="Korea, Dem. People's Rep."/>
    <x v="5"/>
    <s v="Official exchange rate (LCU per US$, period average)"/>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n v="0.50281651449457998"/>
  </r>
  <r>
    <x v="194"/>
    <s v="Portugal"/>
    <x v="3"/>
    <s v="Official exchange rate (LCU per US$, period average)"/>
    <n v="28.750000028750001"/>
    <n v="28.750000028750001"/>
    <n v="28.750000028750001"/>
    <n v="28.750000028750001"/>
    <n v="28.750000028750001"/>
    <n v="28.750000028750001"/>
    <n v="28.750000028750001"/>
    <n v="28.750000028750001"/>
    <n v="28.750000028750001"/>
    <n v="28.750000028750001"/>
    <n v="28.750000028750001"/>
    <n v="28.3601702876561"/>
    <n v="27.053416666499999"/>
    <n v="24.5151666664167"/>
    <n v="25.408166665666698"/>
    <n v="25.552749999"/>
    <n v="30.229083332583301"/>
    <n v="38.276949999000003"/>
    <n v="43.9373333325833"/>
    <n v="48.923466665666702"/>
    <n v="50.062133332333303"/>
    <n v="61.546374999249998"/>
    <n v="79.473333332833306"/>
    <n v="110.779833332583"/>
    <n v="146.39033333291701"/>
    <n v="170.3946666665"/>
    <n v="149.58674999999999"/>
    <n v="140.88241666666701"/>
    <n v="143.953916666667"/>
    <n v="157.45824999999999"/>
    <n v="142.55475000000001"/>
    <n v="144.482"/>
    <n v="134.99783333333301"/>
    <n v="160.80018583333299"/>
    <n v="165.992776666667"/>
    <n v="151.10552833333301"/>
    <n v="154.24366166666701"/>
    <n v="175.312445"/>
    <n v="180.10448"/>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61.711400972021998"/>
  </r>
  <r>
    <x v="195"/>
    <s v="Paraguay"/>
    <x v="0"/>
    <s v="Official exchange rate (LCU per US$, period average)"/>
    <n v="123.166666666667"/>
    <n v="126"/>
    <n v="126"/>
    <n v="126"/>
    <n v="126"/>
    <n v="126"/>
    <n v="126"/>
    <n v="126"/>
    <n v="126"/>
    <n v="126"/>
    <n v="126"/>
    <n v="126"/>
    <n v="126"/>
    <n v="126"/>
    <n v="126"/>
    <n v="126"/>
    <n v="126"/>
    <n v="126"/>
    <n v="126"/>
    <n v="126"/>
    <n v="126"/>
    <n v="126"/>
    <n v="126"/>
    <n v="126"/>
    <n v="201"/>
    <n v="306.66666666666703"/>
    <n v="339.16666666666703"/>
    <n v="550"/>
    <n v="550"/>
    <n v="1056.2166666666701"/>
    <n v="1229.80833333333"/>
    <n v="1325.18333333333"/>
    <n v="1500.25833333333"/>
    <n v="1744.3458333333299"/>
    <n v="1904.7608333333301"/>
    <n v="1963.0191666666699"/>
    <n v="2056.8116666666701"/>
    <n v="2177.8625000000002"/>
    <n v="2726.49"/>
    <n v="3119.0733333333301"/>
    <n v="3486.3533333333298"/>
    <n v="4105.9250000000002"/>
    <n v="5716.2583333333296"/>
    <n v="6424.3391666666703"/>
    <n v="5974.5775000000003"/>
    <n v="6177.9349469696999"/>
    <n v="5635.0939393939398"/>
    <n v="5032.7115764790797"/>
    <n v="4363.2916082449201"/>
    <n v="4966.6822965021202"/>
    <n v="4758.4301287878798"/>
    <n v="4193.8023075919"/>
    <n v="4421.6592864041404"/>
    <n v="4303.8825659981903"/>
    <n v="4462.1852882909297"/>
    <n v="5204.92080811087"/>
    <n v="5670.5408979978401"/>
    <n v="5618.9334516427998"/>
    <n v="5732.10455572912"/>
    <n v="6240.7220784425699"/>
    <n v="6771.0974251965099"/>
    <n v="6774.1627348484899"/>
    <n v="6982.7523777669203"/>
    <n v="7288.8720537412801"/>
    <n v="2507.0333218055998"/>
  </r>
  <r>
    <x v="196"/>
    <s v="West Bank and Gaza"/>
    <x v="4"/>
    <s v="Official exchange rate (LCU per US$, period average)"/>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n v="1.48882268458121"/>
  </r>
  <r>
    <x v="197"/>
    <s v="Pacific island small states"/>
    <x v="5"/>
    <s v="Official exchange rate (LCU per US$, period average)"/>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n v="0.50281651449457998"/>
  </r>
  <r>
    <x v="198"/>
    <s v="Post-demographic dividend"/>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199"/>
    <s v="French Polynesia"/>
    <x v="5"/>
    <s v="Official exchange rate (LCU per US$, period average)"/>
    <n v="89.765000088765007"/>
    <n v="89.765000088765007"/>
    <n v="89.765000088765007"/>
    <n v="89.765000088765007"/>
    <n v="89.765000088765007"/>
    <n v="89.765000088765007"/>
    <n v="89.765000088765007"/>
    <n v="89.765000088765007"/>
    <n v="89.765000088765007"/>
    <n v="94.440000093440005"/>
    <n v="100.985000099985"/>
    <n v="100.689451223571"/>
    <n v="91.645968951929206"/>
    <n v="81.0502219755422"/>
    <n v="87.528548830185898"/>
    <n v="77.931588724653196"/>
    <n v="86.890670674160404"/>
    <n v="89.337637916450106"/>
    <n v="82.056281563365701"/>
    <n v="77.352952935139498"/>
    <n v="76.828559514107795"/>
    <n v="98.810961781363503"/>
    <n v="119.492607763333"/>
    <n v="138.56880080833301"/>
    <n v="158.89256837242399"/>
    <n v="163.367563900455"/>
    <n v="125.928813465"/>
    <n v="109.285496775"/>
    <n v="108.307921995"/>
    <n v="116.002459755"/>
    <n v="99.004900995"/>
    <n v="102.58383680999999"/>
    <n v="96.251100718499998"/>
    <n v="102.96771521399999"/>
    <n v="100.946171781"/>
    <n v="90.754136518500005"/>
    <n v="93.009406990499997"/>
    <n v="106.12156054499999"/>
    <n v="107.2638139482"/>
    <n v="111.966914110147"/>
    <n v="129.201037953271"/>
    <n v="133.23779121622499"/>
    <n v="126.200312871571"/>
    <n v="105.494942032458"/>
    <n v="95.933336892522902"/>
    <n v="95.918843390948496"/>
    <n v="95.039671719798207"/>
    <n v="87.073047933181201"/>
    <n v="81.136329278054902"/>
    <n v="85.5557814096789"/>
    <n v="90.0129741146296"/>
    <n v="85.729551829928695"/>
    <n v="92.880411084142906"/>
    <n v="89.850221498738506"/>
    <n v="89.824335377900894"/>
    <n v="107.55323440431501"/>
    <n v="107.806815805024"/>
    <n v="105.63307815114899"/>
    <n v="101.046821879543"/>
    <n v="106.588933804405"/>
    <n v="104.710608186968"/>
    <n v="100.88022256618601"/>
    <n v="113.474367224106"/>
    <n v="110.34717131744"/>
    <n v="17.383343631240098"/>
  </r>
  <r>
    <x v="200"/>
    <s v="Qatar"/>
    <x v="4"/>
    <s v="Official exchange rate (LCU per US$, period average)"/>
    <n v="4.7619000037618999"/>
    <n v="4.7619000037618999"/>
    <n v="4.7619000037618999"/>
    <n v="4.7619000037618999"/>
    <n v="4.7619000037618999"/>
    <n v="4.7619000037618999"/>
    <n v="4.7619000037618999"/>
    <n v="4.7619000037618999"/>
    <n v="4.7619000037618999"/>
    <n v="4.7619000037618999"/>
    <n v="4.7619000037618999"/>
    <n v="4.7479628848644202"/>
    <n v="4.3859778425048797"/>
    <n v="3.99629355042679"/>
    <n v="3.9473999989999999"/>
    <n v="3.9307166656666701"/>
    <n v="3.96343333233333"/>
    <n v="3.9590166656666699"/>
    <n v="3.8768999989999999"/>
    <n v="3.7733249990000002"/>
    <n v="3.6569666656666699"/>
    <n v="3.639999999"/>
    <n v="3.639999999"/>
    <n v="3.639999999"/>
    <n v="3.6399999995833299"/>
    <n v="3.64"/>
    <n v="3.64"/>
    <n v="3.64"/>
    <n v="3.64"/>
    <n v="3.64"/>
    <n v="3.64"/>
    <n v="3.64"/>
    <n v="3.64"/>
    <n v="3.64"/>
    <n v="3.64"/>
    <n v="3.64"/>
    <n v="3.64"/>
    <n v="3.64"/>
    <n v="3.64"/>
    <n v="3.64"/>
    <n v="3.64"/>
    <n v="3.64"/>
    <n v="3.64"/>
    <n v="3.64"/>
    <n v="3.64"/>
    <n v="3.64"/>
    <n v="3.64"/>
    <n v="3.64"/>
    <n v="3.64"/>
    <n v="3.64"/>
    <n v="3.64"/>
    <n v="3.64"/>
    <n v="3.64"/>
    <n v="3.64"/>
    <n v="3.64"/>
    <n v="3.64"/>
    <n v="3.64"/>
    <n v="3.64"/>
    <n v="3.64"/>
    <n v="3.64"/>
    <n v="3.64"/>
    <n v="3.64"/>
    <n v="3.64"/>
    <n v="3.64"/>
    <n v="0.43871920289869498"/>
  </r>
  <r>
    <x v="201"/>
    <s v="Romania"/>
    <x v="3"/>
    <s v="Official exchange rate (LCU per US$, period average)"/>
    <n v="5.9999999989999997E-4"/>
    <n v="5.9999999989999997E-4"/>
    <n v="5.9999999989999997E-4"/>
    <n v="5.9999999989999997E-4"/>
    <n v="5.9999999989999997E-4"/>
    <n v="5.9999999989999997E-4"/>
    <n v="5.9999999989999997E-4"/>
    <n v="5.9999999989999997E-4"/>
    <n v="5.9999999989999997E-4"/>
    <n v="5.9999999989999997E-4"/>
    <n v="5.9999999989999997E-4"/>
    <n v="5.9999999989999997E-4"/>
    <n v="5.5299999990000002E-4"/>
    <n v="1.87941666665833E-3"/>
    <n v="2E-3"/>
    <n v="2E-3"/>
    <n v="2E-3"/>
    <n v="2E-3"/>
    <n v="1.8360249999916701E-3"/>
    <n v="1.8E-3"/>
    <n v="1.8E-3"/>
    <n v="1.5E-3"/>
    <n v="1.5E-3"/>
    <n v="1.71784999995E-3"/>
    <n v="2.1280166666249999E-3"/>
    <n v="1.714141666625E-3"/>
    <n v="1.6153416666499999E-3"/>
    <n v="1.4557000000000001E-3"/>
    <n v="1.42769166666667E-3"/>
    <n v="1.4921583333333301E-3"/>
    <n v="2.2432083333333301E-3"/>
    <n v="7.6387249999999999E-3"/>
    <n v="3.07953333333333E-2"/>
    <n v="7.6005083333333306E-2"/>
    <n v="0.16550858333333299"/>
    <n v="0.20332758333333301"/>
    <n v="0.30842174999999999"/>
    <n v="0.71679433333333298"/>
    <n v="0.88755758333333301"/>
    <n v="1.5332837500000001"/>
    <n v="2.1708720833333301"/>
    <n v="2.9060791666666699"/>
    <n v="3.3055430000000001"/>
    <n v="3.3200070833333299"/>
    <n v="3.26365683333333"/>
    <n v="2.9136531666666698"/>
    <n v="2.8089833333333298"/>
    <n v="2.43825"/>
    <n v="2.5188583333333301"/>
    <n v="3.0493250000000001"/>
    <n v="3.1779000000000002"/>
    <n v="3.04860833333333"/>
    <n v="3.4681999999999999"/>
    <n v="3.32791666666667"/>
    <n v="3.3491749999999998"/>
    <n v="4.00566666666667"/>
    <n v="4.0591833333333298"/>
    <n v="4.0524916666666702"/>
    <n v="3.9416166666666701"/>
    <n v="4.2379249999999997"/>
    <n v="4.2439916666666697"/>
    <n v="4.16041666666667"/>
    <n v="4.6884750000000004"/>
    <n v="4.57429166666667"/>
    <n v="1.7074277699857201"/>
  </r>
  <r>
    <x v="202"/>
    <s v="Russian Federation"/>
    <x v="3"/>
    <s v="Official exchange rate (LCU per US$, period average)"/>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3.0562499999999999"/>
    <n v="4.0885416666666599"/>
    <n v="5.12083333333333"/>
    <n v="5.7848333333333297"/>
    <n v="9.7050833333333308"/>
    <n v="24.619900000000001"/>
    <n v="28.129166666666698"/>
    <n v="29.168524999999999"/>
    <n v="31.348483333333299"/>
    <n v="30.692025000000001"/>
    <n v="28.813741666666701"/>
    <n v="28.284441666666702"/>
    <n v="27.190958333333299"/>
    <n v="25.580845367540402"/>
    <n v="24.852875000000001"/>
    <n v="31.740358333333301"/>
    <n v="30.367915338305899"/>
    <n v="29.382341370930199"/>
    <n v="30.839831351991698"/>
    <n v="31.837143640281301"/>
    <n v="38.378207144416798"/>
    <n v="60.937650108895198"/>
    <n v="67.0559333333333"/>
    <n v="58.342801185171901"/>
    <n v="62.668133333333301"/>
    <n v="64.7376583333333"/>
    <n v="72.104908333333299"/>
    <n v="73.654349999999994"/>
    <n v="68.4849416666667"/>
    <n v="85.162008333333304"/>
    <n v="23.9186015401256"/>
  </r>
  <r>
    <x v="203"/>
    <s v="Rwanda"/>
    <x v="1"/>
    <s v="Official exchange rate (LCU per US$, period average)"/>
    <n v="49.999999950000003"/>
    <n v="49.999999950000003"/>
    <n v="49.999999950000003"/>
    <n v="49.999999950000003"/>
    <n v="49.999999950000003"/>
    <n v="49.999999950000003"/>
    <n v="87.499999912500002"/>
    <n v="99.999999900000006"/>
    <n v="99.999999900000006"/>
    <n v="99.999999900000006"/>
    <n v="99.999999900000006"/>
    <n v="99.707333233333301"/>
    <n v="92.104999899999996"/>
    <n v="83.921999900000003"/>
    <n v="92.301756555666699"/>
    <n v="92.277266554666696"/>
    <n v="97.012346554666706"/>
    <n v="95.935093221333304"/>
    <n v="89.487906554666694"/>
    <n v="86.690706554666704"/>
    <n v="86.063879888000002"/>
    <n v="87.160305038956693"/>
    <n v="93.059967438956704"/>
    <n v="96.093935247290005"/>
    <n v="100.23289152364499"/>
    <n v="101.244670649548"/>
    <n v="87.590916816666706"/>
    <n v="79.460649991666699"/>
    <n v="76.447737733333298"/>
    <n v="80.148978174999996"/>
    <n v="83.704097558333302"/>
    <n v="125.1642483"/>
    <n v="133.938583325"/>
    <n v="144.23702053722499"/>
    <n v="140.703847467575"/>
    <n v="262.18226325860002"/>
    <n v="306.82"/>
    <n v="301.52981666666699"/>
    <n v="312.31409166666703"/>
    <n v="333.94192500000003"/>
    <n v="389.696216666667"/>
    <n v="442.99189166666702"/>
    <n v="475.36524166666698"/>
    <n v="537.65498475000004"/>
    <n v="577.44897458333298"/>
    <n v="557.82264075000001"/>
    <n v="551.71033333333298"/>
    <n v="546.95500000000004"/>
    <n v="546.84865316666696"/>
    <n v="568.28132683333297"/>
    <n v="583.13090658333294"/>
    <n v="600.30651975000001"/>
    <n v="614.29514241666698"/>
    <n v="646.63597449999997"/>
    <n v="682.43779538750005"/>
    <n v="719.85955550000006"/>
    <n v="787.25152175000005"/>
    <n v="831.55433975000005"/>
    <n v="861.09341216666701"/>
    <n v="899.35050899999999"/>
    <n v="943.27804816666696"/>
    <n v="988.62480655176796"/>
    <n v="1030.3082997420599"/>
    <n v="1160.0986942500001"/>
    <n v="311.03579015240803"/>
  </r>
  <r>
    <x v="204"/>
    <s v="South Asia"/>
    <x v="2"/>
    <s v="Official exchange rate (LCU per US$, period average)"/>
    <n v="4.7619000037618999"/>
    <n v="4.7619000037618999"/>
    <n v="4.7619000037618999"/>
    <n v="4.7619000037618999"/>
    <n v="4.7619000037618999"/>
    <n v="4.7619000037618999"/>
    <n v="5.5605125045605099"/>
    <n v="6.1805529216488004"/>
    <n v="6.7261850057261796"/>
    <n v="6.7261850057261796"/>
    <n v="6.7261850057261796"/>
    <n v="6.7134419259660101"/>
    <n v="7.5944683739493604"/>
    <n v="7.7420385621496797"/>
    <n v="8.1016032272183001"/>
    <n v="8.3758919456538603"/>
    <n v="8.9604127281239201"/>
    <n v="8.8197916660833293"/>
    <n v="9.4343749997083393"/>
    <n v="9.0128954731784496"/>
    <n v="8.8814723505689894"/>
    <n v="9.2792614085465797"/>
    <n v="10.651299299659801"/>
    <n v="11.607936621689699"/>
    <n v="12.704458332874999"/>
    <n v="14.1485708329167"/>
    <n v="14.6291708331667"/>
    <n v="15.180149999999999"/>
    <n v="15.9601875"/>
    <n v="18.383495833333299"/>
    <n v="19.605437500000001"/>
    <n v="23.271599999999999"/>
    <n v="25.9180833333333"/>
    <n v="30.4932916666667"/>
    <n v="31.373742499999999"/>
    <n v="32.4270766666667"/>
    <n v="35.755928333333301"/>
    <n v="38.712405416666698"/>
    <n v="43.153015833333399"/>
    <n v="44.837479705261103"/>
    <n v="46.149589865591402"/>
    <n v="47.343214341397903"/>
    <n v="48.610319166666699"/>
    <n v="47.673018874999997"/>
    <n v="46.580889583333303"/>
    <n v="46.797286249999999"/>
    <n v="47.616169583333303"/>
    <n v="45.655275551865302"/>
    <n v="46.877399038461498"/>
    <n v="49.365133333333297"/>
    <n v="46.089136561264802"/>
    <n v="46.708737202623901"/>
    <n v="53.437233333333303"/>
    <n v="58.597845416666701"/>
    <n v="61.029514460784299"/>
    <n v="64.151944463278596"/>
    <n v="67.530699288310103"/>
    <n v="66.574236363648595"/>
    <n v="70.236357135423006"/>
    <n v="74.079144857145906"/>
    <n v="75.456551659547401"/>
    <n v="75.365774625462393"/>
    <n v="78.604490582991602"/>
    <n v="82.600136446078395"/>
    <n v="24.2282172473309"/>
  </r>
  <r>
    <x v="205"/>
    <s v="Saudi Arabia"/>
    <x v="4"/>
    <s v="Official exchange rate (LCU per US$, period average)"/>
    <n v="4.5000000035000003"/>
    <n v="4.5000000035000003"/>
    <n v="4.5000000035000003"/>
    <n v="4.5000000035000003"/>
    <n v="4.5000000035000003"/>
    <n v="4.5000000035000003"/>
    <n v="4.5000000035000003"/>
    <n v="4.5000000035000003"/>
    <n v="4.5000000035000003"/>
    <n v="4.5000000035000003"/>
    <n v="4.5000000035000003"/>
    <n v="4.4868294129714501"/>
    <n v="4.1447532058696597"/>
    <n v="3.7065890401029402"/>
    <n v="3.5499999990000002"/>
    <n v="3.5176124990000002"/>
    <n v="3.5299999990000002"/>
    <n v="3.525064999"/>
    <n v="3.3995616656666701"/>
    <n v="3.3608366656666702"/>
    <n v="3.32674166566667"/>
    <n v="3.3825083325833298"/>
    <n v="3.42817083241667"/>
    <n v="3.4547591657500001"/>
    <n v="3.5238108330000002"/>
    <n v="3.62213583316667"/>
    <n v="3.7062499999999998"/>
    <n v="3.75"/>
    <n v="3.75"/>
    <n v="3.75"/>
    <n v="3.75"/>
    <n v="3.75"/>
    <n v="3.75"/>
    <n v="3.75"/>
    <n v="3.75"/>
    <n v="3.75"/>
    <n v="3.75"/>
    <n v="3.75"/>
    <n v="3.75"/>
    <n v="3.75"/>
    <n v="3.75"/>
    <n v="3.75"/>
    <n v="3.75"/>
    <n v="3.75"/>
    <n v="3.75"/>
    <n v="3.75"/>
    <n v="3.75"/>
    <n v="3.75"/>
    <n v="3.75"/>
    <n v="3.75"/>
    <n v="3.75"/>
    <n v="3.75"/>
    <n v="3.75"/>
    <n v="3.75"/>
    <n v="3.75"/>
    <n v="3.75"/>
    <n v="3.75"/>
    <n v="3.75"/>
    <n v="3.75"/>
    <n v="3.75"/>
    <n v="3.75"/>
    <n v="3.75"/>
    <n v="3.75"/>
    <n v="3.75"/>
    <n v="0.34233001944080199"/>
  </r>
  <r>
    <x v="206"/>
    <s v="Sudan"/>
    <x v="1"/>
    <s v="Official exchange rate (LCU per US$, period average)"/>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20616566666701E-4"/>
    <n v="3.7745183233333301E-4"/>
    <n v="4.29166665666667E-4"/>
    <n v="4.9999999900000001E-4"/>
    <n v="5.5885833233333302E-4"/>
    <n v="9.5229999916666703E-4"/>
    <n v="1.2999999999999999E-3"/>
    <n v="1.2999999999999999E-3"/>
    <n v="2.3040249999166699E-3"/>
    <n v="2.5000000000000001E-3"/>
    <n v="3.0000000000000001E-3"/>
    <n v="4.4999999999999997E-3"/>
    <n v="4.4999999999999997E-3"/>
    <n v="4.4999999999999997E-3"/>
    <n v="6.95564166666667E-3"/>
    <n v="9.7431666666666694E-2"/>
    <n v="0.159313916666667"/>
    <n v="0.28960891666666699"/>
    <n v="0.58087374999999997"/>
    <n v="1.2507916666666701"/>
    <n v="1.5757425"/>
    <n v="2.0080191666666698"/>
    <n v="2.52550416666667"/>
    <n v="2.5712250000000001"/>
    <n v="2.5870210416666701"/>
    <n v="2.6330583333333299"/>
    <n v="2.60983433333333"/>
    <n v="2.5790500000000001"/>
    <n v="2.4360583333333299"/>
    <n v="2.17153333333333"/>
    <n v="2.0160999999999998"/>
    <n v="2.0901628287698402"/>
    <n v="2.3015333333333299"/>
    <n v="2.30600092016667"/>
    <n v="2.6666196217746898"/>
    <n v="3.5729583333333301"/>
    <n v="4.7567605470882102"/>
    <n v="5.7368666666666703"/>
    <n v="6.0257325979166696"/>
    <n v="6.2117136458333304"/>
    <n v="6.6833600000000004"/>
    <n v="24.3289109018116"/>
    <n v="45.767045454545503"/>
    <n v="53.9960119047619"/>
    <n v="370.79058333333302"/>
    <n v="546.75885000000005"/>
    <n v="546.75885000000005"/>
    <n v="105.277651407786"/>
  </r>
  <r>
    <x v="207"/>
    <s v="Senegal"/>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208"/>
    <s v="Singapore"/>
    <x v="5"/>
    <s v="Official exchange rate (LCU per US$, period average)"/>
    <n v="3.0612200020612201"/>
    <n v="3.0612200020612201"/>
    <n v="3.0612200020612201"/>
    <n v="3.0612200020612201"/>
    <n v="3.0612200020612201"/>
    <n v="3.0612200020612201"/>
    <n v="3.0612200020612201"/>
    <n v="3.0612200020612201"/>
    <n v="3.0612200020612201"/>
    <n v="3.0612200020612201"/>
    <n v="3.0612200020612201"/>
    <n v="3.0507016684727901"/>
    <n v="2.8124999989999999"/>
    <n v="2.4573666658333302"/>
    <n v="2.43686666583333"/>
    <n v="2.3712999990833299"/>
    <n v="2.4708416659166699"/>
    <n v="2.43939999925"/>
    <n v="2.2740249991666701"/>
    <n v="2.1745583325000002"/>
    <n v="2.14120833258333"/>
    <n v="2.1126916659999999"/>
    <n v="2.1400249991666702"/>
    <n v="2.1130499989999998"/>
    <n v="2.1330833330000001"/>
    <n v="2.20014999966667"/>
    <n v="2.1774166665000001"/>
    <n v="2.10598333333333"/>
    <n v="2.0124249999999999"/>
    <n v="1.9502583333333301"/>
    <n v="1.81253333333333"/>
    <n v="1.7275499999999999"/>
    <n v="1.62896666666667"/>
    <n v="1.61579083333333"/>
    <n v="1.52744416666667"/>
    <n v="1.4173750000000001"/>
    <n v="1.4100408333333301"/>
    <n v="1.48480583333333"/>
    <n v="1.67360166666667"/>
    <n v="1.69495666666667"/>
    <n v="1.72396333333333"/>
    <n v="1.7917225000000001"/>
    <n v="1.7905883333333299"/>
    <n v="1.7421833333333301"/>
    <n v="1.6902283333333299"/>
    <n v="1.6643975"/>
    <n v="1.58893333333333"/>
    <n v="1.5071016666666699"/>
    <n v="1.4148608333333299"/>
    <n v="1.45451471343873"/>
    <n v="1.36350833333333"/>
    <n v="1.2577758771929799"/>
    <n v="1.2496762037036999"/>
    <n v="1.2513000000000001"/>
    <n v="1.26705"/>
    <n v="1.374825"/>
    <n v="1.3815463636363601"/>
    <n v="1.380925"/>
    <n v="1.34884166666667"/>
    <n v="1.36415833333333"/>
    <n v="1.37974166666667"/>
    <n v="1.34348333333333"/>
    <n v="1.37866666666667"/>
    <n v="1.34276666666667"/>
    <n v="0.62834437488917805"/>
  </r>
  <r>
    <x v="209"/>
    <s v="Solomon Islands"/>
    <x v="5"/>
    <s v="Official exchange rate (LCU per US$, period average)"/>
    <n v="0.89285699989285705"/>
    <n v="0.89285699989285705"/>
    <n v="0.89285699989285705"/>
    <n v="0.89285699989285705"/>
    <n v="0.89285699989285705"/>
    <n v="0.89285699989285705"/>
    <n v="0.89285699989285705"/>
    <n v="0.89285699989285705"/>
    <n v="0.89285699989285705"/>
    <n v="0.89285699989285705"/>
    <n v="0.89285699989285705"/>
    <n v="0.88161645427590696"/>
    <n v="0.83729999899999996"/>
    <n v="0.70411390796665796"/>
    <n v="0.698085449275053"/>
    <n v="0.76386666666666703"/>
    <n v="0.81828333333333303"/>
    <n v="0.90181666666666704"/>
    <n v="0.87365833333333298"/>
    <n v="0.86596432184602701"/>
    <n v="0.82982723705133399"/>
    <n v="0.87016628815513497"/>
    <n v="0.97110438154040202"/>
    <n v="1.1485583118840701"/>
    <n v="1.2737151385596699"/>
    <n v="1.4807666665000001"/>
    <n v="1.74149999983333"/>
    <n v="2.0032916666666698"/>
    <n v="2.0825166666666699"/>
    <n v="2.29324166666667"/>
    <n v="2.5287833333333301"/>
    <n v="2.71475"/>
    <n v="2.9281000000000001"/>
    <n v="3.18773333333333"/>
    <n v="3.2913583333333301"/>
    <n v="3.4058999999999999"/>
    <n v="3.56635833333333"/>
    <n v="3.7169416666666701"/>
    <n v="4.8156491666666703"/>
    <n v="4.8381416666666697"/>
    <n v="5.0889308333333299"/>
    <n v="5.2779849531703702"/>
    <n v="6.7487721028988696"/>
    <n v="7.50594374859842"/>
    <n v="7.48474390550839"/>
    <n v="7.5298730248359602"/>
    <n v="7.6094583333333299"/>
    <n v="7.6520000000000001"/>
    <n v="7.7479166666666703"/>
    <n v="8.0550416666666695"/>
    <n v="8.06450134408602"/>
    <n v="7.64125903009875"/>
    <n v="7.3552028471520297"/>
    <n v="7.3021351000420598"/>
    <n v="7.3753453536421096"/>
    <n v="7.9146889773578799"/>
    <n v="7.9481529377886702"/>
    <n v="7.8873903690918299"/>
    <n v="7.9525048613100298"/>
    <n v="8.1733992977783902"/>
    <n v="8.2134129096726092"/>
    <n v="8.0301029910493202"/>
    <n v="8.1555286976263002"/>
    <n v="8.3755967761304593"/>
    <n v="3.0553681022827002"/>
  </r>
  <r>
    <x v="210"/>
    <s v="Sierra Leone"/>
    <x v="1"/>
    <s v="Official exchange rate (LCU per US$, period average)"/>
    <n v="7.1428599971428601E-4"/>
    <n v="7.1428599971428601E-4"/>
    <n v="7.1428599971428601E-4"/>
    <n v="7.1428599971428601E-4"/>
    <n v="7.1428599971428601E-4"/>
    <n v="7.1428599971428601E-4"/>
    <n v="7.1428599971428601E-4"/>
    <n v="7.2420691633134904E-4"/>
    <n v="8.3333299983333298E-4"/>
    <n v="8.3333299983333298E-4"/>
    <n v="8.3333299983333298E-4"/>
    <n v="8.3089400256528998E-4"/>
    <n v="8.0078166566666705E-4"/>
    <n v="8.1634166566666702E-4"/>
    <n v="8.5546083233333295E-4"/>
    <n v="9.0402166566666705E-4"/>
    <n v="1.1128408325000001E-3"/>
    <n v="1.1464966657499999E-3"/>
    <n v="1.0470433325000001E-3"/>
    <n v="1.05697254446629E-3"/>
    <n v="1.0497976491415401E-3"/>
    <n v="1.1590984711353401E-3"/>
    <n v="1.2386504266874E-3"/>
    <n v="1.8853301635048201E-3"/>
    <n v="2.5099499995833302E-3"/>
    <n v="5.0941624999999999E-3"/>
    <n v="1.6092133333249999E-2"/>
    <n v="3.4042524999999997E-2"/>
    <n v="3.2514083333333298E-2"/>
    <n v="5.9812758333333299E-2"/>
    <n v="0.151445833333333"/>
    <n v="0.29534416666666702"/>
    <n v="0.49944183333333297"/>
    <n v="0.56745858333333299"/>
    <n v="0.586739708333333"/>
    <n v="0.75521583333333298"/>
    <n v="0.92073249999999995"/>
    <n v="0.98148250000000004"/>
    <n v="1.563618"/>
    <n v="1.804195"/>
    <n v="2.0921249999999998"/>
    <n v="1.98615416666667"/>
    <n v="2.0990338657500001"/>
    <n v="2.3479416666666699"/>
    <n v="2.70129666666667"/>
    <n v="2.8895875000000002"/>
    <n v="2.9619091666666701"/>
    <n v="2.9851858333333299"/>
    <n v="2.9815149999999999"/>
    <n v="3.38565"/>
    <n v="3.9780866666666701"/>
    <n v="4.3491616666666699"/>
    <n v="4.3440366666666703"/>
    <n v="4.3325008333333299"/>
    <n v="4.5241591666666698"/>
    <n v="5.0807475000000002"/>
    <n v="6.2902974149522803"/>
    <n v="7.3844322224869199"/>
    <n v="7.9316317497372797"/>
    <n v="9.0102211440091509"/>
    <n v="9.8299267633237495"/>
    <n v="10.439425319458699"/>
    <n v="14.047649794215699"/>
    <n v="21.304875110381801"/>
    <n v="3.8922945058801801"/>
  </r>
  <r>
    <x v="211"/>
    <s v="El Salvador"/>
    <x v="0"/>
    <s v="Official exchange rate (LCU per US$, period average)"/>
    <n v="2.5000000015000001"/>
    <n v="2.5000000015000001"/>
    <n v="2.5000000015000001"/>
    <n v="2.5000000015000001"/>
    <n v="2.5000000015000001"/>
    <n v="2.5000000015000001"/>
    <n v="2.5000000015000001"/>
    <n v="2.5000000015000001"/>
    <n v="2.5000000015000001"/>
    <n v="2.5000000015000001"/>
    <n v="2.5000000015000001"/>
    <n v="2.5000000012916699"/>
    <n v="2.5000138172256099"/>
    <n v="2.4999976984432202"/>
    <n v="2.4999979282546501"/>
    <n v="2.5"/>
    <n v="2.5"/>
    <n v="2.5"/>
    <n v="2.5"/>
    <n v="2.5"/>
    <n v="2.5"/>
    <n v="2.5"/>
    <n v="2.5"/>
    <n v="2.5"/>
    <n v="2.5"/>
    <n v="2.5"/>
    <n v="4.85215"/>
    <n v="5"/>
    <n v="5"/>
    <n v="5"/>
    <n v="6.8483333333333301"/>
    <n v="8.0166666666666693"/>
    <n v="8.3608333333333302"/>
    <n v="8.7025083333333306"/>
    <n v="8.7287499999999998"/>
    <n v="8.7545833333333292"/>
    <n v="8.7550000000000008"/>
    <n v="8.7562499999999996"/>
    <n v="8.7550000000000008"/>
    <n v="8.7550000000000008"/>
    <n v="8.7550000000000008"/>
    <n v="1"/>
    <n v="1"/>
    <n v="1"/>
    <n v="1"/>
    <n v="1"/>
    <n v="1"/>
    <n v="1"/>
    <n v="1"/>
    <n v="1"/>
    <n v="1"/>
    <n v="1"/>
    <n v="1"/>
    <n v="1"/>
    <n v="1"/>
    <n v="1"/>
    <n v="1"/>
    <n v="1"/>
    <n v="1"/>
    <n v="1"/>
    <n v="1"/>
    <n v="1"/>
    <n v="1"/>
    <n v="1"/>
    <n v="2.65902355712901"/>
  </r>
  <r>
    <x v="212"/>
    <s v="San Marino"/>
    <x v="3"/>
    <s v="Official exchange rate (LCU per US$, period average)"/>
    <n v="583.21749999941699"/>
    <n v="583.21749999941699"/>
    <n v="583.21749999941699"/>
    <n v="583.21749999941699"/>
    <n v="583.21749999941699"/>
    <n v="583.21749999941699"/>
    <n v="583.21749999941699"/>
    <n v="583.21749999941699"/>
    <n v="583.21749999941699"/>
    <n v="583.21749999941699"/>
    <n v="583.21749999941699"/>
    <n v="583.21749999941699"/>
    <n v="583.21749999941699"/>
    <n v="582.99583333191697"/>
    <n v="650.34333333183304"/>
    <n v="652.84916666599997"/>
    <n v="832.33499999966705"/>
    <n v="882.38833333125001"/>
    <n v="848.663333330917"/>
    <n v="830.86166666591703"/>
    <n v="856.44749999741703"/>
    <n v="1136.7649999995799"/>
    <n v="1352.50999999808"/>
    <n v="1518.84833333283"/>
    <n v="1756.9608333318299"/>
    <n v="1909.4391666639999"/>
    <n v="1490.8099999987501"/>
    <n v="1296.07"/>
    <n v="1301.6275000000001"/>
    <n v="1372.0933333333301"/>
    <n v="1198.1016666666701"/>
    <n v="1240.61333333333"/>
    <n v="1232.4058333333301"/>
    <n v="1573.6658666666699"/>
    <n v="1612.4449833333299"/>
    <n v="1628.9331583333301"/>
    <n v="1542.9469666666701"/>
    <n v="1703.09690833333"/>
    <n v="1736.207383333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1558147922597"/>
    <n v="0.87747520723301198"/>
    <n v="0.84537656436794495"/>
    <n v="0.95091553396210804"/>
    <n v="0.92470962298735604"/>
    <n v="616.62547115531595"/>
  </r>
  <r>
    <x v="213"/>
    <s v="Somalia"/>
    <x v="1"/>
    <s v="Official exchange rate (LCU per US$, period average)"/>
    <n v="7.1428600061428602"/>
    <n v="7.1428600061428602"/>
    <n v="7.1428600061428602"/>
    <n v="7.1428600061428602"/>
    <n v="7.1428600061428602"/>
    <n v="7.1428600061428602"/>
    <n v="7.1428600061428602"/>
    <n v="7.1428600061428602"/>
    <n v="7.1428600061428602"/>
    <n v="7.1428600061428602"/>
    <n v="7.1428600061428602"/>
    <n v="7.1285583388809597"/>
    <n v="6.9801249990000001"/>
    <n v="6.2814999990000002"/>
    <n v="6.2949999989999998"/>
    <n v="6.2949999989999998"/>
    <n v="6.2949999989999998"/>
    <n v="6.2949999989999998"/>
    <n v="6.2949999989999998"/>
    <n v="6.2949999989999998"/>
    <n v="6.2949999989999998"/>
    <n v="6.2949999989999998"/>
    <n v="10.750349999000001"/>
    <n v="15.787658332333301"/>
    <n v="20.0185499995833"/>
    <n v="39.487141666666702"/>
    <n v="72"/>
    <n v="105.177083333333"/>
    <n v="170.45275000000001"/>
    <n v="490.675166666667"/>
    <n v="2044.08668225309"/>
    <n v="3597.4981978395099"/>
    <n v="5150.90971342593"/>
    <n v="6704.3212290123502"/>
    <n v="8257.7327445987794"/>
    <n v="9811.1442601851995"/>
    <n v="11364.5557757716"/>
    <n v="12917.967291358"/>
    <n v="14471.3788069445"/>
    <n v="16024.7903225309"/>
    <n v="17578.2018381173"/>
    <n v="19131.613353703699"/>
    <n v="20685.0248692901"/>
    <n v="22238.436384876601"/>
    <n v="23791.847900462999"/>
    <n v="25345.259416049401"/>
    <n v="26898.670931635799"/>
    <n v="28452.082447222299"/>
    <n v="30005.493962808701"/>
    <n v="31558.9054783951"/>
    <n v="31269.662571225101"/>
    <n v="29966.835440408398"/>
    <n v="22516.000296771101"/>
    <n v="19283.799950452099"/>
    <n v="20230.929131054101"/>
    <n v="22254.2356837607"/>
    <n v="23061.784313865101"/>
    <n v="23097.9873219373"/>
    <n v="23097.9873219373"/>
    <n v="23097.9873219373"/>
    <n v="23097.9873219373"/>
    <n v="23097.9873219373"/>
    <n v="23097.9873219373"/>
    <n v="23097.9873219373"/>
    <n v="11420.727699683999"/>
  </r>
  <r>
    <x v="214"/>
    <s v="Serbia"/>
    <x v="3"/>
    <s v="Official exchange rate (LCU per US$, period average)"/>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10.030799999999999"/>
    <n v="11.6615"/>
    <n v="63.165900000000001"/>
    <n v="66.913659999999993"/>
    <n v="64.405225000000002"/>
    <n v="57.5900416666667"/>
    <n v="58.3757083333333"/>
    <n v="66.717825000000005"/>
    <n v="67.155124999999998"/>
    <n v="58.449566666666698"/>
    <n v="55.72925"/>
    <n v="67.604933333333307"/>
    <n v="77.722841666666696"/>
    <n v="73.355433333333394"/>
    <n v="87.958808333333295"/>
    <n v="85.158841666666703"/>
    <n v="88.405308333333295"/>
    <n v="108.811425"/>
    <n v="111.27785"/>
    <n v="107.75885"/>
    <n v="100.17507500000001"/>
    <n v="105.249558333333"/>
    <n v="103.16329166666701"/>
    <n v="99.395941666666701"/>
    <n v="111.662183333333"/>
    <n v="108.402691666667"/>
    <n v="39.5221057467256"/>
  </r>
  <r>
    <x v="215"/>
    <s v="Sub-Saharan Africa (excluding high income)"/>
    <x v="1"/>
    <s v="Official exchange rate (LCU per US$, period average)"/>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n v="108.562556880004"/>
  </r>
  <r>
    <x v="216"/>
    <s v="South Sudan"/>
    <x v="1"/>
    <s v="Official exchange rate (LCU per US$, period average)"/>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5"/>
    <n v="2.95"/>
    <n v="2.95"/>
    <n v="3.6041666666666701"/>
    <n v="46.7291666666667"/>
    <n v="113.64749999999999"/>
    <n v="141.38583333333301"/>
    <n v="157.99916666666701"/>
    <n v="165.90731666666699"/>
    <n v="306.35461993727603"/>
    <n v="534.51118869175605"/>
    <n v="534.51118869175605"/>
    <n v="103.879952800601"/>
  </r>
  <r>
    <x v="217"/>
    <s v="Sub-Saharan Africa"/>
    <x v="1"/>
    <s v="Official exchange rate (LCU per US$, period average)"/>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n v="108.562556880004"/>
  </r>
  <r>
    <x v="218"/>
    <s v="Small states"/>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219"/>
    <s v="Sao Tome and Principe"/>
    <x v="1"/>
    <s v="Official exchange rate (LCU per US$, period average)"/>
    <n v="2.875000002875E-2"/>
    <n v="2.875000002875E-2"/>
    <n v="2.875000002875E-2"/>
    <n v="2.875000002875E-2"/>
    <n v="2.875000002875E-2"/>
    <n v="2.875000002875E-2"/>
    <n v="2.875000002875E-2"/>
    <n v="2.875000002875E-2"/>
    <n v="2.875000002875E-2"/>
    <n v="2.875000002875E-2"/>
    <n v="2.875000002875E-2"/>
    <n v="2.83601702878227E-2"/>
    <n v="2.7053416666666701E-2"/>
    <n v="2.45151666665833E-2"/>
    <n v="2.5408166666583298E-2"/>
    <n v="2.5543249999916699E-2"/>
    <n v="3.0229083333333299E-2"/>
    <n v="3.7558070960585603E-2"/>
    <n v="3.6154724439896903E-2"/>
    <n v="3.5024583566634897E-2"/>
    <n v="3.4771398773720201E-2"/>
    <n v="3.8399464445231603E-2"/>
    <n v="4.0998602033422898E-2"/>
    <n v="4.2335198473825303E-2"/>
    <n v="4.4158667395588602E-2"/>
    <n v="4.4604388848353299E-2"/>
    <n v="3.85890122281718E-2"/>
    <n v="5.42112152376878E-2"/>
    <n v="8.63433333333333E-2"/>
    <n v="0.12467225"/>
    <n v="0.143330916666667"/>
    <n v="0.23233400000000001"/>
    <n v="0.321337083333333"/>
    <n v="0.42985416666666698"/>
    <n v="0.73262816666666697"/>
    <n v="1.42034183333333"/>
    <n v="2.2031635833333301"/>
    <n v="4.5525059166666697"/>
    <n v="6.8832428333333304"/>
    <n v="7.1189583333333299"/>
    <n v="7.97817166666667"/>
    <n v="8.8421091666666705"/>
    <n v="9.0883249999999993"/>
    <n v="9.3475833333333291"/>
    <n v="9.9023241666666699"/>
    <n v="10.5579703333333"/>
    <n v="12.4486425"/>
    <n v="13.536754999999999"/>
    <n v="14.6952016666667"/>
    <n v="16.2084512541667"/>
    <n v="18.498601323751"/>
    <n v="17.622935005819699"/>
    <n v="19.0684168084154"/>
    <n v="18.449952624878101"/>
    <n v="18.4664030495763"/>
    <n v="22.090644560211299"/>
    <n v="22.148860634783802"/>
    <n v="21.741138360711599"/>
    <n v="20.750859237091401"/>
    <n v="21.8847418164689"/>
    <n v="21.507059099358202"/>
    <n v="20.710401516303101"/>
    <n v="23.2904039548641"/>
    <n v="23.2904039548641"/>
    <n v="8.5883466356001303"/>
  </r>
  <r>
    <x v="220"/>
    <s v="Suriname"/>
    <x v="0"/>
    <s v="Official exchange rate (LCU per US$, period average)"/>
    <n v="1.885E-3"/>
    <n v="1.885E-3"/>
    <n v="1.885E-3"/>
    <n v="1.885E-3"/>
    <n v="1.885E-3"/>
    <n v="1.885E-3"/>
    <n v="1.885E-3"/>
    <n v="1.885E-3"/>
    <n v="1.885E-3"/>
    <n v="1.885E-3"/>
    <n v="1.885E-3"/>
    <n v="1.88358333333333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0.22246075758842601"/>
    <n v="0.44277198913867399"/>
    <n v="0.40101835370904798"/>
    <n v="0.401566152294698"/>
    <n v="0.40160642570281102"/>
    <n v="0.83408426422225102"/>
    <n v="1.3224905154787401"/>
    <n v="2.1781822542340898"/>
    <n v="2.3467500000000001"/>
    <n v="2.6013333333333302"/>
    <n v="2.7335829756751999"/>
    <n v="2.7316666654786901"/>
    <n v="2.7437499999999999"/>
    <n v="2.7450000000000001"/>
    <n v="2.7450000000000001"/>
    <n v="2.7450000000000001"/>
    <n v="2.7454166666666699"/>
    <n v="3.2679999999999998"/>
    <n v="3.3"/>
    <n v="3.3"/>
    <n v="3.3"/>
    <n v="3.4166666666666701"/>
    <n v="6.2286302784897902"/>
    <n v="7.4876611249999998"/>
    <n v="7.4625111984126997"/>
    <n v="7.4580000000000002"/>
    <n v="9.3095454545454608"/>
    <n v="18.238666666666699"/>
    <n v="24.7091747565789"/>
    <n v="36.775869166666702"/>
    <n v="6.0325656972531796"/>
  </r>
  <r>
    <x v="221"/>
    <s v="Slovak Republic"/>
    <x v="3"/>
    <s v="Official exchange rate (LCU per US$, period average)"/>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2.044833333333301"/>
    <n v="29.713416666666699"/>
    <n v="30.653749999999999"/>
    <n v="33.6161666666667"/>
    <n v="35.233416666666699"/>
    <n v="41.362833333333299"/>
    <n v="46.035166666666697"/>
    <n v="48.354833333333303"/>
    <n v="45.326749999999997"/>
    <n v="36.772916666666703"/>
    <n v="32.256916666666697"/>
    <n v="31.018249999999998"/>
    <n v="29.69725"/>
    <n v="24.694333333333301"/>
    <n v="21.361416666666699"/>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13.857801730615799"/>
  </r>
  <r>
    <x v="222"/>
    <s v="Slovenia"/>
    <x v="3"/>
    <s v="Official exchange rate (LCU per US$, period average)"/>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81.286991666666694"/>
    <n v="113.24188333333301"/>
    <n v="128.808558333333"/>
    <n v="118.518466666667"/>
    <n v="135.36430833333301"/>
    <n v="159.68833333333299"/>
    <n v="166.134166666667"/>
    <n v="181.76919333333299"/>
    <n v="222.65608583333301"/>
    <n v="242.74883500000001"/>
    <n v="240.24821499999999"/>
    <n v="207.11371569658101"/>
    <n v="192.38112433333299"/>
    <n v="192.705468"/>
    <n v="191.02825783333299"/>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n v="70.203851776085301"/>
  </r>
  <r>
    <x v="223"/>
    <s v="Sweden"/>
    <x v="3"/>
    <s v="Official exchange rate (LCU per US$, period average)"/>
    <n v="5.1732100041732103"/>
    <n v="5.1732100041732103"/>
    <n v="5.1732100041732103"/>
    <n v="5.1732100041732103"/>
    <n v="5.1732100041732103"/>
    <n v="5.1732100041732103"/>
    <n v="5.1732100041732103"/>
    <n v="5.1732100041732103"/>
    <n v="5.1732100041732103"/>
    <n v="5.1732100041732103"/>
    <n v="5.1732100041732103"/>
    <n v="5.1259052475026801"/>
    <n v="4.7624166656666702"/>
    <n v="4.3672499990000002"/>
    <n v="4.4394249989999999"/>
    <n v="4.1521916656666704"/>
    <n v="4.35589166566667"/>
    <n v="4.48164166566667"/>
    <n v="4.5184749990000004"/>
    <n v="4.2870833323333297"/>
    <n v="4.2295749989999996"/>
    <n v="5.0634416656666703"/>
    <n v="6.2826083323333304"/>
    <n v="7.6671083323333296"/>
    <n v="8.27179999941667"/>
    <n v="8.6039249996666705"/>
    <n v="7.1235833333333298"/>
    <n v="6.3404416666666696"/>
    <n v="6.1271500000000003"/>
    <n v="6.4468758333333298"/>
    <n v="5.9187900000000004"/>
    <n v="6.0474666666666703"/>
    <n v="5.8238333333333303"/>
    <n v="7.7834266666666698"/>
    <n v="7.7159700000000004"/>
    <n v="7.13326833333333"/>
    <n v="6.7059558333333298"/>
    <n v="7.6348941666666699"/>
    <n v="7.9498681666666702"/>
    <n v="8.2624283333333306"/>
    <n v="9.1622441666666692"/>
    <n v="10.3291358333333"/>
    <n v="9.7371233333333294"/>
    <n v="8.08630416666667"/>
    <n v="7.3488866666666697"/>
    <n v="7.4730883333333296"/>
    <n v="7.3782491666666701"/>
    <n v="6.7587700000000002"/>
    <n v="6.5910991666666696"/>
    <n v="7.6538191666666702"/>
    <n v="7.2075241666666701"/>
    <n v="6.4935433333333297"/>
    <n v="6.7750158333333301"/>
    <n v="6.51397166666667"/>
    <n v="6.8607849999999999"/>
    <n v="8.4348408333333307"/>
    <n v="8.5619916666666693"/>
    <n v="8.5488608333333307"/>
    <n v="8.6925183333333305"/>
    <n v="9.4583491666666593"/>
    <n v="9.2103090284208502"/>
    <n v="8.5765667160737795"/>
    <n v="10.114251277564"/>
    <n v="10.610161296553599"/>
    <n v="1.72279798359804"/>
  </r>
  <r>
    <x v="224"/>
    <s v="Eswatini"/>
    <x v="1"/>
    <s v="Official exchange rate (LCU per US$, period average)"/>
    <n v="0.71428599971428597"/>
    <n v="0.71428599971428597"/>
    <n v="0.71428599971428597"/>
    <n v="0.71428599971428597"/>
    <n v="0.71428599971428597"/>
    <n v="0.71428599971428597"/>
    <n v="0.71428599971428597"/>
    <n v="0.71428599971428597"/>
    <n v="0.71428599971428597"/>
    <n v="0.71428599971428597"/>
    <n v="0.71428599971428597"/>
    <n v="0.71521691632142903"/>
    <n v="0.76872523719602703"/>
    <n v="0.69395909802109201"/>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593283333333304"/>
    <n v="6.7715491666666701"/>
    <n v="7.0453650000000003"/>
    <n v="8.26122333333333"/>
    <n v="8.4736741582488797"/>
    <n v="7.3212219611528804"/>
    <n v="7.2611321323273499"/>
    <n v="8.2099686265933105"/>
    <n v="9.6550560691352594"/>
    <n v="10.852655568783099"/>
    <n v="12.7589308811644"/>
    <n v="14.7096108855267"/>
    <n v="13.3238014244992"/>
    <n v="13.233926471583301"/>
    <n v="14.451789228882401"/>
    <n v="16.470255865432499"/>
    <n v="14.783435139578399"/>
    <n v="16.362283055928199"/>
    <n v="18.453592491744899"/>
    <n v="5.0140475458849103"/>
  </r>
  <r>
    <x v="225"/>
    <s v="Sint Maarten (Dutch part)"/>
    <x v="0"/>
    <s v="Official exchange rate (LCU per US$, period average)"/>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2.4617991811609201E-15"/>
  </r>
  <r>
    <x v="226"/>
    <s v="Seychelles"/>
    <x v="1"/>
    <s v="Official exchange rate (LCU per US$, period average)"/>
    <n v="4.7618947529714504"/>
    <n v="4.7618947529714504"/>
    <n v="4.7618947529714504"/>
    <n v="4.7618947529714504"/>
    <n v="4.7618947529714504"/>
    <n v="4.7618947529714504"/>
    <n v="4.7618947529714504"/>
    <n v="4.8280328026350103"/>
    <n v="5.5555461029055797"/>
    <n v="5.5555461029055797"/>
    <n v="5.5555461029055797"/>
    <n v="5.4857627546936696"/>
    <n v="5.3385333323333297"/>
    <n v="5.4422833323333304"/>
    <n v="5.7030916656666699"/>
    <n v="6.0267999989999996"/>
    <n v="7.4188833324166703"/>
    <n v="7.6433833323333298"/>
    <n v="6.9524666656666696"/>
    <n v="6.332649999"/>
    <n v="6.3919499990000004"/>
    <n v="6.3149249989999996"/>
    <n v="6.55254166566667"/>
    <n v="6.7676416656666696"/>
    <n v="7.0588666662500001"/>
    <n v="7.1343333333333296"/>
    <n v="6.17679166666667"/>
    <n v="5.6000083333333297"/>
    <n v="5.3835666666666704"/>
    <n v="5.6457166666666696"/>
    <n v="5.3369"/>
    <n v="5.2893083333333299"/>
    <n v="5.12198333333333"/>
    <n v="5.1815333333333298"/>
    <n v="5.0558583333333296"/>
    <n v="4.7619749999999996"/>
    <n v="4.9699833333333299"/>
    <n v="5.0263416666666698"/>
    <n v="5.2621916666666699"/>
    <n v="5.3425833333333301"/>
    <n v="5.7138166666666699"/>
    <n v="5.8575416666666698"/>
    <n v="5.4800333333333304"/>
    <n v="5.4007166666666704"/>
    <n v="5.5"/>
    <n v="5.5"/>
    <n v="5.5196916666666702"/>
    <n v="6.7010595376306004"/>
    <n v="9.4572432834492108"/>
    <n v="13.609940452489999"/>
    <n v="12.06775664095"/>
    <n v="12.381031907384401"/>
    <n v="13.704031214932501"/>
    <n v="12.0583166666667"/>
    <n v="12.747033333333301"/>
    <n v="13.313924999999999"/>
    <n v="13.3191166666667"/>
    <n v="13.6478416666667"/>
    <n v="13.9111166666667"/>
    <n v="14.033250000000001"/>
    <n v="17.616518755411299"/>
    <n v="16.9205225709613"/>
    <n v="14.2727945255291"/>
    <n v="14.2727945255291"/>
    <n v="3.6415966451647201"/>
  </r>
  <r>
    <x v="227"/>
    <s v="Syrian Arab Republic"/>
    <x v="4"/>
    <s v="Official exchange rate (LCU per US$, period average)"/>
    <n v="3.579999999"/>
    <n v="3.579999999"/>
    <n v="3.6899999989999999"/>
    <n v="3.8199999990000002"/>
    <n v="3.8199999990000002"/>
    <n v="3.8199999990000002"/>
    <n v="3.8199999990000002"/>
    <n v="3.8199999990000002"/>
    <n v="3.8199999990000002"/>
    <n v="3.8199999990000002"/>
    <n v="3.8199999990000002"/>
    <n v="3.8199999990000002"/>
    <n v="3.8199999990000002"/>
    <n v="3.8232499990000002"/>
    <n v="3.7329166656666701"/>
    <n v="3.6999999990000001"/>
    <n v="3.8526666656666699"/>
    <n v="3.9249999990000002"/>
    <n v="3.9249999990000002"/>
    <n v="3.9249999990000002"/>
    <n v="3.9249999990000002"/>
    <n v="3.9249999990000002"/>
    <n v="3.9249999990000002"/>
    <n v="3.9249999990000002"/>
    <n v="3.92499999958333"/>
    <n v="3.9249999999999998"/>
    <n v="3.9249999999999998"/>
    <n v="3.9249999999999998"/>
    <n v="11.225"/>
    <n v="11.225"/>
    <n v="11.225"/>
    <n v="11.225"/>
    <n v="11.225"/>
    <n v="11.225"/>
    <n v="11.225"/>
    <n v="11.225"/>
    <n v="11.225"/>
    <n v="11.225"/>
    <n v="11.225"/>
    <n v="11.225"/>
    <n v="11.225"/>
    <n v="11.225"/>
    <n v="11.225"/>
    <n v="11.225"/>
    <n v="11.225"/>
    <n v="11.225"/>
    <n v="11.225"/>
    <n v="11.225"/>
    <n v="11.225"/>
    <n v="11.225"/>
    <n v="11.225"/>
    <n v="48.336666666666702"/>
    <n v="64.580833333333302"/>
    <n v="108.73333333333299"/>
    <n v="154.13"/>
    <n v="237.02916666666701"/>
    <n v="460.27583333333303"/>
    <n v="492.61083333333301"/>
    <n v="436.5"/>
    <n v="436.5"/>
    <n v="877.94525089605702"/>
    <n v="1256"/>
    <n v="2505.7469108587302"/>
    <n v="2505.7469108587302"/>
    <n v="476.36550468245701"/>
  </r>
  <r>
    <x v="228"/>
    <s v="Turks and Caicos Islands"/>
    <x v="0"/>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229"/>
    <s v="Chad"/>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230"/>
    <s v="East Asia &amp; Pacific (IDA &amp; IBRD countries)"/>
    <x v="5"/>
    <s v="Official exchange rate (LCU per US$, period average)"/>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n v="0.50281651449457998"/>
  </r>
  <r>
    <x v="231"/>
    <s v="Europe &amp; Central Asia (IDA &amp; IBRD countries)"/>
    <x v="3"/>
    <s v="Official exchange rate (LCU per US$, period average)"/>
    <n v="2.4863750010999999"/>
    <n v="2.4863750010999999"/>
    <n v="2.4863750010999999"/>
    <n v="2.4863750010999999"/>
    <n v="2.4863750010999999"/>
    <n v="2.4863750010999999"/>
    <n v="2.4863750010999999"/>
    <n v="2.6113712512249898"/>
    <n v="2.6963750013099999"/>
    <n v="2.6963750013099999"/>
    <n v="2.6963750013099999"/>
    <n v="2.6400717550431798"/>
    <n v="2.4806958328333302"/>
    <n v="2.2226749995416601"/>
    <n v="2.1802499995"/>
    <n v="2.1165208330416601"/>
    <n v="2.1606791660606701"/>
    <n v="2.15544166604715"/>
    <n v="1.89832499920833"/>
    <n v="1.80281666625"/>
    <n v="1.7952083329166699"/>
    <n v="2.1121208325"/>
    <n v="2.2284333324166701"/>
    <n v="2.3261999990833302"/>
    <n v="2.5978124994999998"/>
    <n v="2.7005458332500001"/>
    <n v="1.9851999997916701"/>
    <n v="1.7850708333333301"/>
    <n v="1.7644875"/>
    <n v="1.8263958333333301"/>
    <n v="1.75340291666667"/>
    <n v="1.75340291666667"/>
    <n v="1.7462610833333301"/>
    <n v="2.7182270416666698"/>
    <n v="3.5169999999999999"/>
    <n v="4.0442708333333304"/>
    <n v="4.2967750000000002"/>
    <n v="4.31179166666666"/>
    <n v="4.6720329166666597"/>
    <n v="1.3699733333333399"/>
    <n v="1.6888212499999999"/>
    <n v="1.4565940416666601"/>
    <n v="1.5329132083333299"/>
    <n v="1.3466754166666699"/>
    <n v="1.24349791666666"/>
    <n v="1.24518833333333"/>
    <n v="1.2538216666666699"/>
    <n v="1.0292448207885301"/>
    <n v="0.95235478942652296"/>
    <n v="0.76179166666666598"/>
    <n v="0.77847949505298897"/>
    <n v="0.71841389865332195"/>
    <n v="0.78199173493958896"/>
    <n v="0.76874309898540905"/>
    <n v="0.76853784846630102"/>
    <n v="0.90129999999999999"/>
    <n v="0.90342143625728799"/>
    <n v="0.88520550826938005"/>
    <n v="0.8468"/>
    <n v="0.89329999999999998"/>
    <n v="0.87747520723301198"/>
    <n v="0.845494138890443"/>
    <n v="0.95091553396210804"/>
    <n v="0.92483955847069799"/>
    <n v="0.93893457118731505"/>
  </r>
  <r>
    <x v="232"/>
    <s v="Togo"/>
    <x v="1"/>
    <s v="Official exchange rate (LCU per US$, period average)"/>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n v="156.748926269827"/>
  </r>
  <r>
    <x v="233"/>
    <s v="Thailand"/>
    <x v="5"/>
    <s v="Official exchange rate (LCU per US$, period average)"/>
    <n v="21.181773533674701"/>
    <n v="21.058439578086801"/>
    <n v="20.880105345007198"/>
    <n v="20.830078862346198"/>
    <n v="20.800000019799999"/>
    <n v="20.800000019799999"/>
    <n v="20.800000019799999"/>
    <n v="20.800000019799999"/>
    <n v="20.800000019799999"/>
    <n v="20.800000019799999"/>
    <n v="20.800000019799999"/>
    <n v="20.800000018066701"/>
    <n v="20.800029492037499"/>
    <n v="20.619581636391299"/>
    <n v="20.375102798127202"/>
    <n v="20.379269485649299"/>
    <n v="20.400102923259801"/>
    <n v="20.400102923259801"/>
    <n v="20.336102600360199"/>
    <n v="20.418936351696502"/>
    <n v="20.476353308047798"/>
    <n v="21.820443423110699"/>
    <n v="23.000116042057702"/>
    <n v="23.000116042057702"/>
    <n v="23.639369267103401"/>
    <n v="27.158887023977499"/>
    <n v="26.2988826852636"/>
    <n v="25.722796445413099"/>
    <n v="25.293877614730299"/>
    <n v="25.702046340723001"/>
    <n v="25.585462419191"/>
    <n v="25.5167954060799"/>
    <n v="25.400128150794099"/>
    <n v="25.319611077896202"/>
    <n v="25.1499518885845"/>
    <n v="24.915175704072599"/>
    <n v="25.342682860966502"/>
    <n v="31.364334454295399"/>
    <n v="41.359387499999997"/>
    <n v="37.8136558333333"/>
    <n v="40.111803333333299"/>
    <n v="44.431899999999999"/>
    <n v="42.960083333333301"/>
    <n v="41.484616666666703"/>
    <n v="40.2224149175021"/>
    <n v="40.220130208333302"/>
    <n v="37.881983221536302"/>
    <n v="34.518180591701302"/>
    <n v="33.313300641233802"/>
    <n v="34.285774123424098"/>
    <n v="31.685704999999999"/>
    <n v="30.4917333333333"/>
    <n v="31.0830916666667"/>
    <n v="30.7259666666667"/>
    <n v="32.479833333333303"/>
    <n v="34.247716666666697"/>
    <n v="35.296383333333303"/>
    <n v="33.939811056685798"/>
    <n v="32.3102257431458"/>
    <n v="31.047605780549901"/>
    <n v="31.293673213083199"/>
    <n v="31.9770934417717"/>
    <n v="35.061350214477599"/>
    <n v="34.8021885808364"/>
    <n v="7.1841584061306598"/>
  </r>
  <r>
    <x v="234"/>
    <s v="Tajikistan"/>
    <x v="3"/>
    <s v="Official exchange rate (LCU per US$, period average)"/>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1.0357405E-2"/>
    <n v="2.44943481666667E-2"/>
    <n v="0.122858703333333"/>
    <n v="0.29549999999999998"/>
    <n v="0.56233333333333302"/>
    <n v="0.77662500000000001"/>
    <n v="1.23779166666667"/>
    <n v="2.0762499999999999"/>
    <n v="2.3721916666666698"/>
    <n v="2.76413333333333"/>
    <n v="3.0613666666666699"/>
    <n v="2.97050833333333"/>
    <n v="3.11656666666667"/>
    <n v="3.2984083333333301"/>
    <n v="3.44248333333333"/>
    <n v="3.4307249999999998"/>
    <n v="4.1427083333333297"/>
    <n v="4.3789666666666696"/>
    <n v="4.61018333333333"/>
    <n v="4.7377083333333303"/>
    <n v="4.7642333333333298"/>
    <n v="4.9375666666666698"/>
    <n v="6.1631166666666699"/>
    <n v="7.8356750000000002"/>
    <n v="8.5497416666666695"/>
    <n v="9.1512166666666701"/>
    <n v="9.5303666666666693"/>
    <n v="10.321941666666699"/>
    <n v="11.30885"/>
    <n v="11.031075"/>
    <n v="10.844525000000001"/>
    <n v="3.3702269196799999"/>
  </r>
  <r>
    <x v="235"/>
    <s v="Turkmenistan"/>
    <x v="3"/>
    <s v="Official exchange rate (LCU per US$, period average)"/>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10.916666666667"/>
    <n v="3257.6666666666702"/>
    <n v="4143.4166666666697"/>
    <n v="4890.1666666666697"/>
    <n v="5200"/>
    <n v="5200"/>
    <n v="5200"/>
    <n v="5200"/>
    <n v="5200"/>
    <n v="5200"/>
    <n v="5200"/>
    <n v="5200"/>
    <n v="5200"/>
    <n v="5200"/>
    <n v="5200"/>
    <n v="5200"/>
    <n v="5200"/>
    <n v="5200"/>
    <n v="5200"/>
    <n v="5200"/>
    <n v="5200"/>
    <n v="5200"/>
    <n v="5200"/>
    <n v="5200"/>
    <n v="5200"/>
    <n v="5200"/>
    <n v="5200"/>
    <n v="5200"/>
    <n v="5200"/>
    <n v="2544.4378929928098"/>
  </r>
  <r>
    <x v="236"/>
    <s v="Latin America &amp; the Caribbean (IDA &amp; IBRD countries)"/>
    <x v="0"/>
    <s v="Official exchange rate (LCU per US$, period average)"/>
    <n v="1"/>
    <n v="1"/>
    <n v="1"/>
    <n v="1"/>
    <n v="1"/>
    <n v="1"/>
    <n v="1"/>
    <n v="1"/>
    <n v="1"/>
    <n v="1"/>
    <n v="1"/>
    <n v="1"/>
    <n v="1"/>
    <n v="1"/>
    <n v="1"/>
    <n v="1"/>
    <n v="1"/>
    <n v="1"/>
    <n v="1"/>
    <n v="1"/>
    <n v="1"/>
    <n v="1"/>
    <n v="1"/>
    <n v="1"/>
    <n v="1"/>
    <n v="1.395"/>
    <n v="1.79"/>
    <n v="1.79"/>
    <n v="1.895"/>
    <n v="1.895"/>
    <n v="1.895"/>
    <n v="2.0088316666666599"/>
    <n v="2.35"/>
    <n v="2.35"/>
    <n v="2.4474999999999998"/>
    <n v="2.4766666666666599"/>
    <n v="2.5766666666666702"/>
    <n v="2.6820833333333298"/>
    <n v="2.7"/>
    <n v="2.7"/>
    <n v="2.35"/>
    <n v="2.26390698177826"/>
    <n v="2.7"/>
    <n v="2.7"/>
    <n v="2.7"/>
    <n v="2.7"/>
    <n v="2.7"/>
    <n v="2.7"/>
    <n v="2.7"/>
    <n v="2.7"/>
    <n v="2.7"/>
    <n v="2.7"/>
    <n v="2.7"/>
    <n v="2.7"/>
    <n v="2.7"/>
    <n v="2.7"/>
    <n v="2.7"/>
    <n v="2.7"/>
    <n v="2.7"/>
    <n v="2.7"/>
    <n v="2.7"/>
    <n v="2.7"/>
    <n v="2.7"/>
    <n v="2.7"/>
    <n v="0.78011818715442205"/>
  </r>
  <r>
    <x v="237"/>
    <s v="Timor-Leste"/>
    <x v="5"/>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238"/>
    <s v="Middle East &amp; North Africa (IDA &amp; IBRD countries)"/>
    <x v="4"/>
    <s v="Official exchange rate (LCU per US$, period average)"/>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n v="1.48882268458121"/>
  </r>
  <r>
    <x v="239"/>
    <s v="Tonga"/>
    <x v="5"/>
    <s v="Official exchange rate (LCU per US$, period average)"/>
    <n v="0.89285699989285705"/>
    <n v="0.89285699989285705"/>
    <n v="0.89285699989285705"/>
    <n v="0.89285699989285705"/>
    <n v="0.89285699989285705"/>
    <n v="0.89285699989285705"/>
    <n v="0.89285699989285705"/>
    <n v="0.89285699989285705"/>
    <n v="0.89285699989285705"/>
    <n v="0.89285699989285705"/>
    <n v="0.89285699989285705"/>
    <n v="0.88060784236696699"/>
    <n v="0.81920056904624705"/>
    <n v="0.70411390796665796"/>
    <n v="0.69584522149195305"/>
    <n v="0.763901879621256"/>
    <n v="0.81831689486533898"/>
    <n v="0.90186116145541395"/>
    <n v="0.87369428203154598"/>
    <n v="0.89467679004612999"/>
    <n v="0.87827954922302398"/>
    <n v="0.87024947723652302"/>
    <n v="0.98590236463811198"/>
    <n v="1.11005950987325"/>
    <n v="1.13956485971655"/>
    <n v="1.4319524173350899"/>
    <n v="1.49603415377469"/>
    <n v="1.4282372688666101"/>
    <n v="1.27973640514364"/>
    <n v="1.2637440682849801"/>
    <n v="1.2809288379911801"/>
    <n v="1.2961145894858599"/>
    <n v="1.34717068495896"/>
    <n v="1.3840888319542"/>
    <n v="1.32021960428569"/>
    <n v="1.2709426283979099"/>
    <n v="1.2319743991993299"/>
    <n v="1.26351842815085"/>
    <n v="1.4920553704766999"/>
    <n v="1.5991323724217399"/>
    <n v="1.75850260417167"/>
    <n v="2.1235741689248901"/>
    <n v="2.1951873352873799"/>
    <n v="2.1458922520015999"/>
    <n v="1.9715627931326101"/>
    <n v="1.9430362169364801"/>
    <n v="2.0258807949091402"/>
    <n v="1.97093365696189"/>
    <n v="1.9424442568685301"/>
    <n v="2.0344936132287899"/>
    <n v="1.9059878423835299"/>
    <n v="1.7289507097783201"/>
    <n v="1.7195070158616499"/>
    <n v="1.77371311869907"/>
    <n v="1.8467736845354601"/>
    <n v="2.1057632574496701"/>
    <n v="2.2156611042252798"/>
    <n v="2.2059726971783999"/>
    <n v="2.2365714759422302"/>
    <n v="2.28948563032632"/>
    <n v="2.2995615078788898"/>
    <n v="2.2649596005005499"/>
    <n v="2.3279298273164399"/>
    <n v="2.36369881809753"/>
    <n v="0.53828298203923897"/>
  </r>
  <r>
    <x v="240"/>
    <s v="South Asia (IDA &amp; IBRD)"/>
    <x v="2"/>
    <s v="Official exchange rate (LCU per US$, period average)"/>
    <n v="4.7619000037618999"/>
    <n v="4.7619000037618999"/>
    <n v="4.7619000037618999"/>
    <n v="4.7619000037618999"/>
    <n v="4.7619000037618999"/>
    <n v="4.7619000037618999"/>
    <n v="5.5605125045605099"/>
    <n v="6.1805529216488004"/>
    <n v="6.7261850057261796"/>
    <n v="6.7261850057261796"/>
    <n v="6.7261850057261796"/>
    <n v="6.7134419259660101"/>
    <n v="7.5944683739493604"/>
    <n v="7.7420385621496797"/>
    <n v="8.1016032272183001"/>
    <n v="8.3758919456538603"/>
    <n v="8.9604127281239201"/>
    <n v="8.8197916660833293"/>
    <n v="9.4343749997083393"/>
    <n v="9.0128954731784496"/>
    <n v="8.8814723505689894"/>
    <n v="9.2792614085465797"/>
    <n v="10.651299299659801"/>
    <n v="11.607936621689699"/>
    <n v="12.704458332874999"/>
    <n v="14.1485708329167"/>
    <n v="14.6291708331667"/>
    <n v="15.180149999999999"/>
    <n v="15.9601875"/>
    <n v="18.383495833333299"/>
    <n v="19.605437500000001"/>
    <n v="23.271599999999999"/>
    <n v="25.9180833333333"/>
    <n v="30.4932916666667"/>
    <n v="31.373742499999999"/>
    <n v="32.4270766666667"/>
    <n v="35.755928333333301"/>
    <n v="38.712405416666698"/>
    <n v="43.153015833333399"/>
    <n v="44.837479705261103"/>
    <n v="46.149589865591402"/>
    <n v="47.343214341397903"/>
    <n v="48.610319166666699"/>
    <n v="47.673018874999997"/>
    <n v="46.580889583333303"/>
    <n v="46.797286249999999"/>
    <n v="47.616169583333303"/>
    <n v="45.655275551865302"/>
    <n v="46.877399038461498"/>
    <n v="49.365133333333297"/>
    <n v="46.089136561264802"/>
    <n v="46.708737202623901"/>
    <n v="53.437233333333303"/>
    <n v="58.597845416666701"/>
    <n v="61.029514460784299"/>
    <n v="64.151944463278596"/>
    <n v="67.530699288310103"/>
    <n v="66.574236363648595"/>
    <n v="70.236357135423006"/>
    <n v="74.079144857145906"/>
    <n v="75.456551659547401"/>
    <n v="75.365774625462393"/>
    <n v="78.604490582991602"/>
    <n v="82.600136446078395"/>
    <n v="24.2282172473309"/>
  </r>
  <r>
    <x v="241"/>
    <s v="Sub-Saharan Africa (IDA &amp; IBRD countries)"/>
    <x v="1"/>
    <s v="Official exchange rate (LCU per US$, period average)"/>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n v="108.562556880004"/>
  </r>
  <r>
    <x v="242"/>
    <s v="Trinidad and Tobago"/>
    <x v="0"/>
    <s v="Official exchange rate (LCU per US$, period average)"/>
    <n v="1.7142900007142901"/>
    <n v="1.7142900007142901"/>
    <n v="1.7142900007142901"/>
    <n v="1.7142900007142901"/>
    <n v="1.7142900007142901"/>
    <n v="1.7142900007142901"/>
    <n v="1.7142900007142901"/>
    <n v="1.7380991672619099"/>
    <n v="2.0000000010000001"/>
    <n v="2.0000000010000001"/>
    <n v="2.0000000010000001"/>
    <n v="1.9748761519687701"/>
    <n v="1.92128071035726"/>
    <n v="1.95922053743668"/>
    <n v="2.0532309107887801"/>
    <n v="2.1697975951999999"/>
    <n v="2.4357864317"/>
    <n v="2.3999999989999998"/>
    <n v="2.3999999989999998"/>
    <n v="2.3999999989999998"/>
    <n v="2.3999999989999998"/>
    <n v="2.3999999989999998"/>
    <n v="2.3999999989999998"/>
    <n v="2.3999999989999998"/>
    <n v="2.3999999995833301"/>
    <n v="2.4500000000000002"/>
    <n v="3.6"/>
    <n v="3.6"/>
    <n v="3.84375"/>
    <n v="4.25"/>
    <n v="4.25"/>
    <n v="4.25"/>
    <n v="4.25"/>
    <n v="5.3510966666666704"/>
    <n v="5.9249291666666704"/>
    <n v="5.9477958333333296"/>
    <n v="6.0050658333333304"/>
    <n v="6.2516783333333299"/>
    <n v="6.2983074999999999"/>
    <n v="6.2988999999999997"/>
    <n v="6.29979666666667"/>
    <n v="6.23321666666667"/>
    <n v="6.2486833333333296"/>
    <n v="6.2950999999999997"/>
    <n v="6.2989916666666703"/>
    <n v="6.29955833333333"/>
    <n v="6.3122833333333297"/>
    <n v="6.3280333333333303"/>
    <n v="6.2894333333333297"/>
    <n v="6.3249083333333296"/>
    <n v="6.3755083333333298"/>
    <n v="6.40930070568578"/>
    <n v="6.4296026559454198"/>
    <n v="6.4426293976465896"/>
    <n v="6.4090945782979301"/>
    <n v="6.3774416666666696"/>
    <n v="6.6689666666666696"/>
    <n v="6.7795249999999996"/>
    <n v="6.7707508982460602"/>
    <n v="6.7543266828631996"/>
    <n v="6.7510526871150498"/>
    <n v="6.7585300491629399"/>
    <n v="6.7541289609947501"/>
    <n v="6.7502623793450098"/>
    <n v="2.0608778554906699"/>
  </r>
  <r>
    <x v="243"/>
    <s v="Tunisia"/>
    <x v="4"/>
    <s v="Official exchange rate (LCU per US$, period average)"/>
    <n v="0.41999999941999999"/>
    <n v="0.41999999941999999"/>
    <n v="0.41999999941999999"/>
    <n v="0.41999999941999999"/>
    <n v="0.44624999941124999"/>
    <n v="0.52499999952499998"/>
    <n v="0.52499999952499998"/>
    <n v="0.52499999952499998"/>
    <n v="0.52499999952499998"/>
    <n v="0.52499999952499998"/>
    <n v="0.52499999952499998"/>
    <n v="0.52291666623124999"/>
    <n v="0.477083333"/>
    <n v="0.42159583283333302"/>
    <n v="0.43650833233333303"/>
    <n v="0.40226666566666702"/>
    <n v="0.42877499899999999"/>
    <n v="0.42894999900000003"/>
    <n v="0.41617083233333302"/>
    <n v="0.40646249899999998"/>
    <n v="0.40495416566666698"/>
    <n v="0.49380416566666702"/>
    <n v="0.59068749899999995"/>
    <n v="0.67876666575"/>
    <n v="0.77683333291666701"/>
    <n v="0.83449583324999999"/>
    <n v="0.79402916666666701"/>
    <n v="0.82866249999999997"/>
    <n v="0.85780416666666703"/>
    <n v="0.94932083333333295"/>
    <n v="0.87833333333333297"/>
    <n v="0.924620833333333"/>
    <n v="0.88443333333333296"/>
    <n v="1.0037416666666701"/>
    <n v="1.0115541666666701"/>
    <n v="0.94574999999999998"/>
    <n v="0.97340833333333299"/>
    <n v="1.1059083333333299"/>
    <n v="1.138725"/>
    <n v="1.1862250000000001"/>
    <n v="1.3706833333333299"/>
    <n v="1.4387125000000001"/>
    <n v="1.42173333333333"/>
    <n v="1.2884583333333299"/>
    <n v="1.2454666666666701"/>
    <n v="1.2974333333333301"/>
    <n v="1.3310249999999999"/>
    <n v="1.28135833333333"/>
    <n v="1.23214166666667"/>
    <n v="1.3502749999999999"/>
    <n v="1.4314"/>
    <n v="1.4077833333333301"/>
    <n v="1.56189166666667"/>
    <n v="1.62465833333333"/>
    <n v="1.697675"/>
    <n v="1.961625"/>
    <n v="2.1480333333333301"/>
    <n v="2.4194249999999999"/>
    <n v="2.64686666666667"/>
    <n v="2.9344333333333301"/>
    <n v="2.81235833333333"/>
    <n v="2.7944666666666702"/>
    <n v="3.1036000000000001"/>
    <n v="3.1061666666666699"/>
    <n v="0.74421060571744702"/>
  </r>
  <r>
    <x v="244"/>
    <s v="Turkiye"/>
    <x v="3"/>
    <s v="Official exchange rate (LCU per US$, period average)"/>
    <n v="9.0169166665833305E-6"/>
    <n v="9.02E-6"/>
    <n v="9.02E-6"/>
    <n v="9.02E-6"/>
    <n v="9.0391666657500005E-6"/>
    <n v="9.0399999989999995E-6"/>
    <n v="9.0399999989999995E-6"/>
    <n v="9.0399999989999995E-6"/>
    <n v="9.0399999989999995E-6"/>
    <n v="9.0399999989999995E-6"/>
    <n v="1.1328499999E-5"/>
    <n v="1.48666666670833E-5"/>
    <n v="1.415E-5"/>
    <n v="1.415E-5"/>
    <n v="1.39270833330833E-5"/>
    <n v="1.44420833326667E-5"/>
    <n v="1.60530833323333E-5"/>
    <n v="1.8002249999000002E-5"/>
    <n v="2.42821666656667E-5"/>
    <n v="3.1077499999000002E-5"/>
    <n v="7.6038083332833302E-5"/>
    <n v="1.1121858333266701E-4"/>
    <n v="1.6255341666566699E-4"/>
    <n v="2.2545708333224999E-4"/>
    <n v="3.66677833333167E-4"/>
    <n v="5.2198308333316703E-4"/>
    <n v="6.7451175000024998E-4"/>
    <n v="8.5721416666666704E-4"/>
    <n v="1.4223458333333301E-3"/>
    <n v="2.1216791666666701E-3"/>
    <n v="2.6086416666666699E-3"/>
    <n v="4.17181583333333E-3"/>
    <n v="6.8724233333333296E-3"/>
    <n v="1.09846283333333E-2"/>
    <n v="2.9608675833333299E-2"/>
    <n v="4.5845060833333298E-2"/>
    <n v="8.1404891666666701E-2"/>
    <n v="0.151865"/>
    <n v="0.26072424999999999"/>
    <n v="0.418782916666667"/>
    <n v="0.62521850000000001"/>
    <n v="1.2255880833333299"/>
    <n v="1.50722641666667"/>
    <n v="1.50088520858333"/>
    <n v="1.4255372500000001"/>
    <n v="1.3435831083333301"/>
    <n v="1.4284534133384501"/>
    <n v="1.3029309053379401"/>
    <n v="1.30152170281795"/>
    <n v="1.54995977566564"/>
    <n v="1.5028486296723"/>
    <n v="1.67495455197133"/>
    <n v="1.7960009444135501"/>
    <n v="1.90376824244752"/>
    <n v="2.1885424177547299"/>
    <n v="2.7200085279057902"/>
    <n v="3.0201347480804301"/>
    <n v="3.6481326353686598"/>
    <n v="4.8283701472094203"/>
    <n v="5.67381930843574"/>
    <n v="7.0086054155852198"/>
    <n v="8.8504075492831493"/>
    <n v="16.548860417306699"/>
    <n v="23.738566121991798"/>
    <n v="3.84431790289679"/>
  </r>
  <r>
    <x v="245"/>
    <s v="Tuvalu"/>
    <x v="5"/>
    <s v="Official exchange rate (LCU per US$, period average)"/>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9334"/>
    <n v="1.8406"/>
    <n v="1.5419"/>
    <n v="1.3597999999999999"/>
    <n v="1.3095000000000001"/>
    <n v="1.3280000000000001"/>
    <n v="1.1951000000000001"/>
    <n v="1.1921999999999999"/>
    <n v="1.2822"/>
    <n v="1.0902000000000001"/>
    <n v="0.96950000000000003"/>
    <n v="0.96579999999999999"/>
    <n v="1.0358000000000001"/>
    <n v="1.1093999999999999"/>
    <n v="1.3310999999999999"/>
    <n v="1.3452"/>
    <n v="1.3048"/>
    <n v="1.3384"/>
    <n v="1.4384999999999999"/>
    <n v="1.4531000000000001"/>
    <n v="1.3312242595708099"/>
    <n v="1.4416644589652201"/>
    <n v="1.50519106560508"/>
    <n v="0.235931214861965"/>
  </r>
  <r>
    <x v="246"/>
    <s v="Tanzania"/>
    <x v="1"/>
    <s v="Official exchange rate (LCU per US$, period average)"/>
    <n v="7.1428600061428602"/>
    <n v="7.1428600061428602"/>
    <n v="7.1428600061428602"/>
    <n v="7.1428600061428602"/>
    <n v="7.1428600061428602"/>
    <n v="7.1428600061428602"/>
    <n v="7.1428600061428602"/>
    <n v="7.1428600061428602"/>
    <n v="7.1428600061428602"/>
    <n v="7.1428600061428602"/>
    <n v="7.1428600061428602"/>
    <n v="7.1428600055476199"/>
    <n v="7.1428999989999999"/>
    <n v="7.0214466656666703"/>
    <n v="7.1349833323333298"/>
    <n v="7.3667916656666703"/>
    <n v="8.3767749994166696"/>
    <n v="8.2892083324999994"/>
    <n v="7.7120499990000004"/>
    <n v="8.2166249990000004"/>
    <n v="8.1965916658333295"/>
    <n v="8.2835083325833292"/>
    <n v="9.2825916658333298"/>
    <n v="11.1427833323333"/>
    <n v="15.292249999499999"/>
    <n v="17.472333333083299"/>
    <n v="32.698016666416699"/>
    <n v="64.260350000000003"/>
    <n v="99.292108333333303"/>
    <n v="143.376916666667"/>
    <n v="195.055916666667"/>
    <n v="219.15741666666699"/>
    <n v="297.70808333333298"/>
    <n v="405.27401666666702"/>
    <n v="509.630875"/>
    <n v="574.76174166666704"/>
    <n v="579.97666666666703"/>
    <n v="612.12249999999995"/>
    <n v="664.67120833333297"/>
    <n v="744.75907500000005"/>
    <n v="800.40851666666697"/>
    <n v="876.41166666666697"/>
    <n v="966.58278425925903"/>
    <n v="1038.4190065960399"/>
    <n v="1089.33477148982"/>
    <n v="1128.9341791619199"/>
    <n v="1251.89997292515"/>
    <n v="1245.0354640478299"/>
    <n v="1196.3107092104599"/>
    <n v="1320.3120607404101"/>
    <n v="1395.625"/>
    <n v="1557.43333333333"/>
    <n v="1571.6983333333301"/>
    <n v="1597.5558333333299"/>
    <n v="1653.2308333333301"/>
    <n v="1991.39083333333"/>
    <n v="2177.0866666666702"/>
    <n v="2228.8566666666702"/>
    <n v="2263.7816666666699"/>
    <n v="2288.2066666666701"/>
    <n v="2294.1461505050902"/>
    <n v="2297.76422623792"/>
    <n v="2297.76422623792"/>
    <n v="2297.76422623792"/>
    <n v="812.67693552716105"/>
  </r>
  <r>
    <x v="247"/>
    <s v="Uganda"/>
    <x v="1"/>
    <s v="Official exchange rate (LCU per US$, period average)"/>
    <n v="7.1430000071429994E-2"/>
    <n v="7.1430000071429994E-2"/>
    <n v="7.1430000071429994E-2"/>
    <n v="7.1430000071429994E-2"/>
    <n v="7.1430000071429994E-2"/>
    <n v="7.1430000071429994E-2"/>
    <n v="7.1430000071429994E-2"/>
    <n v="7.1430000071429994E-2"/>
    <n v="7.1430000071429994E-2"/>
    <n v="7.1430000071429994E-2"/>
    <n v="7.1430000071429994E-2"/>
    <n v="7.1429995890081102E-2"/>
    <n v="7.1429999990000007E-2"/>
    <n v="7.0214499989999998E-2"/>
    <n v="7.1359499990000005E-2"/>
    <n v="7.421924999E-2"/>
    <n v="8.2661666662499994E-2"/>
    <n v="8.2589999993333302E-2"/>
    <n v="7.7356666656666698E-2"/>
    <n v="7.4828333323333301E-2"/>
    <n v="7.4169999989999999E-2"/>
    <n v="0.50052333332666699"/>
    <n v="0.94046666666166701"/>
    <n v="1.5386249999924999"/>
    <n v="3.5970249999949999"/>
    <n v="6.7202000000058302"/>
    <n v="14"/>
    <n v="42.841266666666698"/>
    <n v="106.135833333333"/>
    <n v="223.09160630809001"/>
    <n v="428.85466666666701"/>
    <n v="734.00991666666698"/>
    <n v="1133.8343333333301"/>
    <n v="1195.01675"/>
    <n v="979.44541666666703"/>
    <n v="968.91666666666697"/>
    <n v="1046.08475"/>
    <n v="1083.00866666667"/>
    <n v="1240.3058333333299"/>
    <n v="1454.8271666666701"/>
    <n v="1644.4753333333299"/>
    <n v="1755.6587500000001"/>
    <n v="1797.5505000000001"/>
    <n v="1963.72008333333"/>
    <n v="1810.3047136515099"/>
    <n v="1780.54026086523"/>
    <n v="1831.45185089088"/>
    <n v="1723.49158714041"/>
    <n v="1720.4438791511"/>
    <n v="2030.4880743341801"/>
    <n v="2177.5575068335802"/>
    <n v="2522.8020325226398"/>
    <n v="2504.5630775832801"/>
    <n v="2586.8895685656098"/>
    <n v="2599.7882006106702"/>
    <n v="3240.64542033826"/>
    <n v="3420.0980072473599"/>
    <n v="3611.2244580446099"/>
    <n v="3727.0689948461199"/>
    <n v="3704.0490716968102"/>
    <n v="3718.2489227092401"/>
    <n v="3587.0517073390802"/>
    <n v="3689.8173856686199"/>
    <n v="3726.1404599708599"/>
    <n v="1305.7886176361999"/>
  </r>
  <r>
    <x v="248"/>
    <s v="Ukraine"/>
    <x v="3"/>
    <s v="Official exchange rate (LCU per US$, period average)"/>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0.32751416666666699"/>
    <n v="1.4730749999999999"/>
    <n v="1.8294685583333301"/>
    <n v="1.8616583333333301"/>
    <n v="2.4495416666666698"/>
    <n v="4.1304416666666697"/>
    <n v="5.4402333333333299"/>
    <n v="5.3721583333333296"/>
    <n v="5.3266249999999999"/>
    <n v="5.3326883333333299"/>
    <n v="5.3191806666666697"/>
    <n v="5.1247290000000003"/>
    <n v="5.05"/>
    <n v="5.05"/>
    <n v="5.2672214166666702"/>
    <n v="7.79124033333333"/>
    <n v="7.9356394166666702"/>
    <n v="7.9675628333333304"/>
    <n v="7.99102933333333"/>
    <n v="7.9930000000000003"/>
    <n v="11.886659416666699"/>
    <n v="21.844697766666702"/>
    <n v="25.551334116666698"/>
    <n v="26.596606300000001"/>
    <n v="27.200492333333301"/>
    <n v="25.845589333333301"/>
    <n v="26.9575243833333"/>
    <n v="27.286189383333301"/>
    <n v="32.342301599999999"/>
    <n v="36.573808116666697"/>
    <n v="9.5802183939303696"/>
  </r>
  <r>
    <x v="249"/>
    <s v="Upper middle income"/>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250"/>
    <s v="Uruguay"/>
    <x v="0"/>
    <s v="Official exchange rate (LCU per US$, period average)"/>
    <n v="1.12966666666667E-5"/>
    <n v="1.10091666666667E-5"/>
    <n v="1.098E-5"/>
    <n v="1.46475E-5"/>
    <n v="1.6411666666666701E-5"/>
    <n v="2.90358333333333E-5"/>
    <n v="5.3891666666666698E-5"/>
    <n v="1.049625E-4"/>
    <n v="2.3185416666666699E-4"/>
    <n v="2.4800000000000001E-4"/>
    <n v="2.4800000000000001E-4"/>
    <n v="2.4800000000000001E-4"/>
    <n v="5.3082583333333296E-4"/>
    <n v="8.5715083333333299E-4"/>
    <n v="1.1821325E-3"/>
    <n v="2.2358333333333301E-3"/>
    <n v="3.3024999999999999E-3"/>
    <n v="4.6466666666666696E-3"/>
    <n v="6.0233333333333302E-3"/>
    <n v="7.8383333333333308E-3"/>
    <n v="9.0725000000000007E-3"/>
    <n v="1.0793333333333301E-2"/>
    <n v="1.3853333333333301E-2"/>
    <n v="3.43758333333333E-2"/>
    <n v="5.5893333333333302E-2"/>
    <n v="0.101155833333333"/>
    <n v="0.15143416666666701"/>
    <n v="0.22552166666666701"/>
    <n v="0.35850749999999998"/>
    <n v="0.62117833333333305"/>
    <n v="1.16948416666667"/>
    <n v="2.01766333333333"/>
    <n v="3.02481166666667"/>
    <n v="3.94109166666667"/>
    <n v="5.0439166666666697"/>
    <n v="6.3490000000000002"/>
    <n v="7.97183333333333"/>
    <n v="9.4418333333333297"/>
    <n v="10.471916666666701"/>
    <n v="11.3393"/>
    <n v="12.099591666666701"/>
    <n v="13.3191166666667"/>
    <n v="21.256966666666699"/>
    <n v="28.208683333333301"/>
    <n v="28.7037333333333"/>
    <n v="24.4786"/>
    <n v="24.073358333333299"/>
    <n v="23.471025000000001"/>
    <n v="20.9493166666667"/>
    <n v="22.567983333333299"/>
    <n v="20.059275"/>
    <n v="19.314208333333301"/>
    <n v="20.310575"/>
    <n v="20.481608333333298"/>
    <n v="23.246024999999999"/>
    <n v="27.327366666666698"/>
    <n v="30.162600000000001"/>
    <n v="28.676400000000001"/>
    <n v="30.725258333333301"/>
    <n v="35.255375000000001"/>
    <n v="42.013291666666703"/>
    <n v="43.554575"/>
    <n v="41.1710833333333"/>
    <n v="38.823916666666697"/>
    <n v="13.525271614500801"/>
  </r>
  <r>
    <x v="251"/>
    <s v="United States"/>
    <x v="6"/>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252"/>
    <s v="Uzbekistan"/>
    <x v="3"/>
    <s v="Official exchange rate (LCU per US$, period average)"/>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40.066666666666698"/>
    <n v="62.9166666666667"/>
    <n v="94.491666666666703"/>
    <n v="124.625"/>
    <n v="236.60833333333301"/>
    <n v="379.560651157981"/>
    <n v="522.51296898262899"/>
    <n v="665.46528680727795"/>
    <n v="808.417604631926"/>
    <n v="951.36992245657405"/>
    <n v="1094.32224028122"/>
    <n v="1237.27455810587"/>
    <n v="1380.22687593052"/>
    <n v="1523.17919375517"/>
    <n v="1666.13151157982"/>
    <n v="1809.0838294044599"/>
    <n v="1952.0361472291099"/>
    <n v="2094.9884650537601"/>
    <n v="2310.9481588069598"/>
    <n v="2567.9872133982699"/>
    <n v="2965.25349937684"/>
    <n v="5113.8789459571699"/>
    <n v="8069.6062365591397"/>
    <n v="8836.7875000000004"/>
    <n v="10054.2613341653"/>
    <n v="10609.464390809"/>
    <n v="11050.145422363001"/>
    <n v="11734.8334198669"/>
    <n v="2975.6012249998398"/>
  </r>
  <r>
    <x v="253"/>
    <s v="St. Vincent and the Grenadines"/>
    <x v="0"/>
    <s v="Official exchange rate (LCU per US$, period average)"/>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0.37192266265427698"/>
  </r>
  <r>
    <x v="254"/>
    <s v="Venezuela, RB"/>
    <x v="0"/>
    <s v="Official exchange rate (LCU per US$, period average)"/>
    <n v="3.3495833323333299E-3"/>
    <n v="3.3498333323333301E-3"/>
    <n v="3.3496666656666701E-3"/>
    <n v="3.3496666656666701E-3"/>
    <n v="4.3499999999999997E-3"/>
    <n v="4.4000000000000003E-3"/>
    <n v="4.4000000000000003E-3"/>
    <n v="4.4000000000000003E-3"/>
    <n v="4.4000000000000003E-3"/>
    <n v="4.4000000000000003E-3"/>
    <n v="4.4000000000000003E-3"/>
    <n v="4.4000000000000003E-3"/>
    <n v="4.3E-3"/>
    <n v="4.3E-3"/>
    <n v="4.3E-3"/>
    <n v="4.3E-3"/>
    <n v="4.3E-3"/>
    <n v="4.3E-3"/>
    <n v="4.3E-3"/>
    <n v="4.3E-3"/>
    <n v="4.3E-3"/>
    <n v="4.3E-3"/>
    <n v="4.3E-3"/>
    <n v="4.3E-3"/>
    <n v="7.0166666666666702E-3"/>
    <n v="7.4999999999999997E-3"/>
    <n v="8.0833333333333295E-3"/>
    <n v="1.4500000000000001E-2"/>
    <n v="1.4500000000000001E-2"/>
    <n v="3.4691666666666697E-2"/>
    <n v="4.68916666666667E-2"/>
    <n v="5.6825000000000001E-2"/>
    <n v="6.8383333333333296E-2"/>
    <n v="9.0841666666666696E-2"/>
    <n v="0.14685833333333301"/>
    <n v="0.17684166666666701"/>
    <n v="0.41735"/>
    <n v="0.48863333333333298"/>
    <n v="0.54756666666666698"/>
    <n v="0.60572499999999996"/>
    <n v="0.67996666666666705"/>
    <n v="0.72365833333333296"/>
    <n v="1.1609499999999999"/>
    <n v="1.6069583333333299"/>
    <n v="1.89133333333333"/>
    <n v="2.08975"/>
    <n v="2.1469999999999998"/>
    <n v="2.1469999999999998"/>
    <n v="2.1469999999999998"/>
    <n v="2.1469999999999998"/>
    <n v="2.5820603174603201"/>
    <n v="4.2892999999999999"/>
    <n v="4.2892999999999999"/>
    <n v="6.0479618416666696"/>
    <n v="6.2842000000000002"/>
    <n v="6.2842000000000002"/>
    <n v="9.2573444444416708"/>
    <n v="9.9749999999999996"/>
    <n v="9.9749999999999996"/>
    <n v="9.9749999999999996"/>
    <n v="9.9749999999999996"/>
    <n v="9.9749999999999996"/>
    <n v="9.9749999999999996"/>
    <n v="9.9749999999999996"/>
    <n v="3.37108574328875"/>
  </r>
  <r>
    <x v="255"/>
    <s v="British Virgin Islands"/>
    <x v="0"/>
    <s v="Official exchange rate (LCU per US$, period average)"/>
    <n v="1"/>
    <n v="1"/>
    <n v="1"/>
    <n v="1"/>
    <n v="1"/>
    <n v="1"/>
    <n v="1"/>
    <n v="1"/>
    <n v="1"/>
    <n v="1"/>
    <n v="1"/>
    <n v="1"/>
    <n v="1"/>
    <n v="1"/>
    <n v="1"/>
    <n v="1"/>
    <n v="1"/>
    <n v="1"/>
    <n v="1"/>
    <n v="1"/>
    <n v="1"/>
    <n v="1"/>
    <n v="1"/>
    <n v="1"/>
    <n v="1"/>
    <n v="1.395"/>
    <n v="1.79"/>
    <n v="1.79"/>
    <n v="1.895"/>
    <n v="1.895"/>
    <n v="1.895"/>
    <n v="2.0088316666666599"/>
    <n v="2.35"/>
    <n v="2.35"/>
    <n v="2.4474999999999998"/>
    <n v="2.4766666666666599"/>
    <n v="2.5766666666666702"/>
    <n v="2.6820833333333298"/>
    <n v="2.7"/>
    <n v="2.7"/>
    <n v="2.35"/>
    <n v="2.26390698177826"/>
    <n v="2.7"/>
    <n v="2.7"/>
    <n v="2.7"/>
    <n v="2.7"/>
    <n v="2.7"/>
    <n v="2.7"/>
    <n v="2.7"/>
    <n v="2.7"/>
    <n v="2.7"/>
    <n v="2.7"/>
    <n v="2.7"/>
    <n v="2.7"/>
    <n v="2.7"/>
    <n v="2.7"/>
    <n v="2.7"/>
    <n v="2.7"/>
    <n v="2.7"/>
    <n v="2.7"/>
    <n v="2.7"/>
    <n v="2.7"/>
    <n v="2.7"/>
    <n v="2.7"/>
    <n v="0.78011818715442205"/>
  </r>
  <r>
    <x v="256"/>
    <s v="Virgin Islands (U.S.)"/>
    <x v="0"/>
    <s v="Official exchange rate (LCU per US$, period average)"/>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0"/>
  </r>
  <r>
    <x v="257"/>
    <s v="Viet Nam"/>
    <x v="5"/>
    <s v="Official exchange rate (LCU per US$, period average)"/>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8.3134233687464505"/>
    <n v="15.625075814808"/>
    <n v="22.936728260869501"/>
    <n v="78.953315724637505"/>
    <n v="611.64608695652203"/>
    <n v="4501.6865290896703"/>
    <n v="6537.6046856883904"/>
    <n v="10121.8932306763"/>
    <n v="11202.1916666667"/>
    <n v="10640.958333333299"/>
    <n v="10965.666666666701"/>
    <n v="11038.25"/>
    <n v="11032.583333333299"/>
    <n v="11683.333333333299"/>
    <n v="13268"/>
    <n v="13943.166666666701"/>
    <n v="14167.75"/>
    <n v="14725.166666666701"/>
    <n v="15279.5"/>
    <n v="15509.583333333299"/>
    <n v="15746"/>
    <n v="15858.916666666701"/>
    <n v="15994.25"/>
    <n v="16105.125"/>
    <n v="16302.25"/>
    <n v="17065.083333333299"/>
    <n v="18612.916666666701"/>
    <n v="20509.75"/>
    <n v="20828"/>
    <n v="20933.416666666701"/>
    <n v="21148"/>
    <n v="21697.567500000001"/>
    <n v="21935.000833333299"/>
    <n v="22370.086666666699"/>
    <n v="22602.05"/>
    <n v="23050.241666666701"/>
    <n v="23208.368333333299"/>
    <n v="23159.782592592601"/>
    <n v="23271.212500000001"/>
    <n v="23787.319166666701"/>
    <n v="9131.6560886257903"/>
  </r>
  <r>
    <x v="258"/>
    <s v="Vanuatu"/>
    <x v="5"/>
    <s v="Official exchange rate (LCU per US$, period average)"/>
    <n v="89.765000088765007"/>
    <n v="89.765000088765007"/>
    <n v="89.765000088765007"/>
    <n v="89.765000088765007"/>
    <n v="89.765000088765007"/>
    <n v="89.765000088765007"/>
    <n v="89.765000088765007"/>
    <n v="89.765000088765007"/>
    <n v="89.765000088765007"/>
    <n v="94.440000093440005"/>
    <n v="100.985000099985"/>
    <n v="100.689451223571"/>
    <n v="81.610909090916707"/>
    <n v="72.044713804750003"/>
    <n v="77.803232323333305"/>
    <n v="69.272592592666697"/>
    <n v="77.236228956166698"/>
    <n v="79.411313131166693"/>
    <n v="72.938989898916702"/>
    <n v="68.7582491583333"/>
    <n v="68.292121212166705"/>
    <n v="87.825925925749999"/>
    <n v="96.207499999416697"/>
    <n v="99.367661994000002"/>
    <n v="99.2333333325833"/>
    <n v="106.03166666600001"/>
    <n v="106.075833332917"/>
    <n v="109.849166666667"/>
    <n v="104.425833333333"/>
    <n v="116.041666666667"/>
    <n v="117.06125"/>
    <n v="111.675"/>
    <n v="113.39166666666701"/>
    <n v="121.580833333333"/>
    <n v="116.405"/>
    <n v="112.11166666666701"/>
    <n v="111.71916666666699"/>
    <n v="115.87333333333299"/>
    <n v="127.5175"/>
    <n v="129.07499999999999"/>
    <n v="137.643333333333"/>
    <n v="145.3125"/>
    <n v="139.19833333333301"/>
    <n v="122.18916666666701"/>
    <n v="111.79"/>
    <n v="109.245833333333"/>
    <n v="110.64083333333301"/>
    <n v="102.4375"/>
    <n v="101.334166666667"/>
    <n v="106.740833333333"/>
    <n v="96.905833333333305"/>
    <n v="89.469166666666695"/>
    <n v="92.637500000000003"/>
    <n v="94.542500000000004"/>
    <n v="97.071666666666701"/>
    <n v="108.989166666667"/>
    <n v="108.47499999999999"/>
    <n v="107.820833333333"/>
    <n v="110.16500000000001"/>
    <n v="114.7325"/>
    <n v="115.38"/>
    <n v="109.4525"/>
    <n v="115.353916666667"/>
    <n v="119.1125"/>
    <n v="17.1541132237959"/>
  </r>
  <r>
    <x v="259"/>
    <s v="World"/>
    <x v="7"/>
    <s v="Official exchange rate (LCU per US$, period averag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x v="260"/>
    <s v="Samoa"/>
    <x v="5"/>
    <s v="Official exchange rate (LCU per US$, period average)"/>
    <n v="0.71428999971428997"/>
    <n v="0.71551499971551502"/>
    <n v="0.71918999971918995"/>
    <n v="0.71918999971918995"/>
    <n v="0.71918999971918995"/>
    <n v="0.71918999971918995"/>
    <n v="0.71918999971918995"/>
    <n v="0.71950333305283698"/>
    <n v="0.72106999972107"/>
    <n v="0.72106999972107"/>
    <n v="0.72106999972107"/>
    <n v="0.71895973437828298"/>
    <n v="0.67542999999999997"/>
    <n v="0.61495250000000001"/>
    <n v="0.60658000000000001"/>
    <n v="0.63278858316666697"/>
    <n v="0.79536549899999998"/>
    <n v="0.78607749900000001"/>
    <n v="0.73633283233333302"/>
    <n v="0.82615833233333302"/>
    <n v="0.91930666566666697"/>
    <n v="1.0340849990833301"/>
    <n v="1.2073324990833301"/>
    <n v="1.54913083308333"/>
    <n v="1.86230583283333"/>
    <n v="2.2452733330833299"/>
    <n v="2.2357599999166702"/>
    <n v="2.12174833333333"/>
    <n v="2.08043666666667"/>
    <n v="2.2701916666666699"/>
    <n v="2.30985166666667"/>
    <n v="2.3996223333333302"/>
    <n v="2.46630833333333"/>
    <n v="2.56860341666667"/>
    <n v="2.5350371666666698"/>
    <n v="2.4734041666666702"/>
    <n v="2.4621729166666699"/>
    <n v="2.5593716666666699"/>
    <n v="2.9476868333333299"/>
    <n v="3.0131519999999998"/>
    <n v="3.2863615249999998"/>
    <n v="3.4780400715000002"/>
    <n v="3.3762581025"/>
    <n v="2.9732376583333302"/>
    <n v="2.7807234306666699"/>
    <n v="2.71033673441667"/>
    <n v="2.7792940446967198"/>
    <n v="2.6165724724799602"/>
    <n v="2.64417628032353"/>
    <n v="2.7307785095373101"/>
    <n v="2.4846565845233801"/>
    <n v="2.3174720118126002"/>
    <n v="2.29231194992329"/>
    <n v="2.3109000348257598"/>
    <n v="2.3317688461830799"/>
    <n v="2.5608736880983001"/>
    <n v="2.56492967258212"/>
    <n v="2.5543771164103699"/>
    <n v="2.5872799505726101"/>
    <n v="2.6488263218660499"/>
    <n v="2.6649608451969602"/>
    <n v="2.5560923420784398"/>
    <n v="2.6889976473405901"/>
    <n v="2.73843913026323"/>
    <n v="0.919925859584099"/>
  </r>
  <r>
    <x v="261"/>
    <s v="Kosovo"/>
    <x v="3"/>
    <s v="Official exchange rate (LCU per US$, period average)"/>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1558147922597"/>
    <n v="0.87747520723301198"/>
    <n v="0.84537656436794495"/>
    <n v="0.95091553396210804"/>
    <n v="0.92470962298735604"/>
    <n v="0.12134082571089599"/>
  </r>
  <r>
    <x v="262"/>
    <s v="Yemen, Rep."/>
    <x v="4"/>
    <s v="Official exchange rate (LCU per US$, period average)"/>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001707085"/>
    <n v="12.0100001707085"/>
    <n v="12.0100001707085"/>
    <n v="12.0100001707085"/>
    <n v="40.839166758134901"/>
    <n v="94.156666716535199"/>
    <n v="129.28083333333299"/>
    <n v="135.881666666667"/>
    <n v="155.71833333333299"/>
    <n v="161.71833333333299"/>
    <n v="168.67166666666699"/>
    <n v="175.625"/>
    <n v="183.44833333333301"/>
    <n v="184.775833333333"/>
    <n v="191.509166666667"/>
    <n v="197.04916666666699"/>
    <n v="198.95333333333301"/>
    <n v="199.76416666666699"/>
    <n v="202.84666666666701"/>
    <n v="219.59"/>
    <n v="213.8"/>
    <n v="214.349166666667"/>
    <n v="214.89"/>
    <n v="214.89"/>
    <n v="230.833333333333"/>
    <n v="283.89583333333297"/>
    <n v="282.19499999999999"/>
    <n v="214.89"/>
    <n v="486.73092293906802"/>
    <n v="743.00596435653097"/>
    <n v="1035.4671855588699"/>
    <n v="1114.29284114183"/>
    <n v="1114.29284114183"/>
    <n v="247.949281684542"/>
  </r>
  <r>
    <x v="263"/>
    <s v="South Africa"/>
    <x v="1"/>
    <s v="Official exchange rate (LCU per US$, period average)"/>
    <n v="0.71428599971428597"/>
    <n v="0.71428599971428597"/>
    <n v="0.71428599971428597"/>
    <n v="0.71428599971428597"/>
    <n v="0.71428599971428597"/>
    <n v="0.71428599971428597"/>
    <n v="0.71428599971428597"/>
    <n v="0.71428599971428597"/>
    <n v="0.71428599971428597"/>
    <n v="0.71428599971428597"/>
    <n v="0.71428599971428597"/>
    <n v="0.71521691632142903"/>
    <n v="0.76872523719602703"/>
    <n v="0.69395909802109201"/>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593283333333304"/>
    <n v="6.7715491666666701"/>
    <n v="7.0453650000000003"/>
    <n v="8.26122333333333"/>
    <n v="8.4736741582488797"/>
    <n v="7.3212219611528804"/>
    <n v="7.2611321323273499"/>
    <n v="8.2099686265933105"/>
    <n v="9.6550560691352594"/>
    <n v="10.852655568783099"/>
    <n v="12.7589308811644"/>
    <n v="14.7096108855267"/>
    <n v="13.3238014244992"/>
    <n v="13.233926471583301"/>
    <n v="14.448427054833299"/>
    <n v="16.459105390333299"/>
    <n v="14.778678213916701"/>
    <n v="16.355853484499999"/>
    <n v="18.4502441785"/>
    <n v="5.0130293159907202"/>
  </r>
  <r>
    <x v="264"/>
    <s v="Zambia"/>
    <x v="1"/>
    <s v="Official exchange rate (LCU per US$, period average)"/>
    <n v="0.71428599971428597"/>
    <n v="0.71428599971428597"/>
    <n v="0.71428599971428597"/>
    <n v="0.71428599971428597"/>
    <n v="0.71428599971428597"/>
    <n v="0.71428599971428597"/>
    <n v="0.71428599971428597"/>
    <n v="0.71428599971428597"/>
    <n v="0.71428599971428597"/>
    <n v="0.71428599971428597"/>
    <n v="0.71428599971428597"/>
    <n v="0.71428599887889399"/>
    <n v="7.1431749899999997E-4"/>
    <n v="6.5239666566666704E-4"/>
    <n v="6.43459999E-4"/>
    <n v="6.4322999949999995E-4"/>
    <n v="7.0098383316666703E-4"/>
    <n v="7.89727832416667E-4"/>
    <n v="8.0066666666666697E-4"/>
    <n v="7.9333333333333296E-4"/>
    <n v="7.8866666666666701E-4"/>
    <n v="8.6958333333333299E-4"/>
    <n v="9.2875E-4"/>
    <n v="1.2589999999999999E-3"/>
    <n v="1.8131883327499999E-3"/>
    <n v="3.1396416662499999E-3"/>
    <n v="7.7884491665833298E-3"/>
    <n v="9.5194749999999995E-3"/>
    <n v="8.2660249999999998E-3"/>
    <n v="1.3813695833333301E-2"/>
    <n v="3.0289108333333301E-2"/>
    <n v="6.4639708333333296E-2"/>
    <n v="0.17221378333333301"/>
    <n v="0.45276266666666698"/>
    <n v="0.66937062166666705"/>
    <n v="0.86411916666666699"/>
    <n v="1.2079"/>
    <n v="1.3144975000000001"/>
    <n v="1.86206916666667"/>
    <n v="2.3880191666666701"/>
    <n v="3.11084416666667"/>
    <n v="3.610935"/>
    <n v="4.3985950000000003"/>
    <n v="4.7332710464987198"/>
    <n v="4.7788753864357902"/>
    <n v="4.4649999999999999"/>
    <n v="3.6016666666666701"/>
    <n v="4.0016666666666696"/>
    <n v="3.7450000000000001"/>
    <n v="5.0449999999999999"/>
    <n v="4.7975000000000003"/>
    <n v="4.8616666666666699"/>
    <n v="5.1475"/>
    <n v="5.3964833333333297"/>
    <n v="6.1541666666666703"/>
    <n v="8.6316666666666695"/>
    <n v="10.307499999999999"/>
    <n v="9.5175000000000001"/>
    <n v="10.4583333333333"/>
    <n v="12.89"/>
    <n v="18.344092645337899"/>
    <n v="20.018486585968802"/>
    <n v="16.9375943252989"/>
    <n v="20.212017866195001"/>
    <n v="5.0514925730485096"/>
  </r>
  <r>
    <x v="265"/>
    <s v="Zimbabwe"/>
    <x v="1"/>
    <s v="Official exchange rate (LCU per US$, period average)"/>
    <n v="7.1428600071428601E-4"/>
    <n v="7.1428600071428601E-4"/>
    <n v="7.1428600071428601E-4"/>
    <n v="7.1428600071428601E-4"/>
    <n v="7.1428600071428601E-4"/>
    <n v="7.1428600071428601E-4"/>
    <n v="7.1428600071428601E-4"/>
    <n v="7.1428600071428601E-4"/>
    <n v="7.1428600071428601E-4"/>
    <n v="7.1428600071428601E-4"/>
    <n v="7.1428600071428601E-4"/>
    <n v="7.1219542995242695E-4"/>
    <n v="6.5783174204698505E-4"/>
    <n v="5.8571488122451999E-4"/>
    <n v="5.8357882281972399E-4"/>
    <n v="5.7076428281416605E-4"/>
    <n v="6.2607704338503499E-4"/>
    <n v="6.2906376559987204E-4"/>
    <n v="6.7482402076295101E-4"/>
    <n v="6.8049712441124505E-4"/>
    <n v="6.4529051059388995E-4"/>
    <n v="6.9097568056162499E-4"/>
    <n v="7.5994560388581401E-4"/>
    <n v="1.01423413220455E-3"/>
    <n v="1.25893678408442E-3"/>
    <n v="1.6155163771118799E-3"/>
    <n v="1.6684764684788899E-3"/>
    <n v="1.6634624460731601E-3"/>
    <n v="1.80773447752897E-3"/>
    <n v="2.12134031008689E-3"/>
    <n v="2.45451835023142E-3"/>
    <n v="3.6254886572367698E-3"/>
    <n v="5.1042665511594996E-3"/>
    <n v="6.4904940995879198E-3"/>
    <n v="8.1607990595128806E-3"/>
    <n v="8.6752193293132395E-3"/>
    <n v="1.00137132167889E-2"/>
    <n v="1.21250465891802E-2"/>
    <n v="2.3706012838122799E-2"/>
    <n v="3.8344710205420497E-2"/>
    <n v="4.4468376417429997E-2"/>
    <n v="5.5114659712586597E-2"/>
    <n v="5.5098290581033799E-2"/>
    <n v="0.69821607130572305"/>
    <n v="5.0744194146319499"/>
    <n v="22.389039604825498"/>
    <n v="164.547356500646"/>
    <n v="9686.7716695417494"/>
    <n v="6723052073.3381004"/>
    <n v="6162797738.17068"/>
    <n v="5602543403.0032501"/>
    <n v="5042289067.8358297"/>
    <n v="4482034732.6683998"/>
    <n v="3921780397.5009799"/>
    <n v="3361526062.33356"/>
    <n v="2801271727.1661301"/>
    <n v="2241017391.9987102"/>
    <n v="1680763056.83128"/>
    <n v="1120508721.6638601"/>
    <n v="560254386.49643695"/>
    <n v="51.329013122628702"/>
    <n v="88.552447259743602"/>
    <n v="374.954362604663"/>
    <n v="3509.1722203755799"/>
    <n v="1662788332.75450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5704"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location ref="BT3:BU8" firstHeaderRow="1" firstDataRow="1" firstDataCol="1" rowPageCount="1" colPageCount="1"/>
  <pivotFields count="69">
    <pivotField axis="axisRow" compact="0" showAll="0">
      <items count="267">
        <item x="207"/>
        <item x="146"/>
        <item x="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t="default"/>
      </items>
    </pivotField>
    <pivotField compact="0" showAll="0"/>
    <pivotField axis="axisPage" compact="0" multipleItemSelectionAllowed="1" showAll="0">
      <items count="9">
        <item h="1" x="5"/>
        <item h="1" x="3"/>
        <item h="1" x="0"/>
        <item h="1" x="4"/>
        <item x="6"/>
        <item h="1" x="7"/>
        <item h="1" x="2"/>
        <item h="1"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s>
  <rowFields count="1">
    <field x="0"/>
  </rowFields>
  <rowItems count="5">
    <i>
      <x v="30"/>
    </i>
    <i>
      <x v="38"/>
    </i>
    <i>
      <x v="171"/>
    </i>
    <i>
      <x v="251"/>
    </i>
    <i t="grand">
      <x/>
    </i>
  </rowItems>
  <colItems count="1">
    <i/>
  </colItems>
  <pageFields count="1">
    <pageField fld="2" hier="0"/>
  </pageFields>
  <dataFields count="1">
    <dataField name="Sum of STD DEV" fld="6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6" cacheId="5696"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BQ2:BX11" firstHeaderRow="0" firstDataRow="1" firstDataCol="1"/>
  <pivotFields count="67">
    <pivotField compact="0" showAll="0">
      <items count="2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t="default"/>
      </items>
    </pivotField>
    <pivotField axis="axisRow" compact="0" showAll="0">
      <items count="9">
        <item x="5"/>
        <item x="3"/>
        <item x="0"/>
        <item x="4"/>
        <item x="6"/>
        <item x="7"/>
        <item x="2"/>
        <item x="1"/>
        <item t="default"/>
      </items>
    </pivotField>
    <pivotField compact="0" showAll="0"/>
    <pivotField dataField="1" compact="0" showAll="0">
      <items count="262">
        <item x="224"/>
        <item x="147"/>
        <item x="179"/>
        <item x="241"/>
        <item x="227"/>
        <item x="251"/>
        <item x="52"/>
        <item x="164"/>
        <item x="6"/>
        <item x="188"/>
        <item x="155"/>
        <item x="211"/>
        <item x="137"/>
        <item x="11"/>
        <item x="149"/>
        <item x="84"/>
        <item x="91"/>
        <item x="78"/>
        <item x="199"/>
        <item x="225"/>
        <item x="79"/>
        <item x="27"/>
        <item x="124"/>
        <item x="108"/>
        <item x="0"/>
        <item x="12"/>
        <item x="125"/>
        <item x="57"/>
        <item x="253"/>
        <item x="237"/>
        <item x="218"/>
        <item x="93"/>
        <item x="172"/>
        <item x="249"/>
        <item x="198"/>
        <item x="31"/>
        <item x="56"/>
        <item x="26"/>
        <item x="133"/>
        <item x="152"/>
        <item x="90"/>
        <item x="38"/>
        <item x="255"/>
        <item x="23"/>
        <item x="51"/>
        <item x="8"/>
        <item x="208"/>
        <item x="22"/>
        <item x="114"/>
        <item x="146"/>
        <item x="46"/>
        <item x="47"/>
        <item x="32"/>
        <item x="30"/>
        <item x="88"/>
        <item x="219"/>
        <item x="127"/>
        <item x="144"/>
        <item x="159"/>
        <item x="223"/>
        <item x="86"/>
        <item x="76"/>
        <item x="236"/>
        <item x="162"/>
        <item x="33"/>
        <item x="80"/>
        <item x="182"/>
        <item x="94"/>
        <item x="87"/>
        <item x="53"/>
        <item x="171"/>
        <item x="167"/>
        <item x="141"/>
        <item x="166"/>
        <item x="238"/>
        <item x="118"/>
        <item x="196"/>
        <item x="163"/>
        <item x="256"/>
        <item x="69"/>
        <item x="44"/>
        <item x="185"/>
        <item x="131"/>
        <item x="71"/>
        <item x="48"/>
        <item x="132"/>
        <item x="157"/>
        <item x="221"/>
        <item x="234"/>
        <item x="5"/>
        <item x="117"/>
        <item x="207"/>
        <item x="231"/>
        <item x="34"/>
        <item x="49"/>
        <item x="175"/>
        <item x="130"/>
        <item x="195"/>
        <item x="10"/>
        <item x="189"/>
        <item x="150"/>
        <item x="97"/>
        <item x="115"/>
        <item x="145"/>
        <item x="129"/>
        <item x="233"/>
        <item x="122"/>
        <item x="209"/>
        <item x="192"/>
        <item x="180"/>
        <item x="18"/>
        <item x="246"/>
        <item x="16"/>
        <item x="143"/>
        <item x="210"/>
        <item x="111"/>
        <item x="212"/>
        <item x="215"/>
        <item x="202"/>
        <item x="228"/>
        <item x="96"/>
        <item x="259"/>
        <item x="24"/>
        <item x="206"/>
        <item x="59"/>
        <item x="173"/>
        <item x="85"/>
        <item x="177"/>
        <item x="168"/>
        <item x="82"/>
        <item x="28"/>
        <item x="41"/>
        <item x="260"/>
        <item x="15"/>
        <item x="100"/>
        <item x="220"/>
        <item x="92"/>
        <item x="99"/>
        <item x="204"/>
        <item x="239"/>
        <item x="75"/>
        <item x="58"/>
        <item x="226"/>
        <item x="66"/>
        <item x="19"/>
        <item x="151"/>
        <item x="42"/>
        <item x="37"/>
        <item x="158"/>
        <item x="4"/>
        <item x="183"/>
        <item x="123"/>
        <item x="257"/>
        <item x="213"/>
        <item x="165"/>
        <item x="83"/>
        <item x="14"/>
        <item x="113"/>
        <item x="50"/>
        <item x="222"/>
        <item x="243"/>
        <item x="121"/>
        <item x="169"/>
        <item x="21"/>
        <item x="217"/>
        <item x="39"/>
        <item x="250"/>
        <item x="25"/>
        <item x="205"/>
        <item x="89"/>
        <item x="248"/>
        <item x="2"/>
        <item x="194"/>
        <item x="17"/>
        <item x="120"/>
        <item x="54"/>
        <item x="138"/>
        <item x="101"/>
        <item x="242"/>
        <item x="178"/>
        <item x="186"/>
        <item x="13"/>
        <item x="60"/>
        <item x="176"/>
        <item x="193"/>
        <item x="148"/>
        <item x="43"/>
        <item x="45"/>
        <item x="258"/>
        <item x="35"/>
        <item x="200"/>
        <item x="9"/>
        <item x="112"/>
        <item x="160"/>
        <item x="72"/>
        <item x="126"/>
        <item x="232"/>
        <item x="67"/>
        <item x="240"/>
        <item x="187"/>
        <item x="190"/>
        <item x="70"/>
        <item x="252"/>
        <item x="154"/>
        <item x="244"/>
        <item x="174"/>
        <item x="184"/>
        <item x="77"/>
        <item x="116"/>
        <item x="20"/>
        <item x="81"/>
        <item x="55"/>
        <item x="29"/>
        <item x="106"/>
        <item x="36"/>
        <item x="119"/>
        <item x="7"/>
        <item x="161"/>
        <item x="3"/>
        <item x="153"/>
        <item x="201"/>
        <item x="105"/>
        <item x="64"/>
        <item x="1"/>
        <item x="136"/>
        <item x="98"/>
        <item x="247"/>
        <item x="191"/>
        <item x="128"/>
        <item x="170"/>
        <item x="235"/>
        <item x="134"/>
        <item x="214"/>
        <item x="216"/>
        <item x="135"/>
        <item x="74"/>
        <item x="68"/>
        <item x="107"/>
        <item x="230"/>
        <item x="73"/>
        <item x="104"/>
        <item x="109"/>
        <item x="203"/>
        <item x="65"/>
        <item x="40"/>
        <item x="197"/>
        <item x="181"/>
        <item x="139"/>
        <item x="229"/>
        <item x="61"/>
        <item x="95"/>
        <item x="62"/>
        <item x="63"/>
        <item x="142"/>
        <item x="245"/>
        <item x="102"/>
        <item x="156"/>
        <item x="140"/>
        <item x="103"/>
        <item x="254"/>
        <item x="11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263">
        <item x="227"/>
        <item x="147"/>
        <item x="241"/>
        <item x="224"/>
        <item x="179"/>
        <item x="251"/>
        <item x="164"/>
        <item x="52"/>
        <item x="188"/>
        <item x="211"/>
        <item x="6"/>
        <item x="137"/>
        <item x="155"/>
        <item x="149"/>
        <item x="84"/>
        <item x="11"/>
        <item x="78"/>
        <item x="125"/>
        <item x="91"/>
        <item x="225"/>
        <item x="27"/>
        <item x="108"/>
        <item x="124"/>
        <item x="79"/>
        <item x="0"/>
        <item x="252"/>
        <item x="12"/>
        <item x="57"/>
        <item x="218"/>
        <item x="237"/>
        <item x="254"/>
        <item x="93"/>
        <item x="249"/>
        <item x="90"/>
        <item x="133"/>
        <item x="172"/>
        <item x="198"/>
        <item x="199"/>
        <item x="26"/>
        <item x="38"/>
        <item x="152"/>
        <item x="31"/>
        <item x="256"/>
        <item x="56"/>
        <item x="51"/>
        <item x="208"/>
        <item x="23"/>
        <item x="114"/>
        <item x="22"/>
        <item x="30"/>
        <item x="46"/>
        <item x="146"/>
        <item x="47"/>
        <item x="8"/>
        <item x="32"/>
        <item x="159"/>
        <item x="88"/>
        <item x="144"/>
        <item x="219"/>
        <item x="223"/>
        <item x="162"/>
        <item x="76"/>
        <item x="86"/>
        <item x="236"/>
        <item x="87"/>
        <item x="33"/>
        <item x="80"/>
        <item x="53"/>
        <item x="182"/>
        <item x="94"/>
        <item x="171"/>
        <item x="127"/>
        <item x="167"/>
        <item x="238"/>
        <item x="141"/>
        <item x="166"/>
        <item x="196"/>
        <item x="257"/>
        <item x="69"/>
        <item x="163"/>
        <item x="71"/>
        <item x="44"/>
        <item x="131"/>
        <item x="185"/>
        <item x="118"/>
        <item x="157"/>
        <item x="221"/>
        <item x="48"/>
        <item x="117"/>
        <item x="132"/>
        <item x="34"/>
        <item x="207"/>
        <item x="49"/>
        <item x="5"/>
        <item x="231"/>
        <item x="234"/>
        <item x="145"/>
        <item x="130"/>
        <item x="195"/>
        <item x="175"/>
        <item x="150"/>
        <item x="189"/>
        <item x="10"/>
        <item x="129"/>
        <item x="192"/>
        <item x="209"/>
        <item x="97"/>
        <item x="246"/>
        <item x="180"/>
        <item x="111"/>
        <item x="122"/>
        <item x="115"/>
        <item x="233"/>
        <item x="18"/>
        <item x="143"/>
        <item x="215"/>
        <item x="16"/>
        <item x="210"/>
        <item x="228"/>
        <item x="212"/>
        <item x="24"/>
        <item x="177"/>
        <item x="202"/>
        <item x="96"/>
        <item x="82"/>
        <item x="85"/>
        <item x="260"/>
        <item x="206"/>
        <item x="99"/>
        <item x="59"/>
        <item x="220"/>
        <item x="28"/>
        <item x="75"/>
        <item x="168"/>
        <item x="173"/>
        <item x="100"/>
        <item x="58"/>
        <item x="239"/>
        <item x="15"/>
        <item x="261"/>
        <item x="92"/>
        <item x="41"/>
        <item x="19"/>
        <item x="4"/>
        <item x="204"/>
        <item x="158"/>
        <item x="66"/>
        <item x="37"/>
        <item x="226"/>
        <item x="183"/>
        <item x="42"/>
        <item x="151"/>
        <item x="123"/>
        <item x="258"/>
        <item x="213"/>
        <item x="14"/>
        <item x="222"/>
        <item x="165"/>
        <item x="21"/>
        <item x="194"/>
        <item x="89"/>
        <item x="83"/>
        <item x="50"/>
        <item x="25"/>
        <item x="17"/>
        <item x="217"/>
        <item x="113"/>
        <item x="39"/>
        <item x="54"/>
        <item x="169"/>
        <item x="243"/>
        <item x="101"/>
        <item x="2"/>
        <item x="205"/>
        <item x="250"/>
        <item x="121"/>
        <item x="248"/>
        <item x="120"/>
        <item x="138"/>
        <item x="178"/>
        <item x="13"/>
        <item x="176"/>
        <item x="186"/>
        <item x="242"/>
        <item x="60"/>
        <item x="193"/>
        <item x="148"/>
        <item x="43"/>
        <item x="200"/>
        <item x="45"/>
        <item x="35"/>
        <item x="259"/>
        <item x="9"/>
        <item x="160"/>
        <item x="72"/>
        <item x="112"/>
        <item x="126"/>
        <item x="190"/>
        <item x="70"/>
        <item x="67"/>
        <item x="240"/>
        <item x="232"/>
        <item x="187"/>
        <item x="253"/>
        <item x="244"/>
        <item x="154"/>
        <item x="77"/>
        <item x="116"/>
        <item x="174"/>
        <item x="81"/>
        <item x="184"/>
        <item x="20"/>
        <item x="55"/>
        <item x="29"/>
        <item x="36"/>
        <item x="119"/>
        <item x="106"/>
        <item x="3"/>
        <item x="7"/>
        <item x="161"/>
        <item x="201"/>
        <item x="153"/>
        <item x="64"/>
        <item x="105"/>
        <item x="1"/>
        <item x="136"/>
        <item x="247"/>
        <item x="98"/>
        <item x="170"/>
        <item x="191"/>
        <item x="128"/>
        <item x="235"/>
        <item x="134"/>
        <item x="68"/>
        <item x="214"/>
        <item x="216"/>
        <item x="74"/>
        <item x="135"/>
        <item x="230"/>
        <item x="107"/>
        <item x="73"/>
        <item x="104"/>
        <item x="109"/>
        <item x="203"/>
        <item x="65"/>
        <item x="40"/>
        <item x="197"/>
        <item x="181"/>
        <item x="95"/>
        <item x="139"/>
        <item x="229"/>
        <item x="61"/>
        <item x="62"/>
        <item x="63"/>
        <item x="142"/>
        <item x="245"/>
        <item x="102"/>
        <item x="156"/>
        <item x="140"/>
        <item x="103"/>
        <item x="255"/>
        <item x="11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263">
        <item x="227"/>
        <item x="179"/>
        <item x="241"/>
        <item x="147"/>
        <item x="251"/>
        <item x="224"/>
        <item x="188"/>
        <item x="52"/>
        <item x="164"/>
        <item x="211"/>
        <item x="137"/>
        <item x="149"/>
        <item x="84"/>
        <item x="155"/>
        <item x="11"/>
        <item x="6"/>
        <item x="78"/>
        <item x="125"/>
        <item x="91"/>
        <item x="27"/>
        <item x="124"/>
        <item x="0"/>
        <item x="225"/>
        <item x="108"/>
        <item x="12"/>
        <item x="57"/>
        <item x="79"/>
        <item x="90"/>
        <item x="237"/>
        <item x="218"/>
        <item x="252"/>
        <item x="249"/>
        <item x="93"/>
        <item x="254"/>
        <item x="133"/>
        <item x="38"/>
        <item x="172"/>
        <item x="26"/>
        <item x="51"/>
        <item x="198"/>
        <item x="152"/>
        <item x="256"/>
        <item x="31"/>
        <item x="23"/>
        <item x="114"/>
        <item x="208"/>
        <item x="146"/>
        <item x="30"/>
        <item x="199"/>
        <item x="88"/>
        <item x="159"/>
        <item x="47"/>
        <item x="56"/>
        <item x="46"/>
        <item x="22"/>
        <item x="144"/>
        <item x="219"/>
        <item x="32"/>
        <item x="162"/>
        <item x="223"/>
        <item x="236"/>
        <item x="76"/>
        <item x="53"/>
        <item x="86"/>
        <item x="80"/>
        <item x="94"/>
        <item x="87"/>
        <item x="33"/>
        <item x="167"/>
        <item x="171"/>
        <item x="8"/>
        <item x="182"/>
        <item x="238"/>
        <item x="141"/>
        <item x="196"/>
        <item x="71"/>
        <item x="127"/>
        <item x="166"/>
        <item x="257"/>
        <item x="69"/>
        <item x="163"/>
        <item x="44"/>
        <item x="221"/>
        <item x="157"/>
        <item x="131"/>
        <item x="185"/>
        <item x="117"/>
        <item x="118"/>
        <item x="49"/>
        <item x="207"/>
        <item x="48"/>
        <item x="34"/>
        <item x="145"/>
        <item x="5"/>
        <item x="150"/>
        <item x="231"/>
        <item x="234"/>
        <item x="246"/>
        <item x="132"/>
        <item x="130"/>
        <item x="195"/>
        <item x="189"/>
        <item x="180"/>
        <item x="10"/>
        <item x="192"/>
        <item x="129"/>
        <item x="175"/>
        <item x="209"/>
        <item x="111"/>
        <item x="143"/>
        <item x="122"/>
        <item x="97"/>
        <item x="18"/>
        <item x="115"/>
        <item x="233"/>
        <item x="177"/>
        <item x="215"/>
        <item x="24"/>
        <item x="16"/>
        <item x="228"/>
        <item x="82"/>
        <item x="210"/>
        <item x="99"/>
        <item x="75"/>
        <item x="85"/>
        <item x="220"/>
        <item x="96"/>
        <item x="58"/>
        <item x="202"/>
        <item x="100"/>
        <item x="206"/>
        <item x="260"/>
        <item x="28"/>
        <item x="59"/>
        <item x="212"/>
        <item x="15"/>
        <item x="173"/>
        <item x="123"/>
        <item x="168"/>
        <item x="37"/>
        <item x="239"/>
        <item x="92"/>
        <item x="19"/>
        <item x="261"/>
        <item x="213"/>
        <item x="158"/>
        <item x="14"/>
        <item x="183"/>
        <item x="66"/>
        <item x="41"/>
        <item x="222"/>
        <item x="4"/>
        <item x="42"/>
        <item x="21"/>
        <item x="226"/>
        <item x="151"/>
        <item x="258"/>
        <item x="89"/>
        <item x="25"/>
        <item x="194"/>
        <item x="50"/>
        <item x="17"/>
        <item x="204"/>
        <item x="54"/>
        <item x="101"/>
        <item x="165"/>
        <item x="39"/>
        <item x="217"/>
        <item x="83"/>
        <item x="2"/>
        <item x="169"/>
        <item x="243"/>
        <item x="113"/>
        <item x="176"/>
        <item x="120"/>
        <item x="13"/>
        <item x="138"/>
        <item x="250"/>
        <item x="178"/>
        <item x="248"/>
        <item x="121"/>
        <item x="205"/>
        <item x="186"/>
        <item x="193"/>
        <item x="60"/>
        <item x="242"/>
        <item x="148"/>
        <item x="200"/>
        <item x="35"/>
        <item x="45"/>
        <item x="43"/>
        <item x="9"/>
        <item x="259"/>
        <item x="160"/>
        <item x="72"/>
        <item x="190"/>
        <item x="70"/>
        <item x="126"/>
        <item x="112"/>
        <item x="67"/>
        <item x="240"/>
        <item x="232"/>
        <item x="187"/>
        <item x="244"/>
        <item x="253"/>
        <item x="77"/>
        <item x="81"/>
        <item x="116"/>
        <item x="154"/>
        <item x="174"/>
        <item x="55"/>
        <item x="184"/>
        <item x="20"/>
        <item x="36"/>
        <item x="119"/>
        <item x="29"/>
        <item x="201"/>
        <item x="106"/>
        <item x="3"/>
        <item x="161"/>
        <item x="7"/>
        <item x="64"/>
        <item x="153"/>
        <item x="105"/>
        <item x="136"/>
        <item x="247"/>
        <item x="1"/>
        <item x="170"/>
        <item x="98"/>
        <item x="68"/>
        <item x="191"/>
        <item x="128"/>
        <item x="235"/>
        <item x="134"/>
        <item x="74"/>
        <item x="214"/>
        <item x="216"/>
        <item x="230"/>
        <item x="135"/>
        <item x="73"/>
        <item x="107"/>
        <item x="104"/>
        <item x="109"/>
        <item x="65"/>
        <item x="203"/>
        <item x="197"/>
        <item x="40"/>
        <item x="181"/>
        <item x="95"/>
        <item x="139"/>
        <item x="229"/>
        <item x="61"/>
        <item x="63"/>
        <item x="142"/>
        <item x="62"/>
        <item x="245"/>
        <item x="102"/>
        <item x="156"/>
        <item x="140"/>
        <item x="103"/>
        <item x="255"/>
        <item x="11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265">
        <item x="243"/>
        <item x="179"/>
        <item x="228"/>
        <item x="188"/>
        <item x="253"/>
        <item x="212"/>
        <item x="52"/>
        <item x="84"/>
        <item x="225"/>
        <item x="147"/>
        <item x="137"/>
        <item x="149"/>
        <item x="125"/>
        <item x="155"/>
        <item x="78"/>
        <item x="11"/>
        <item x="164"/>
        <item x="6"/>
        <item x="91"/>
        <item x="27"/>
        <item x="12"/>
        <item x="0"/>
        <item x="108"/>
        <item x="57"/>
        <item x="226"/>
        <item x="124"/>
        <item x="79"/>
        <item x="239"/>
        <item x="90"/>
        <item x="254"/>
        <item x="251"/>
        <item x="219"/>
        <item x="93"/>
        <item x="38"/>
        <item x="133"/>
        <item x="51"/>
        <item x="256"/>
        <item x="258"/>
        <item x="172"/>
        <item x="26"/>
        <item x="199"/>
        <item x="152"/>
        <item x="114"/>
        <item x="30"/>
        <item x="31"/>
        <item x="23"/>
        <item x="209"/>
        <item x="146"/>
        <item x="159"/>
        <item x="47"/>
        <item x="144"/>
        <item x="220"/>
        <item x="46"/>
        <item x="200"/>
        <item x="88"/>
        <item x="22"/>
        <item x="32"/>
        <item x="56"/>
        <item x="162"/>
        <item x="94"/>
        <item x="237"/>
        <item x="76"/>
        <item x="53"/>
        <item x="224"/>
        <item x="87"/>
        <item x="80"/>
        <item x="86"/>
        <item x="167"/>
        <item x="240"/>
        <item x="33"/>
        <item x="171"/>
        <item x="71"/>
        <item x="127"/>
        <item x="197"/>
        <item x="141"/>
        <item x="182"/>
        <item x="8"/>
        <item x="259"/>
        <item x="196"/>
        <item x="222"/>
        <item x="166"/>
        <item x="157"/>
        <item x="69"/>
        <item x="163"/>
        <item x="131"/>
        <item x="44"/>
        <item x="117"/>
        <item x="49"/>
        <item x="185"/>
        <item x="145"/>
        <item x="34"/>
        <item x="150"/>
        <item x="208"/>
        <item x="248"/>
        <item x="48"/>
        <item x="5"/>
        <item x="180"/>
        <item x="118"/>
        <item x="111"/>
        <item x="192"/>
        <item x="10"/>
        <item x="130"/>
        <item x="143"/>
        <item x="235"/>
        <item x="189"/>
        <item x="232"/>
        <item x="195"/>
        <item x="175"/>
        <item x="132"/>
        <item x="177"/>
        <item x="129"/>
        <item x="210"/>
        <item x="122"/>
        <item x="24"/>
        <item x="115"/>
        <item x="216"/>
        <item x="99"/>
        <item x="82"/>
        <item x="75"/>
        <item x="97"/>
        <item x="18"/>
        <item x="58"/>
        <item x="221"/>
        <item x="211"/>
        <item x="234"/>
        <item x="16"/>
        <item x="96"/>
        <item x="229"/>
        <item x="85"/>
        <item x="37"/>
        <item x="100"/>
        <item x="213"/>
        <item x="28"/>
        <item x="59"/>
        <item x="15"/>
        <item x="203"/>
        <item x="207"/>
        <item x="214"/>
        <item x="14"/>
        <item x="262"/>
        <item x="173"/>
        <item x="241"/>
        <item x="223"/>
        <item x="21"/>
        <item x="123"/>
        <item x="158"/>
        <item x="92"/>
        <item x="19"/>
        <item x="183"/>
        <item x="168"/>
        <item x="17"/>
        <item x="194"/>
        <item x="263"/>
        <item x="25"/>
        <item x="89"/>
        <item x="54"/>
        <item x="101"/>
        <item x="66"/>
        <item x="50"/>
        <item x="2"/>
        <item x="42"/>
        <item x="4"/>
        <item x="151"/>
        <item x="41"/>
        <item x="227"/>
        <item x="165"/>
        <item x="39"/>
        <item x="260"/>
        <item x="218"/>
        <item x="176"/>
        <item x="83"/>
        <item x="205"/>
        <item x="120"/>
        <item x="13"/>
        <item x="138"/>
        <item x="169"/>
        <item x="245"/>
        <item x="113"/>
        <item x="178"/>
        <item x="252"/>
        <item x="250"/>
        <item x="193"/>
        <item x="206"/>
        <item x="186"/>
        <item x="121"/>
        <item x="201"/>
        <item x="148"/>
        <item x="60"/>
        <item x="244"/>
        <item x="35"/>
        <item x="45"/>
        <item x="9"/>
        <item x="43"/>
        <item x="190"/>
        <item x="70"/>
        <item x="261"/>
        <item x="160"/>
        <item x="126"/>
        <item x="72"/>
        <item x="246"/>
        <item x="242"/>
        <item x="233"/>
        <item x="112"/>
        <item x="116"/>
        <item x="67"/>
        <item x="81"/>
        <item x="77"/>
        <item x="187"/>
        <item x="255"/>
        <item x="55"/>
        <item x="154"/>
        <item x="174"/>
        <item x="20"/>
        <item x="36"/>
        <item x="184"/>
        <item x="119"/>
        <item x="202"/>
        <item x="29"/>
        <item x="106"/>
        <item x="64"/>
        <item x="3"/>
        <item x="7"/>
        <item x="238"/>
        <item x="161"/>
        <item x="249"/>
        <item x="153"/>
        <item x="170"/>
        <item x="105"/>
        <item x="136"/>
        <item x="1"/>
        <item x="68"/>
        <item x="98"/>
        <item x="128"/>
        <item x="191"/>
        <item x="73"/>
        <item x="236"/>
        <item x="231"/>
        <item x="134"/>
        <item x="74"/>
        <item x="135"/>
        <item x="215"/>
        <item x="217"/>
        <item x="107"/>
        <item x="65"/>
        <item x="104"/>
        <item x="109"/>
        <item x="198"/>
        <item x="181"/>
        <item x="40"/>
        <item x="204"/>
        <item x="95"/>
        <item x="230"/>
        <item x="61"/>
        <item x="139"/>
        <item x="63"/>
        <item x="142"/>
        <item x="62"/>
        <item x="247"/>
        <item x="102"/>
        <item x="156"/>
        <item x="140"/>
        <item x="103"/>
        <item x="257"/>
        <item x="11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265">
        <item x="243"/>
        <item x="179"/>
        <item x="228"/>
        <item x="188"/>
        <item x="253"/>
        <item x="212"/>
        <item x="84"/>
        <item x="147"/>
        <item x="225"/>
        <item x="149"/>
        <item x="137"/>
        <item x="52"/>
        <item x="125"/>
        <item x="78"/>
        <item x="155"/>
        <item x="91"/>
        <item x="11"/>
        <item x="27"/>
        <item x="6"/>
        <item x="57"/>
        <item x="12"/>
        <item x="108"/>
        <item x="164"/>
        <item x="226"/>
        <item x="124"/>
        <item x="0"/>
        <item x="239"/>
        <item x="90"/>
        <item x="254"/>
        <item x="79"/>
        <item x="251"/>
        <item x="51"/>
        <item x="219"/>
        <item x="38"/>
        <item x="133"/>
        <item x="93"/>
        <item x="258"/>
        <item x="256"/>
        <item x="172"/>
        <item x="26"/>
        <item x="199"/>
        <item x="30"/>
        <item x="114"/>
        <item x="152"/>
        <item x="23"/>
        <item x="31"/>
        <item x="159"/>
        <item x="209"/>
        <item x="146"/>
        <item x="144"/>
        <item x="47"/>
        <item x="220"/>
        <item x="46"/>
        <item x="32"/>
        <item x="162"/>
        <item x="200"/>
        <item x="88"/>
        <item x="22"/>
        <item x="56"/>
        <item x="94"/>
        <item x="76"/>
        <item x="237"/>
        <item x="53"/>
        <item x="224"/>
        <item x="167"/>
        <item x="87"/>
        <item x="80"/>
        <item x="240"/>
        <item x="71"/>
        <item x="86"/>
        <item x="33"/>
        <item x="171"/>
        <item x="259"/>
        <item x="127"/>
        <item x="222"/>
        <item x="141"/>
        <item x="157"/>
        <item x="197"/>
        <item x="182"/>
        <item x="145"/>
        <item x="69"/>
        <item x="163"/>
        <item x="117"/>
        <item x="49"/>
        <item x="166"/>
        <item x="131"/>
        <item x="196"/>
        <item x="150"/>
        <item x="185"/>
        <item x="5"/>
        <item x="44"/>
        <item x="10"/>
        <item x="8"/>
        <item x="248"/>
        <item x="143"/>
        <item x="34"/>
        <item x="111"/>
        <item x="192"/>
        <item x="180"/>
        <item x="48"/>
        <item x="208"/>
        <item x="82"/>
        <item x="24"/>
        <item x="130"/>
        <item x="99"/>
        <item x="177"/>
        <item x="235"/>
        <item x="210"/>
        <item x="122"/>
        <item x="232"/>
        <item x="118"/>
        <item x="175"/>
        <item x="195"/>
        <item x="132"/>
        <item x="75"/>
        <item x="58"/>
        <item x="221"/>
        <item x="129"/>
        <item x="189"/>
        <item x="211"/>
        <item x="216"/>
        <item x="234"/>
        <item x="115"/>
        <item x="16"/>
        <item x="97"/>
        <item x="96"/>
        <item x="18"/>
        <item x="37"/>
        <item x="214"/>
        <item x="14"/>
        <item x="15"/>
        <item x="203"/>
        <item x="21"/>
        <item x="229"/>
        <item x="85"/>
        <item x="100"/>
        <item x="59"/>
        <item x="28"/>
        <item x="213"/>
        <item x="223"/>
        <item x="207"/>
        <item x="262"/>
        <item x="241"/>
        <item x="25"/>
        <item x="101"/>
        <item x="17"/>
        <item x="54"/>
        <item x="194"/>
        <item x="183"/>
        <item x="89"/>
        <item x="50"/>
        <item x="168"/>
        <item x="158"/>
        <item x="92"/>
        <item x="173"/>
        <item x="263"/>
        <item x="19"/>
        <item x="123"/>
        <item x="66"/>
        <item x="120"/>
        <item x="42"/>
        <item x="218"/>
        <item x="39"/>
        <item x="176"/>
        <item x="151"/>
        <item x="227"/>
        <item x="4"/>
        <item x="41"/>
        <item x="165"/>
        <item x="260"/>
        <item x="138"/>
        <item x="13"/>
        <item x="2"/>
        <item x="83"/>
        <item x="205"/>
        <item x="201"/>
        <item x="169"/>
        <item x="193"/>
        <item x="245"/>
        <item x="252"/>
        <item x="178"/>
        <item x="113"/>
        <item x="250"/>
        <item x="206"/>
        <item x="186"/>
        <item x="148"/>
        <item x="35"/>
        <item x="60"/>
        <item x="121"/>
        <item x="244"/>
        <item x="9"/>
        <item x="190"/>
        <item x="45"/>
        <item x="70"/>
        <item x="160"/>
        <item x="261"/>
        <item x="126"/>
        <item x="43"/>
        <item x="246"/>
        <item x="116"/>
        <item x="81"/>
        <item x="77"/>
        <item x="233"/>
        <item x="242"/>
        <item x="112"/>
        <item x="72"/>
        <item x="67"/>
        <item x="187"/>
        <item x="255"/>
        <item x="55"/>
        <item x="154"/>
        <item x="36"/>
        <item x="174"/>
        <item x="119"/>
        <item x="20"/>
        <item x="202"/>
        <item x="184"/>
        <item x="29"/>
        <item x="106"/>
        <item x="64"/>
        <item x="3"/>
        <item x="238"/>
        <item x="249"/>
        <item x="161"/>
        <item x="7"/>
        <item x="170"/>
        <item x="153"/>
        <item x="68"/>
        <item x="105"/>
        <item x="136"/>
        <item x="1"/>
        <item x="73"/>
        <item x="231"/>
        <item x="128"/>
        <item x="98"/>
        <item x="236"/>
        <item x="134"/>
        <item x="191"/>
        <item x="74"/>
        <item x="135"/>
        <item x="215"/>
        <item x="217"/>
        <item x="107"/>
        <item x="65"/>
        <item x="198"/>
        <item x="109"/>
        <item x="104"/>
        <item x="181"/>
        <item x="95"/>
        <item x="40"/>
        <item x="204"/>
        <item x="230"/>
        <item x="61"/>
        <item x="142"/>
        <item x="63"/>
        <item x="139"/>
        <item x="247"/>
        <item x="62"/>
        <item x="102"/>
        <item x="156"/>
        <item x="140"/>
        <item x="103"/>
        <item x="257"/>
        <item x="11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265">
        <item x="179"/>
        <item x="243"/>
        <item x="188"/>
        <item x="253"/>
        <item x="228"/>
        <item x="84"/>
        <item x="212"/>
        <item x="149"/>
        <item x="225"/>
        <item x="137"/>
        <item x="147"/>
        <item x="125"/>
        <item x="78"/>
        <item x="155"/>
        <item x="52"/>
        <item x="164"/>
        <item x="11"/>
        <item x="91"/>
        <item x="27"/>
        <item x="57"/>
        <item x="6"/>
        <item x="108"/>
        <item x="12"/>
        <item x="226"/>
        <item x="0"/>
        <item x="239"/>
        <item x="79"/>
        <item x="124"/>
        <item x="254"/>
        <item x="251"/>
        <item x="90"/>
        <item x="51"/>
        <item x="38"/>
        <item x="93"/>
        <item x="133"/>
        <item x="219"/>
        <item x="258"/>
        <item x="256"/>
        <item x="172"/>
        <item x="30"/>
        <item x="199"/>
        <item x="114"/>
        <item x="26"/>
        <item x="152"/>
        <item x="23"/>
        <item x="31"/>
        <item x="159"/>
        <item x="144"/>
        <item x="47"/>
        <item x="209"/>
        <item x="220"/>
        <item x="146"/>
        <item x="162"/>
        <item x="46"/>
        <item x="32"/>
        <item x="94"/>
        <item x="76"/>
        <item x="56"/>
        <item x="237"/>
        <item x="88"/>
        <item x="224"/>
        <item x="53"/>
        <item x="22"/>
        <item x="167"/>
        <item x="71"/>
        <item x="240"/>
        <item x="87"/>
        <item x="80"/>
        <item x="200"/>
        <item x="259"/>
        <item x="86"/>
        <item x="157"/>
        <item x="141"/>
        <item x="222"/>
        <item x="33"/>
        <item x="145"/>
        <item x="171"/>
        <item x="197"/>
        <item x="163"/>
        <item x="117"/>
        <item x="49"/>
        <item x="150"/>
        <item x="182"/>
        <item x="5"/>
        <item x="127"/>
        <item x="10"/>
        <item x="143"/>
        <item x="69"/>
        <item x="248"/>
        <item x="166"/>
        <item x="185"/>
        <item x="192"/>
        <item x="196"/>
        <item x="82"/>
        <item x="24"/>
        <item x="131"/>
        <item x="99"/>
        <item x="180"/>
        <item x="44"/>
        <item x="111"/>
        <item x="48"/>
        <item x="34"/>
        <item x="177"/>
        <item x="130"/>
        <item x="208"/>
        <item x="235"/>
        <item x="75"/>
        <item x="221"/>
        <item x="122"/>
        <item x="58"/>
        <item x="195"/>
        <item x="175"/>
        <item x="211"/>
        <item x="129"/>
        <item x="210"/>
        <item x="132"/>
        <item x="232"/>
        <item x="118"/>
        <item x="96"/>
        <item x="214"/>
        <item x="21"/>
        <item x="189"/>
        <item x="234"/>
        <item x="115"/>
        <item x="37"/>
        <item x="14"/>
        <item x="97"/>
        <item x="8"/>
        <item x="15"/>
        <item x="16"/>
        <item x="223"/>
        <item x="18"/>
        <item x="25"/>
        <item x="216"/>
        <item x="59"/>
        <item x="100"/>
        <item x="101"/>
        <item x="28"/>
        <item x="85"/>
        <item x="203"/>
        <item x="54"/>
        <item x="194"/>
        <item x="241"/>
        <item x="17"/>
        <item x="89"/>
        <item x="50"/>
        <item x="229"/>
        <item x="213"/>
        <item x="183"/>
        <item x="207"/>
        <item x="263"/>
        <item x="262"/>
        <item x="92"/>
        <item x="123"/>
        <item x="168"/>
        <item x="66"/>
        <item x="158"/>
        <item x="19"/>
        <item x="120"/>
        <item x="176"/>
        <item x="173"/>
        <item x="39"/>
        <item x="218"/>
        <item x="42"/>
        <item x="201"/>
        <item x="138"/>
        <item x="41"/>
        <item x="151"/>
        <item x="13"/>
        <item x="227"/>
        <item x="165"/>
        <item x="4"/>
        <item x="193"/>
        <item x="260"/>
        <item x="83"/>
        <item x="178"/>
        <item x="2"/>
        <item x="250"/>
        <item x="252"/>
        <item x="169"/>
        <item x="186"/>
        <item x="205"/>
        <item x="113"/>
        <item x="245"/>
        <item x="148"/>
        <item x="206"/>
        <item x="35"/>
        <item x="60"/>
        <item x="190"/>
        <item x="9"/>
        <item x="121"/>
        <item x="45"/>
        <item x="244"/>
        <item x="246"/>
        <item x="70"/>
        <item x="160"/>
        <item x="126"/>
        <item x="261"/>
        <item x="116"/>
        <item x="81"/>
        <item x="77"/>
        <item x="43"/>
        <item x="233"/>
        <item x="242"/>
        <item x="112"/>
        <item x="55"/>
        <item x="67"/>
        <item x="255"/>
        <item x="72"/>
        <item x="187"/>
        <item x="36"/>
        <item x="154"/>
        <item x="119"/>
        <item x="202"/>
        <item x="20"/>
        <item x="174"/>
        <item x="184"/>
        <item x="29"/>
        <item x="64"/>
        <item x="106"/>
        <item x="249"/>
        <item x="238"/>
        <item x="68"/>
        <item x="161"/>
        <item x="170"/>
        <item x="3"/>
        <item x="7"/>
        <item x="153"/>
        <item x="73"/>
        <item x="231"/>
        <item x="105"/>
        <item x="136"/>
        <item x="1"/>
        <item x="128"/>
        <item x="236"/>
        <item x="134"/>
        <item x="98"/>
        <item x="191"/>
        <item x="74"/>
        <item x="135"/>
        <item x="215"/>
        <item x="217"/>
        <item x="65"/>
        <item x="107"/>
        <item x="198"/>
        <item x="109"/>
        <item x="181"/>
        <item x="95"/>
        <item x="40"/>
        <item x="104"/>
        <item x="204"/>
        <item x="230"/>
        <item x="61"/>
        <item x="142"/>
        <item x="63"/>
        <item x="139"/>
        <item x="247"/>
        <item x="62"/>
        <item x="102"/>
        <item x="156"/>
        <item x="140"/>
        <item x="103"/>
        <item x="257"/>
        <item x="11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265">
        <item x="243"/>
        <item x="179"/>
        <item x="188"/>
        <item x="253"/>
        <item x="147"/>
        <item x="84"/>
        <item x="212"/>
        <item x="149"/>
        <item x="137"/>
        <item x="225"/>
        <item x="155"/>
        <item x="228"/>
        <item x="11"/>
        <item x="125"/>
        <item x="164"/>
        <item x="78"/>
        <item x="91"/>
        <item x="27"/>
        <item x="52"/>
        <item x="57"/>
        <item x="6"/>
        <item x="108"/>
        <item x="12"/>
        <item x="226"/>
        <item x="251"/>
        <item x="239"/>
        <item x="254"/>
        <item x="0"/>
        <item x="79"/>
        <item x="90"/>
        <item x="124"/>
        <item x="51"/>
        <item x="93"/>
        <item x="38"/>
        <item x="133"/>
        <item x="258"/>
        <item x="219"/>
        <item x="172"/>
        <item x="30"/>
        <item x="199"/>
        <item x="256"/>
        <item x="114"/>
        <item x="26"/>
        <item x="23"/>
        <item x="31"/>
        <item x="152"/>
        <item x="159"/>
        <item x="47"/>
        <item x="220"/>
        <item x="162"/>
        <item x="144"/>
        <item x="146"/>
        <item x="209"/>
        <item x="32"/>
        <item x="94"/>
        <item x="46"/>
        <item x="76"/>
        <item x="56"/>
        <item x="224"/>
        <item x="53"/>
        <item x="167"/>
        <item x="237"/>
        <item x="71"/>
        <item x="22"/>
        <item x="240"/>
        <item x="88"/>
        <item x="259"/>
        <item x="157"/>
        <item x="145"/>
        <item x="87"/>
        <item x="222"/>
        <item x="141"/>
        <item x="80"/>
        <item x="171"/>
        <item x="33"/>
        <item x="197"/>
        <item x="86"/>
        <item x="150"/>
        <item x="200"/>
        <item x="143"/>
        <item x="10"/>
        <item x="117"/>
        <item x="5"/>
        <item x="49"/>
        <item x="192"/>
        <item x="163"/>
        <item x="24"/>
        <item x="248"/>
        <item x="69"/>
        <item x="82"/>
        <item x="99"/>
        <item x="185"/>
        <item x="127"/>
        <item x="166"/>
        <item x="182"/>
        <item x="196"/>
        <item x="111"/>
        <item x="131"/>
        <item x="180"/>
        <item x="48"/>
        <item x="34"/>
        <item x="177"/>
        <item x="221"/>
        <item x="75"/>
        <item x="130"/>
        <item x="208"/>
        <item x="44"/>
        <item x="58"/>
        <item x="235"/>
        <item x="211"/>
        <item x="122"/>
        <item x="195"/>
        <item x="132"/>
        <item x="175"/>
        <item x="214"/>
        <item x="21"/>
        <item x="129"/>
        <item x="96"/>
        <item x="210"/>
        <item x="232"/>
        <item x="37"/>
        <item x="14"/>
        <item x="115"/>
        <item x="8"/>
        <item x="25"/>
        <item x="234"/>
        <item x="189"/>
        <item x="101"/>
        <item x="15"/>
        <item x="97"/>
        <item x="194"/>
        <item x="223"/>
        <item x="216"/>
        <item x="54"/>
        <item x="89"/>
        <item x="118"/>
        <item x="59"/>
        <item x="50"/>
        <item x="100"/>
        <item x="17"/>
        <item x="28"/>
        <item x="241"/>
        <item x="16"/>
        <item x="18"/>
        <item x="203"/>
        <item x="85"/>
        <item x="183"/>
        <item x="263"/>
        <item x="123"/>
        <item x="207"/>
        <item x="213"/>
        <item x="229"/>
        <item x="92"/>
        <item x="176"/>
        <item x="66"/>
        <item x="120"/>
        <item x="262"/>
        <item x="201"/>
        <item x="39"/>
        <item x="168"/>
        <item x="218"/>
        <item x="227"/>
        <item x="158"/>
        <item x="19"/>
        <item x="138"/>
        <item x="173"/>
        <item x="13"/>
        <item x="193"/>
        <item x="42"/>
        <item x="41"/>
        <item x="151"/>
        <item x="252"/>
        <item x="178"/>
        <item x="165"/>
        <item x="83"/>
        <item x="260"/>
        <item x="169"/>
        <item x="186"/>
        <item x="4"/>
        <item x="250"/>
        <item x="205"/>
        <item x="148"/>
        <item x="190"/>
        <item x="35"/>
        <item x="2"/>
        <item x="113"/>
        <item x="60"/>
        <item x="246"/>
        <item x="245"/>
        <item x="206"/>
        <item x="9"/>
        <item x="70"/>
        <item x="45"/>
        <item x="126"/>
        <item x="121"/>
        <item x="160"/>
        <item x="261"/>
        <item x="116"/>
        <item x="244"/>
        <item x="81"/>
        <item x="77"/>
        <item x="233"/>
        <item x="55"/>
        <item x="242"/>
        <item x="112"/>
        <item x="43"/>
        <item x="255"/>
        <item x="36"/>
        <item x="67"/>
        <item x="187"/>
        <item x="72"/>
        <item x="154"/>
        <item x="119"/>
        <item x="202"/>
        <item x="20"/>
        <item x="174"/>
        <item x="29"/>
        <item x="184"/>
        <item x="64"/>
        <item x="106"/>
        <item x="249"/>
        <item x="68"/>
        <item x="170"/>
        <item x="238"/>
        <item x="161"/>
        <item x="73"/>
        <item x="7"/>
        <item x="231"/>
        <item x="3"/>
        <item x="153"/>
        <item x="105"/>
        <item x="128"/>
        <item x="236"/>
        <item x="134"/>
        <item x="136"/>
        <item x="1"/>
        <item x="98"/>
        <item x="65"/>
        <item x="74"/>
        <item x="191"/>
        <item x="135"/>
        <item x="198"/>
        <item x="215"/>
        <item x="217"/>
        <item x="107"/>
        <item x="181"/>
        <item x="95"/>
        <item x="109"/>
        <item x="40"/>
        <item x="104"/>
        <item x="204"/>
        <item x="230"/>
        <item x="61"/>
        <item x="142"/>
        <item x="63"/>
        <item x="247"/>
        <item x="139"/>
        <item x="62"/>
        <item x="102"/>
        <item x="156"/>
        <item x="140"/>
        <item x="103"/>
        <item x="257"/>
        <item x="110"/>
        <item t="default"/>
      </items>
    </pivotField>
    <pivotField compact="0" showAll="0"/>
    <pivotField compact="0" showAll="0"/>
    <pivotField compact="0" showAll="0"/>
  </pivotFields>
  <rowFields count="1">
    <field x="1"/>
  </rowFields>
  <rowItems count="9">
    <i>
      <x/>
    </i>
    <i>
      <x v="1"/>
    </i>
    <i>
      <x v="2"/>
    </i>
    <i>
      <x v="3"/>
    </i>
    <i>
      <x v="4"/>
    </i>
    <i>
      <x v="5"/>
    </i>
    <i>
      <x v="6"/>
    </i>
    <i>
      <x v="7"/>
    </i>
    <i t="grand">
      <x/>
    </i>
  </rowItems>
  <colFields count="1">
    <field x="-2"/>
  </colFields>
  <colItems count="7">
    <i>
      <x/>
    </i>
    <i i="1">
      <x v="1"/>
    </i>
    <i i="2">
      <x v="2"/>
    </i>
    <i i="3">
      <x v="3"/>
    </i>
    <i i="4">
      <x v="4"/>
    </i>
    <i i="5">
      <x v="5"/>
    </i>
    <i i="6">
      <x v="6"/>
    </i>
  </colItems>
  <dataFields count="7">
    <dataField name="Sum of 1960" fld="3" baseField="0" baseItem="0"/>
    <dataField name="Sum of 1970" fld="13" baseField="0" baseItem="0"/>
    <dataField name="Sum of 1980" fld="23" baseField="0" baseItem="0"/>
    <dataField name="Sum of 1990" fld="33" baseField="0" baseItem="0"/>
    <dataField name="Sum of 2000" fld="43" baseField="0" baseItem="0"/>
    <dataField name="Sum of 2010" fld="53" baseField="0" baseItem="0"/>
    <dataField name="Sum of 2020" fld="6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Decade-Wise Population Distribution" cacheId="5696" dataOnRows="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B31:K39" firstHeaderRow="1" firstDataRow="2" firstDataCol="1"/>
  <pivotFields count="67">
    <pivotField compact="0" showAll="0"/>
    <pivotField axis="axisCol" compact="0" showAll="0">
      <items count="9">
        <item x="5"/>
        <item x="3"/>
        <item x="0"/>
        <item x="4"/>
        <item x="6"/>
        <item x="7"/>
        <item x="2"/>
        <item x="1"/>
        <item t="default"/>
      </items>
    </pivotField>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s>
  <rowFields count="1">
    <field x="-2"/>
  </rowFields>
  <rowItems count="7">
    <i>
      <x/>
    </i>
    <i i="1">
      <x v="1"/>
    </i>
    <i i="2">
      <x v="2"/>
    </i>
    <i i="3">
      <x v="3"/>
    </i>
    <i i="4">
      <x v="4"/>
    </i>
    <i i="5">
      <x v="5"/>
    </i>
    <i i="6">
      <x v="6"/>
    </i>
  </rowItems>
  <colFields count="1">
    <field x="1"/>
  </colFields>
  <colItems count="9">
    <i>
      <x/>
    </i>
    <i>
      <x v="1"/>
    </i>
    <i>
      <x v="2"/>
    </i>
    <i>
      <x v="3"/>
    </i>
    <i>
      <x v="4"/>
    </i>
    <i>
      <x v="5"/>
    </i>
    <i>
      <x v="6"/>
    </i>
    <i>
      <x v="7"/>
    </i>
    <i t="grand">
      <x/>
    </i>
  </colItems>
  <dataFields count="7">
    <dataField name="Sum of 1960" fld="3" baseField="0" baseItem="0"/>
    <dataField name="Sum of 1970" fld="13" baseField="0" baseItem="0"/>
    <dataField name="Sum of 1980" fld="23" baseField="0" baseItem="0"/>
    <dataField name="Sum of 1990" fld="33" baseField="0" baseItem="0"/>
    <dataField name="Sum of 2000" fld="43" baseField="0" baseItem="0"/>
    <dataField name="Sum of 2010" fld="53" baseField="0" baseItem="0"/>
    <dataField name="Sum of 2020" fld="63"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Decade-Wise Inflation Average" cacheId="5698" dataOnRows="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B69:K77" firstHeaderRow="1" firstDataRow="2" firstDataCol="1"/>
  <pivotFields count="67">
    <pivotField compact="0" showAll="0"/>
    <pivotField axis="axisCol" compact="0" showAll="0">
      <items count="9">
        <item x="5"/>
        <item x="3"/>
        <item x="0"/>
        <item x="4"/>
        <item x="6"/>
        <item x="7"/>
        <item x="2"/>
        <item x="1"/>
        <item t="default"/>
      </items>
    </pivotField>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s>
  <rowFields count="1">
    <field x="-2"/>
  </rowFields>
  <rowItems count="7">
    <i>
      <x/>
    </i>
    <i i="1">
      <x v="1"/>
    </i>
    <i i="2">
      <x v="2"/>
    </i>
    <i i="3">
      <x v="3"/>
    </i>
    <i i="4">
      <x v="4"/>
    </i>
    <i i="5">
      <x v="5"/>
    </i>
    <i i="6">
      <x v="6"/>
    </i>
  </rowItems>
  <colFields count="1">
    <field x="1"/>
  </colFields>
  <colItems count="9">
    <i>
      <x/>
    </i>
    <i>
      <x v="1"/>
    </i>
    <i>
      <x v="2"/>
    </i>
    <i>
      <x v="3"/>
    </i>
    <i>
      <x v="4"/>
    </i>
    <i>
      <x v="5"/>
    </i>
    <i>
      <x v="6"/>
    </i>
    <i>
      <x v="7"/>
    </i>
    <i t="grand">
      <x/>
    </i>
  </colItems>
  <dataFields count="7">
    <dataField name="Average of 1960" fld="3" subtotal="average" baseField="0" baseItem="0"/>
    <dataField name="Average of 1970" fld="13" subtotal="average" baseField="0" baseItem="0"/>
    <dataField name="Average of 1980" fld="23" subtotal="average" baseField="0" baseItem="0"/>
    <dataField name="Average of 1990" fld="33" subtotal="average" baseField="0" baseItem="0"/>
    <dataField name="Average of 2000" fld="43" subtotal="average" baseField="0" baseItem="0"/>
    <dataField name="Average of 2010" fld="53" subtotal="average" baseField="0" baseItem="0"/>
    <dataField name="Average of 2020" fld="63" subtotal="average"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Exchange Rate STD DEV" cacheId="5704"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2">
  <location ref="B8:C13" firstHeaderRow="1" firstDataRow="1" firstDataCol="1" rowPageCount="1" colPageCount="1"/>
  <pivotFields count="69">
    <pivotField axis="axisRow" compact="0" showAll="0">
      <items count="267">
        <item x="207"/>
        <item x="146"/>
        <item x="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t="default"/>
      </items>
    </pivotField>
    <pivotField compact="0" showAll="0"/>
    <pivotField axis="axisPage" compact="0" multipleItemSelectionAllowed="1" showAll="0">
      <items count="9">
        <item h="1" x="5"/>
        <item h="1" x="3"/>
        <item h="1" x="0"/>
        <item h="1" x="4"/>
        <item x="6"/>
        <item h="1" x="7"/>
        <item h="1" x="2"/>
        <item h="1"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s>
  <rowFields count="1">
    <field x="0"/>
  </rowFields>
  <rowItems count="5">
    <i>
      <x v="30"/>
    </i>
    <i>
      <x v="38"/>
    </i>
    <i>
      <x v="171"/>
    </i>
    <i>
      <x v="251"/>
    </i>
    <i t="grand">
      <x/>
    </i>
  </rowItems>
  <colItems count="1">
    <i/>
  </colItems>
  <pageFields count="1">
    <pageField fld="2" hier="0"/>
  </pageFields>
  <dataFields count="1">
    <dataField name="Sum of STD DEV" fld="68"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7"/>
  <sheetViews>
    <sheetView workbookViewId="0">
      <selection activeCell="C1" sqref="C1"/>
    </sheetView>
  </sheetViews>
  <sheetFormatPr defaultColWidth="9" defaultRowHeight="15"/>
  <cols>
    <col min="1" max="1" width="11.875" customWidth="1"/>
    <col min="2" max="2" width="43.125" customWidth="1"/>
    <col min="3" max="4" width="17.75" customWidth="1"/>
    <col min="5" max="5" width="21.125" customWidth="1"/>
  </cols>
  <sheetData>
    <row r="1" spans="1:4" s="12" customFormat="1">
      <c r="A1" s="12" t="s">
        <v>0</v>
      </c>
      <c r="B1" s="12" t="s">
        <v>1</v>
      </c>
      <c r="C1" s="12" t="s">
        <v>2</v>
      </c>
      <c r="D1" s="12" t="s">
        <v>3</v>
      </c>
    </row>
    <row r="2" spans="1:4">
      <c r="A2" t="s">
        <v>4</v>
      </c>
      <c r="B2" t="s">
        <v>5</v>
      </c>
      <c r="C2" t="s">
        <v>6</v>
      </c>
      <c r="D2" t="s">
        <v>7</v>
      </c>
    </row>
    <row r="3" spans="1:4">
      <c r="A3" t="s">
        <v>8</v>
      </c>
      <c r="B3" t="s">
        <v>9</v>
      </c>
      <c r="C3" t="s">
        <v>10</v>
      </c>
      <c r="D3" t="s">
        <v>11</v>
      </c>
    </row>
    <row r="4" spans="1:4">
      <c r="A4" t="s">
        <v>12</v>
      </c>
      <c r="B4" t="s">
        <v>13</v>
      </c>
      <c r="C4" t="s">
        <v>14</v>
      </c>
      <c r="D4" t="s">
        <v>15</v>
      </c>
    </row>
    <row r="5" spans="1:4">
      <c r="A5" t="s">
        <v>16</v>
      </c>
      <c r="B5" t="s">
        <v>17</v>
      </c>
      <c r="C5" t="s">
        <v>10</v>
      </c>
      <c r="D5" t="s">
        <v>11</v>
      </c>
    </row>
    <row r="6" spans="1:4">
      <c r="A6" t="s">
        <v>18</v>
      </c>
      <c r="B6" t="s">
        <v>19</v>
      </c>
      <c r="C6" t="s">
        <v>10</v>
      </c>
      <c r="D6" t="s">
        <v>11</v>
      </c>
    </row>
    <row r="7" spans="1:4">
      <c r="A7" t="s">
        <v>20</v>
      </c>
      <c r="B7" t="s">
        <v>21</v>
      </c>
      <c r="C7" t="s">
        <v>22</v>
      </c>
      <c r="D7" t="s">
        <v>23</v>
      </c>
    </row>
    <row r="8" spans="1:4">
      <c r="A8" t="s">
        <v>24</v>
      </c>
      <c r="B8" t="s">
        <v>25</v>
      </c>
      <c r="C8" t="s">
        <v>22</v>
      </c>
      <c r="D8" t="s">
        <v>7</v>
      </c>
    </row>
    <row r="9" spans="1:4">
      <c r="A9" t="s">
        <v>26</v>
      </c>
      <c r="B9" t="s">
        <v>27</v>
      </c>
      <c r="C9" t="s">
        <v>28</v>
      </c>
      <c r="D9" t="s">
        <v>7</v>
      </c>
    </row>
    <row r="10" spans="1:4">
      <c r="A10" t="s">
        <v>29</v>
      </c>
      <c r="B10" t="s">
        <v>30</v>
      </c>
      <c r="C10" t="s">
        <v>28</v>
      </c>
      <c r="D10" t="s">
        <v>7</v>
      </c>
    </row>
    <row r="11" spans="1:4">
      <c r="A11" t="s">
        <v>31</v>
      </c>
      <c r="B11" t="s">
        <v>32</v>
      </c>
      <c r="C11" t="s">
        <v>6</v>
      </c>
      <c r="D11" t="s">
        <v>23</v>
      </c>
    </row>
    <row r="12" spans="1:4">
      <c r="A12" t="s">
        <v>33</v>
      </c>
      <c r="B12" t="s">
        <v>34</v>
      </c>
      <c r="C12" t="s">
        <v>22</v>
      </c>
      <c r="D12" t="s">
        <v>23</v>
      </c>
    </row>
    <row r="13" spans="1:4">
      <c r="A13" t="s">
        <v>35</v>
      </c>
      <c r="B13" t="s">
        <v>36</v>
      </c>
      <c r="C13" t="s">
        <v>37</v>
      </c>
      <c r="D13" t="s">
        <v>7</v>
      </c>
    </row>
    <row r="14" spans="1:4">
      <c r="A14" t="s">
        <v>38</v>
      </c>
      <c r="B14" t="s">
        <v>39</v>
      </c>
      <c r="C14" t="s">
        <v>6</v>
      </c>
      <c r="D14" t="s">
        <v>7</v>
      </c>
    </row>
    <row r="15" spans="1:4">
      <c r="A15" t="s">
        <v>40</v>
      </c>
      <c r="B15" t="s">
        <v>41</v>
      </c>
      <c r="C15" t="s">
        <v>37</v>
      </c>
      <c r="D15" t="s">
        <v>7</v>
      </c>
    </row>
    <row r="16" spans="1:4">
      <c r="A16" t="s">
        <v>42</v>
      </c>
      <c r="B16" t="s">
        <v>43</v>
      </c>
      <c r="C16" t="s">
        <v>22</v>
      </c>
      <c r="D16" t="s">
        <v>7</v>
      </c>
    </row>
    <row r="17" spans="1:4">
      <c r="A17" t="s">
        <v>44</v>
      </c>
      <c r="B17" t="s">
        <v>45</v>
      </c>
      <c r="C17" t="s">
        <v>22</v>
      </c>
      <c r="D17" t="s">
        <v>23</v>
      </c>
    </row>
    <row r="18" spans="1:4">
      <c r="A18" t="s">
        <v>46</v>
      </c>
      <c r="B18" t="s">
        <v>47</v>
      </c>
      <c r="C18" t="s">
        <v>10</v>
      </c>
      <c r="D18" t="s">
        <v>15</v>
      </c>
    </row>
    <row r="19" spans="1:4">
      <c r="A19" t="s">
        <v>48</v>
      </c>
      <c r="B19" t="s">
        <v>49</v>
      </c>
      <c r="C19" t="s">
        <v>22</v>
      </c>
      <c r="D19" t="s">
        <v>7</v>
      </c>
    </row>
    <row r="20" spans="1:4">
      <c r="A20" t="s">
        <v>50</v>
      </c>
      <c r="B20" t="s">
        <v>51</v>
      </c>
      <c r="C20" t="s">
        <v>10</v>
      </c>
      <c r="D20" t="s">
        <v>11</v>
      </c>
    </row>
    <row r="21" spans="1:4">
      <c r="A21" t="s">
        <v>52</v>
      </c>
      <c r="B21" t="s">
        <v>53</v>
      </c>
      <c r="C21" t="s">
        <v>10</v>
      </c>
      <c r="D21" t="s">
        <v>15</v>
      </c>
    </row>
    <row r="22" spans="1:4">
      <c r="A22" t="s">
        <v>54</v>
      </c>
      <c r="B22" t="s">
        <v>55</v>
      </c>
      <c r="C22" t="s">
        <v>14</v>
      </c>
      <c r="D22" t="s">
        <v>11</v>
      </c>
    </row>
    <row r="23" spans="1:4">
      <c r="A23" t="s">
        <v>56</v>
      </c>
      <c r="B23" t="s">
        <v>57</v>
      </c>
      <c r="C23" t="s">
        <v>22</v>
      </c>
      <c r="D23" t="s">
        <v>7</v>
      </c>
    </row>
    <row r="24" spans="1:4">
      <c r="A24" t="s">
        <v>58</v>
      </c>
      <c r="B24" t="s">
        <v>59</v>
      </c>
      <c r="C24" t="s">
        <v>28</v>
      </c>
      <c r="D24" t="s">
        <v>7</v>
      </c>
    </row>
    <row r="25" spans="1:4">
      <c r="A25" t="s">
        <v>60</v>
      </c>
      <c r="B25" t="s">
        <v>61</v>
      </c>
      <c r="C25" t="s">
        <v>6</v>
      </c>
      <c r="D25" t="s">
        <v>7</v>
      </c>
    </row>
    <row r="26" spans="1:4">
      <c r="A26" t="s">
        <v>62</v>
      </c>
      <c r="B26" t="s">
        <v>63</v>
      </c>
      <c r="C26" t="s">
        <v>22</v>
      </c>
      <c r="D26" t="s">
        <v>23</v>
      </c>
    </row>
    <row r="27" spans="1:4">
      <c r="A27" t="s">
        <v>64</v>
      </c>
      <c r="B27" t="s">
        <v>65</v>
      </c>
      <c r="C27" t="s">
        <v>22</v>
      </c>
      <c r="D27" t="s">
        <v>23</v>
      </c>
    </row>
    <row r="28" spans="1:4">
      <c r="A28" t="s">
        <v>66</v>
      </c>
      <c r="B28" t="s">
        <v>67</v>
      </c>
      <c r="C28" t="s">
        <v>6</v>
      </c>
      <c r="D28" t="s">
        <v>23</v>
      </c>
    </row>
    <row r="29" spans="1:4">
      <c r="A29" t="s">
        <v>68</v>
      </c>
      <c r="B29" t="s">
        <v>69</v>
      </c>
      <c r="C29" t="s">
        <v>70</v>
      </c>
      <c r="D29" t="s">
        <v>7</v>
      </c>
    </row>
    <row r="30" spans="1:4">
      <c r="A30" t="s">
        <v>71</v>
      </c>
      <c r="B30" t="s">
        <v>72</v>
      </c>
      <c r="C30" t="s">
        <v>6</v>
      </c>
      <c r="D30" t="s">
        <v>11</v>
      </c>
    </row>
    <row r="31" spans="1:4">
      <c r="A31" t="s">
        <v>73</v>
      </c>
      <c r="B31" t="s">
        <v>74</v>
      </c>
      <c r="C31" t="s">
        <v>6</v>
      </c>
      <c r="D31" t="s">
        <v>23</v>
      </c>
    </row>
    <row r="32" spans="1:4">
      <c r="A32" t="s">
        <v>75</v>
      </c>
      <c r="B32" t="s">
        <v>76</v>
      </c>
      <c r="C32" t="s">
        <v>6</v>
      </c>
      <c r="D32" t="s">
        <v>7</v>
      </c>
    </row>
    <row r="33" spans="1:4">
      <c r="A33" t="s">
        <v>77</v>
      </c>
      <c r="B33" t="s">
        <v>78</v>
      </c>
      <c r="C33" t="s">
        <v>37</v>
      </c>
      <c r="D33" t="s">
        <v>7</v>
      </c>
    </row>
    <row r="34" spans="1:4">
      <c r="A34" t="s">
        <v>79</v>
      </c>
      <c r="B34" t="s">
        <v>80</v>
      </c>
      <c r="C34" t="s">
        <v>14</v>
      </c>
      <c r="D34" t="s">
        <v>11</v>
      </c>
    </row>
    <row r="35" spans="1:4">
      <c r="A35" t="s">
        <v>81</v>
      </c>
      <c r="B35" t="s">
        <v>82</v>
      </c>
      <c r="C35" t="s">
        <v>10</v>
      </c>
      <c r="D35" t="s">
        <v>23</v>
      </c>
    </row>
    <row r="36" spans="1:4">
      <c r="A36" t="s">
        <v>83</v>
      </c>
      <c r="B36" t="s">
        <v>84</v>
      </c>
      <c r="C36" t="s">
        <v>10</v>
      </c>
      <c r="D36" t="s">
        <v>15</v>
      </c>
    </row>
    <row r="37" spans="1:4">
      <c r="A37" t="s">
        <v>85</v>
      </c>
      <c r="B37" t="s">
        <v>86</v>
      </c>
      <c r="C37" t="s">
        <v>70</v>
      </c>
      <c r="D37" t="s">
        <v>7</v>
      </c>
    </row>
    <row r="38" spans="1:4">
      <c r="A38" t="s">
        <v>87</v>
      </c>
      <c r="B38" t="s">
        <v>88</v>
      </c>
      <c r="C38" t="s">
        <v>22</v>
      </c>
      <c r="D38" t="s">
        <v>23</v>
      </c>
    </row>
    <row r="39" spans="1:4">
      <c r="A39" t="s">
        <v>89</v>
      </c>
      <c r="B39" t="s">
        <v>90</v>
      </c>
      <c r="C39" t="s">
        <v>22</v>
      </c>
      <c r="D39" t="s">
        <v>7</v>
      </c>
    </row>
    <row r="40" spans="1:4">
      <c r="A40" t="s">
        <v>91</v>
      </c>
      <c r="B40" t="s">
        <v>92</v>
      </c>
      <c r="C40" t="s">
        <v>22</v>
      </c>
      <c r="D40" t="s">
        <v>7</v>
      </c>
    </row>
    <row r="41" spans="1:4">
      <c r="A41" t="s">
        <v>93</v>
      </c>
      <c r="B41" t="s">
        <v>94</v>
      </c>
      <c r="C41" t="s">
        <v>6</v>
      </c>
      <c r="D41" t="s">
        <v>7</v>
      </c>
    </row>
    <row r="42" spans="1:4">
      <c r="A42" t="s">
        <v>95</v>
      </c>
      <c r="B42" t="s">
        <v>96</v>
      </c>
      <c r="C42" t="s">
        <v>37</v>
      </c>
      <c r="D42" t="s">
        <v>23</v>
      </c>
    </row>
    <row r="43" spans="1:4">
      <c r="A43" t="s">
        <v>97</v>
      </c>
      <c r="B43" t="s">
        <v>98</v>
      </c>
      <c r="C43" t="s">
        <v>10</v>
      </c>
      <c r="D43" t="s">
        <v>11</v>
      </c>
    </row>
    <row r="44" spans="1:4">
      <c r="A44" t="s">
        <v>99</v>
      </c>
      <c r="B44" t="s">
        <v>100</v>
      </c>
      <c r="C44" t="s">
        <v>10</v>
      </c>
      <c r="D44" t="s">
        <v>11</v>
      </c>
    </row>
    <row r="45" spans="1:4">
      <c r="A45" t="s">
        <v>101</v>
      </c>
      <c r="B45" t="s">
        <v>102</v>
      </c>
      <c r="C45" t="s">
        <v>10</v>
      </c>
      <c r="D45" t="s">
        <v>15</v>
      </c>
    </row>
    <row r="46" spans="1:4">
      <c r="A46" t="s">
        <v>103</v>
      </c>
      <c r="B46" t="s">
        <v>104</v>
      </c>
      <c r="C46" t="s">
        <v>10</v>
      </c>
      <c r="D46" t="s">
        <v>11</v>
      </c>
    </row>
    <row r="47" spans="1:4">
      <c r="A47" t="s">
        <v>105</v>
      </c>
      <c r="B47" t="s">
        <v>106</v>
      </c>
      <c r="C47" t="s">
        <v>6</v>
      </c>
      <c r="D47" t="s">
        <v>23</v>
      </c>
    </row>
    <row r="48" spans="1:4">
      <c r="A48" t="s">
        <v>107</v>
      </c>
      <c r="B48" t="s">
        <v>108</v>
      </c>
      <c r="C48" t="s">
        <v>10</v>
      </c>
      <c r="D48" t="s">
        <v>11</v>
      </c>
    </row>
    <row r="49" spans="1:4">
      <c r="A49" t="s">
        <v>109</v>
      </c>
      <c r="B49" t="s">
        <v>110</v>
      </c>
      <c r="C49" t="s">
        <v>10</v>
      </c>
      <c r="D49" t="s">
        <v>11</v>
      </c>
    </row>
    <row r="50" spans="1:4">
      <c r="A50" t="s">
        <v>111</v>
      </c>
      <c r="B50" t="s">
        <v>112</v>
      </c>
      <c r="C50" t="s">
        <v>6</v>
      </c>
      <c r="D50" t="s">
        <v>23</v>
      </c>
    </row>
    <row r="51" spans="1:4">
      <c r="A51" t="s">
        <v>113</v>
      </c>
      <c r="B51" t="s">
        <v>114</v>
      </c>
      <c r="C51" t="s">
        <v>6</v>
      </c>
      <c r="D51" t="s">
        <v>11</v>
      </c>
    </row>
    <row r="52" spans="1:4">
      <c r="A52" t="s">
        <v>115</v>
      </c>
      <c r="B52" t="s">
        <v>116</v>
      </c>
      <c r="C52" t="s">
        <v>6</v>
      </c>
      <c r="D52" t="s">
        <v>23</v>
      </c>
    </row>
    <row r="53" spans="1:4">
      <c r="A53" t="s">
        <v>117</v>
      </c>
      <c r="B53" t="s">
        <v>118</v>
      </c>
      <c r="C53" t="s">
        <v>6</v>
      </c>
      <c r="D53" t="s">
        <v>7</v>
      </c>
    </row>
    <row r="54" spans="1:4">
      <c r="A54" t="s">
        <v>119</v>
      </c>
      <c r="B54" t="s">
        <v>120</v>
      </c>
      <c r="C54" t="s">
        <v>6</v>
      </c>
      <c r="D54" t="s">
        <v>7</v>
      </c>
    </row>
    <row r="55" spans="1:4">
      <c r="A55" t="s">
        <v>121</v>
      </c>
      <c r="B55" t="s">
        <v>122</v>
      </c>
      <c r="C55" t="s">
        <v>22</v>
      </c>
      <c r="D55" t="s">
        <v>7</v>
      </c>
    </row>
    <row r="56" spans="1:4">
      <c r="A56" t="s">
        <v>123</v>
      </c>
      <c r="B56" t="s">
        <v>124</v>
      </c>
      <c r="C56" t="s">
        <v>22</v>
      </c>
      <c r="D56" t="s">
        <v>7</v>
      </c>
    </row>
    <row r="57" spans="1:4">
      <c r="A57" t="s">
        <v>125</v>
      </c>
      <c r="B57" t="s">
        <v>126</v>
      </c>
      <c r="C57" t="s">
        <v>22</v>
      </c>
      <c r="D57" t="s">
        <v>7</v>
      </c>
    </row>
    <row r="58" spans="1:4">
      <c r="A58" t="s">
        <v>127</v>
      </c>
      <c r="B58" t="s">
        <v>128</v>
      </c>
      <c r="C58" t="s">
        <v>28</v>
      </c>
      <c r="D58" t="s">
        <v>11</v>
      </c>
    </row>
    <row r="59" spans="1:4">
      <c r="A59" t="s">
        <v>129</v>
      </c>
      <c r="B59" t="s">
        <v>130</v>
      </c>
      <c r="C59" t="s">
        <v>6</v>
      </c>
      <c r="D59" t="s">
        <v>23</v>
      </c>
    </row>
    <row r="60" spans="1:4">
      <c r="A60" t="s">
        <v>131</v>
      </c>
      <c r="B60" t="s">
        <v>132</v>
      </c>
      <c r="C60" t="s">
        <v>22</v>
      </c>
      <c r="D60" t="s">
        <v>7</v>
      </c>
    </row>
    <row r="61" spans="1:4">
      <c r="A61" t="s">
        <v>133</v>
      </c>
      <c r="B61" t="s">
        <v>134</v>
      </c>
      <c r="C61" t="s">
        <v>6</v>
      </c>
      <c r="D61" t="s">
        <v>23</v>
      </c>
    </row>
    <row r="62" spans="1:4">
      <c r="A62" t="s">
        <v>135</v>
      </c>
      <c r="B62" t="s">
        <v>136</v>
      </c>
      <c r="C62" t="s">
        <v>28</v>
      </c>
      <c r="D62" t="s">
        <v>23</v>
      </c>
    </row>
    <row r="63" spans="1:4">
      <c r="A63" t="s">
        <v>137</v>
      </c>
      <c r="B63" t="s">
        <v>138</v>
      </c>
      <c r="C63" t="s">
        <v>37</v>
      </c>
      <c r="D63" t="s">
        <v>11</v>
      </c>
    </row>
    <row r="64" spans="1:4">
      <c r="A64" t="s">
        <v>139</v>
      </c>
      <c r="B64" t="s">
        <v>140</v>
      </c>
      <c r="C64" t="s">
        <v>141</v>
      </c>
      <c r="D64" t="s">
        <v>141</v>
      </c>
    </row>
    <row r="65" spans="1:4">
      <c r="A65" t="s">
        <v>142</v>
      </c>
      <c r="B65" t="s">
        <v>37</v>
      </c>
      <c r="C65" t="s">
        <v>37</v>
      </c>
      <c r="D65" t="s">
        <v>23</v>
      </c>
    </row>
    <row r="66" spans="1:4">
      <c r="A66" t="s">
        <v>143</v>
      </c>
      <c r="B66" t="s">
        <v>144</v>
      </c>
      <c r="C66" t="s">
        <v>22</v>
      </c>
      <c r="D66" t="s">
        <v>11</v>
      </c>
    </row>
    <row r="67" spans="1:4">
      <c r="A67" t="s">
        <v>145</v>
      </c>
      <c r="B67" t="s">
        <v>22</v>
      </c>
      <c r="C67" t="s">
        <v>22</v>
      </c>
      <c r="D67" t="s">
        <v>23</v>
      </c>
    </row>
    <row r="68" spans="1:4">
      <c r="A68" t="s">
        <v>146</v>
      </c>
      <c r="B68" t="s">
        <v>147</v>
      </c>
      <c r="C68" t="s">
        <v>6</v>
      </c>
      <c r="D68" t="s">
        <v>23</v>
      </c>
    </row>
    <row r="69" spans="1:4">
      <c r="A69" t="s">
        <v>148</v>
      </c>
      <c r="B69" t="s">
        <v>149</v>
      </c>
      <c r="C69" t="s">
        <v>28</v>
      </c>
      <c r="D69" t="s">
        <v>11</v>
      </c>
    </row>
    <row r="70" spans="1:4">
      <c r="A70" t="s">
        <v>150</v>
      </c>
      <c r="B70" t="s">
        <v>151</v>
      </c>
      <c r="C70" t="s">
        <v>22</v>
      </c>
      <c r="D70" t="s">
        <v>23</v>
      </c>
    </row>
    <row r="71" spans="1:4">
      <c r="A71" t="s">
        <v>152</v>
      </c>
      <c r="B71" t="s">
        <v>153</v>
      </c>
      <c r="C71" t="s">
        <v>10</v>
      </c>
      <c r="D71" t="s">
        <v>15</v>
      </c>
    </row>
    <row r="72" spans="1:4">
      <c r="A72" t="s">
        <v>154</v>
      </c>
      <c r="B72" t="s">
        <v>155</v>
      </c>
      <c r="C72" t="s">
        <v>22</v>
      </c>
      <c r="D72" t="s">
        <v>7</v>
      </c>
    </row>
    <row r="73" spans="1:4">
      <c r="A73" t="s">
        <v>156</v>
      </c>
      <c r="B73" t="s">
        <v>157</v>
      </c>
      <c r="C73" t="s">
        <v>22</v>
      </c>
      <c r="D73" t="s">
        <v>7</v>
      </c>
    </row>
    <row r="74" spans="1:4">
      <c r="A74" t="s">
        <v>158</v>
      </c>
      <c r="B74" t="s">
        <v>159</v>
      </c>
      <c r="C74" t="s">
        <v>10</v>
      </c>
      <c r="D74" t="s">
        <v>15</v>
      </c>
    </row>
    <row r="75" spans="1:4">
      <c r="A75" t="s">
        <v>160</v>
      </c>
      <c r="B75" t="s">
        <v>161</v>
      </c>
      <c r="C75" t="s">
        <v>22</v>
      </c>
      <c r="D75" t="s">
        <v>23</v>
      </c>
    </row>
    <row r="76" spans="1:4">
      <c r="A76" t="s">
        <v>162</v>
      </c>
      <c r="B76" t="s">
        <v>163</v>
      </c>
      <c r="C76" t="s">
        <v>141</v>
      </c>
      <c r="D76" t="s">
        <v>141</v>
      </c>
    </row>
    <row r="77" spans="1:4">
      <c r="A77" t="s">
        <v>164</v>
      </c>
      <c r="B77" t="s">
        <v>165</v>
      </c>
      <c r="C77" t="s">
        <v>22</v>
      </c>
      <c r="D77" t="s">
        <v>7</v>
      </c>
    </row>
    <row r="78" spans="1:4">
      <c r="A78" t="s">
        <v>166</v>
      </c>
      <c r="B78" t="s">
        <v>167</v>
      </c>
      <c r="C78" t="s">
        <v>37</v>
      </c>
      <c r="D78" t="s">
        <v>23</v>
      </c>
    </row>
    <row r="79" spans="1:4">
      <c r="A79" t="s">
        <v>168</v>
      </c>
      <c r="B79" t="s">
        <v>169</v>
      </c>
      <c r="C79" t="s">
        <v>22</v>
      </c>
      <c r="D79" t="s">
        <v>7</v>
      </c>
    </row>
    <row r="80" spans="1:4">
      <c r="A80" t="s">
        <v>170</v>
      </c>
      <c r="B80" t="s">
        <v>171</v>
      </c>
      <c r="C80" t="s">
        <v>22</v>
      </c>
      <c r="D80" t="s">
        <v>7</v>
      </c>
    </row>
    <row r="81" spans="1:4">
      <c r="A81" t="s">
        <v>172</v>
      </c>
      <c r="B81" t="s">
        <v>173</v>
      </c>
      <c r="C81" t="s">
        <v>37</v>
      </c>
      <c r="D81" t="s">
        <v>11</v>
      </c>
    </row>
    <row r="82" spans="1:4">
      <c r="A82" t="s">
        <v>174</v>
      </c>
      <c r="B82" t="s">
        <v>175</v>
      </c>
      <c r="C82" t="s">
        <v>10</v>
      </c>
      <c r="D82" t="s">
        <v>23</v>
      </c>
    </row>
    <row r="83" spans="1:4">
      <c r="A83" t="s">
        <v>176</v>
      </c>
      <c r="B83" t="s">
        <v>177</v>
      </c>
      <c r="C83" t="s">
        <v>22</v>
      </c>
      <c r="D83" t="s">
        <v>7</v>
      </c>
    </row>
    <row r="84" spans="1:4">
      <c r="A84" t="s">
        <v>178</v>
      </c>
      <c r="B84" t="s">
        <v>179</v>
      </c>
      <c r="C84" t="s">
        <v>22</v>
      </c>
      <c r="D84" t="s">
        <v>23</v>
      </c>
    </row>
    <row r="85" spans="1:4">
      <c r="A85" t="s">
        <v>180</v>
      </c>
      <c r="B85" t="s">
        <v>181</v>
      </c>
      <c r="C85" t="s">
        <v>10</v>
      </c>
      <c r="D85" t="s">
        <v>11</v>
      </c>
    </row>
    <row r="86" spans="1:4">
      <c r="A86" t="s">
        <v>182</v>
      </c>
      <c r="B86" t="s">
        <v>183</v>
      </c>
      <c r="C86" t="s">
        <v>22</v>
      </c>
      <c r="D86" t="s">
        <v>7</v>
      </c>
    </row>
    <row r="87" spans="1:4">
      <c r="A87" t="s">
        <v>184</v>
      </c>
      <c r="B87" t="s">
        <v>185</v>
      </c>
      <c r="C87" t="s">
        <v>10</v>
      </c>
      <c r="D87" t="s">
        <v>11</v>
      </c>
    </row>
    <row r="88" spans="1:4">
      <c r="A88" t="s">
        <v>186</v>
      </c>
      <c r="B88" t="s">
        <v>187</v>
      </c>
      <c r="C88" t="s">
        <v>10</v>
      </c>
      <c r="D88" t="s">
        <v>15</v>
      </c>
    </row>
    <row r="89" spans="1:4">
      <c r="A89" t="s">
        <v>188</v>
      </c>
      <c r="B89" t="s">
        <v>189</v>
      </c>
      <c r="C89" t="s">
        <v>10</v>
      </c>
      <c r="D89" t="s">
        <v>15</v>
      </c>
    </row>
    <row r="90" spans="1:4">
      <c r="A90" t="s">
        <v>190</v>
      </c>
      <c r="B90" t="s">
        <v>191</v>
      </c>
      <c r="C90" t="s">
        <v>10</v>
      </c>
      <c r="D90" t="s">
        <v>23</v>
      </c>
    </row>
    <row r="91" spans="1:4">
      <c r="A91" t="s">
        <v>192</v>
      </c>
      <c r="B91" t="s">
        <v>193</v>
      </c>
      <c r="C91" t="s">
        <v>22</v>
      </c>
      <c r="D91" t="s">
        <v>7</v>
      </c>
    </row>
    <row r="92" spans="1:4">
      <c r="A92" t="s">
        <v>194</v>
      </c>
      <c r="B92" t="s">
        <v>195</v>
      </c>
      <c r="C92" t="s">
        <v>6</v>
      </c>
      <c r="D92" t="s">
        <v>23</v>
      </c>
    </row>
    <row r="93" spans="1:4">
      <c r="A93" t="s">
        <v>196</v>
      </c>
      <c r="B93" t="s">
        <v>197</v>
      </c>
      <c r="C93" t="s">
        <v>22</v>
      </c>
      <c r="D93" t="s">
        <v>7</v>
      </c>
    </row>
    <row r="94" spans="1:4">
      <c r="A94" t="s">
        <v>198</v>
      </c>
      <c r="B94" t="s">
        <v>199</v>
      </c>
      <c r="C94" t="s">
        <v>6</v>
      </c>
      <c r="D94" t="s">
        <v>23</v>
      </c>
    </row>
    <row r="95" spans="1:4">
      <c r="A95" t="s">
        <v>200</v>
      </c>
      <c r="B95" t="s">
        <v>201</v>
      </c>
      <c r="C95" t="s">
        <v>37</v>
      </c>
      <c r="D95" t="s">
        <v>7</v>
      </c>
    </row>
    <row r="96" spans="1:4">
      <c r="A96" t="s">
        <v>202</v>
      </c>
      <c r="B96" t="s">
        <v>203</v>
      </c>
      <c r="C96" t="s">
        <v>6</v>
      </c>
      <c r="D96" t="s">
        <v>7</v>
      </c>
    </row>
    <row r="97" spans="1:4">
      <c r="A97" t="s">
        <v>204</v>
      </c>
      <c r="B97" t="s">
        <v>7</v>
      </c>
      <c r="C97" t="s">
        <v>141</v>
      </c>
      <c r="D97" t="s">
        <v>7</v>
      </c>
    </row>
    <row r="98" spans="1:4">
      <c r="A98" t="s">
        <v>205</v>
      </c>
      <c r="B98" t="s">
        <v>206</v>
      </c>
      <c r="C98" t="s">
        <v>37</v>
      </c>
      <c r="D98" t="s">
        <v>7</v>
      </c>
    </row>
    <row r="99" spans="1:4">
      <c r="A99" t="s">
        <v>207</v>
      </c>
      <c r="B99" t="s">
        <v>208</v>
      </c>
      <c r="C99" t="s">
        <v>6</v>
      </c>
      <c r="D99" t="s">
        <v>11</v>
      </c>
    </row>
    <row r="100" spans="1:4">
      <c r="A100" t="s">
        <v>209</v>
      </c>
      <c r="B100" t="s">
        <v>210</v>
      </c>
      <c r="C100" t="s">
        <v>141</v>
      </c>
      <c r="D100" t="s">
        <v>15</v>
      </c>
    </row>
    <row r="101" spans="1:4">
      <c r="A101" t="s">
        <v>211</v>
      </c>
      <c r="B101" t="s">
        <v>212</v>
      </c>
      <c r="C101" t="s">
        <v>22</v>
      </c>
      <c r="D101" t="s">
        <v>7</v>
      </c>
    </row>
    <row r="102" spans="1:4">
      <c r="A102" t="s">
        <v>213</v>
      </c>
      <c r="B102" t="s">
        <v>214</v>
      </c>
      <c r="C102" t="s">
        <v>6</v>
      </c>
      <c r="D102" t="s">
        <v>11</v>
      </c>
    </row>
    <row r="103" spans="1:4">
      <c r="A103" t="s">
        <v>215</v>
      </c>
      <c r="B103" t="s">
        <v>216</v>
      </c>
      <c r="C103" t="s">
        <v>22</v>
      </c>
      <c r="D103" t="s">
        <v>7</v>
      </c>
    </row>
    <row r="104" spans="1:4">
      <c r="A104" t="s">
        <v>217</v>
      </c>
      <c r="B104" t="s">
        <v>218</v>
      </c>
      <c r="C104" t="s">
        <v>141</v>
      </c>
      <c r="D104" t="s">
        <v>11</v>
      </c>
    </row>
    <row r="105" spans="1:4">
      <c r="A105" t="s">
        <v>219</v>
      </c>
      <c r="B105" t="s">
        <v>220</v>
      </c>
      <c r="C105" t="s">
        <v>141</v>
      </c>
      <c r="D105" t="s">
        <v>11</v>
      </c>
    </row>
    <row r="106" spans="1:4">
      <c r="A106" t="s">
        <v>221</v>
      </c>
      <c r="B106" t="s">
        <v>222</v>
      </c>
      <c r="C106" t="s">
        <v>141</v>
      </c>
      <c r="D106" t="s">
        <v>11</v>
      </c>
    </row>
    <row r="107" spans="1:4">
      <c r="A107" t="s">
        <v>223</v>
      </c>
      <c r="B107" t="s">
        <v>224</v>
      </c>
      <c r="C107" t="s">
        <v>141</v>
      </c>
      <c r="D107" t="s">
        <v>11</v>
      </c>
    </row>
    <row r="108" spans="1:4">
      <c r="A108" t="s">
        <v>225</v>
      </c>
      <c r="B108" t="s">
        <v>226</v>
      </c>
      <c r="C108" t="s">
        <v>37</v>
      </c>
      <c r="D108" t="s">
        <v>23</v>
      </c>
    </row>
    <row r="109" spans="1:4">
      <c r="A109" t="s">
        <v>227</v>
      </c>
      <c r="B109" t="s">
        <v>228</v>
      </c>
      <c r="C109" t="s">
        <v>141</v>
      </c>
      <c r="D109" t="s">
        <v>15</v>
      </c>
    </row>
    <row r="110" spans="1:4">
      <c r="A110" t="s">
        <v>229</v>
      </c>
      <c r="B110" t="s">
        <v>230</v>
      </c>
      <c r="C110" t="s">
        <v>22</v>
      </c>
      <c r="D110" t="s">
        <v>7</v>
      </c>
    </row>
    <row r="111" spans="1:4">
      <c r="A111" t="s">
        <v>231</v>
      </c>
      <c r="B111" t="s">
        <v>232</v>
      </c>
      <c r="C111" t="s">
        <v>14</v>
      </c>
      <c r="D111" t="s">
        <v>11</v>
      </c>
    </row>
    <row r="112" spans="1:4">
      <c r="A112" t="s">
        <v>233</v>
      </c>
      <c r="B112" t="s">
        <v>234</v>
      </c>
      <c r="C112" t="s">
        <v>141</v>
      </c>
      <c r="D112" t="s">
        <v>141</v>
      </c>
    </row>
    <row r="113" spans="1:4">
      <c r="A113" t="s">
        <v>235</v>
      </c>
      <c r="B113" t="s">
        <v>236</v>
      </c>
      <c r="C113" t="s">
        <v>22</v>
      </c>
      <c r="D113" t="s">
        <v>7</v>
      </c>
    </row>
    <row r="114" spans="1:4">
      <c r="A114" t="s">
        <v>237</v>
      </c>
      <c r="B114" t="s">
        <v>238</v>
      </c>
      <c r="C114" t="s">
        <v>28</v>
      </c>
      <c r="D114" t="s">
        <v>23</v>
      </c>
    </row>
    <row r="115" spans="1:4">
      <c r="A115" t="s">
        <v>239</v>
      </c>
      <c r="B115" t="s">
        <v>240</v>
      </c>
      <c r="C115" t="s">
        <v>28</v>
      </c>
      <c r="D115" t="s">
        <v>23</v>
      </c>
    </row>
    <row r="116" spans="1:4">
      <c r="A116" t="s">
        <v>241</v>
      </c>
      <c r="B116" t="s">
        <v>242</v>
      </c>
      <c r="C116" t="s">
        <v>22</v>
      </c>
      <c r="D116" t="s">
        <v>7</v>
      </c>
    </row>
    <row r="117" spans="1:4">
      <c r="A117" t="s">
        <v>243</v>
      </c>
      <c r="B117" t="s">
        <v>244</v>
      </c>
      <c r="C117" t="s">
        <v>28</v>
      </c>
      <c r="D117" t="s">
        <v>7</v>
      </c>
    </row>
    <row r="118" spans="1:4">
      <c r="A118" t="s">
        <v>245</v>
      </c>
      <c r="B118" t="s">
        <v>246</v>
      </c>
      <c r="C118" t="s">
        <v>22</v>
      </c>
      <c r="D118" t="s">
        <v>7</v>
      </c>
    </row>
    <row r="119" spans="1:4">
      <c r="A119" t="s">
        <v>247</v>
      </c>
      <c r="B119" t="s">
        <v>248</v>
      </c>
      <c r="C119" t="s">
        <v>6</v>
      </c>
      <c r="D119" t="s">
        <v>23</v>
      </c>
    </row>
    <row r="120" spans="1:4">
      <c r="A120" t="s">
        <v>249</v>
      </c>
      <c r="B120" t="s">
        <v>250</v>
      </c>
      <c r="C120" t="s">
        <v>28</v>
      </c>
      <c r="D120" t="s">
        <v>11</v>
      </c>
    </row>
    <row r="121" spans="1:4">
      <c r="A121" t="s">
        <v>251</v>
      </c>
      <c r="B121" t="s">
        <v>252</v>
      </c>
      <c r="C121" t="s">
        <v>37</v>
      </c>
      <c r="D121" t="s">
        <v>7</v>
      </c>
    </row>
    <row r="122" spans="1:4">
      <c r="A122" t="s">
        <v>253</v>
      </c>
      <c r="B122" t="s">
        <v>254</v>
      </c>
      <c r="C122" t="s">
        <v>22</v>
      </c>
      <c r="D122" t="s">
        <v>23</v>
      </c>
    </row>
    <row r="123" spans="1:4">
      <c r="A123" t="s">
        <v>255</v>
      </c>
      <c r="B123" t="s">
        <v>256</v>
      </c>
      <c r="C123" t="s">
        <v>10</v>
      </c>
      <c r="D123" t="s">
        <v>11</v>
      </c>
    </row>
    <row r="124" spans="1:4">
      <c r="A124" t="s">
        <v>257</v>
      </c>
      <c r="B124" t="s">
        <v>258</v>
      </c>
      <c r="C124" t="s">
        <v>22</v>
      </c>
      <c r="D124" t="s">
        <v>11</v>
      </c>
    </row>
    <row r="125" spans="1:4">
      <c r="A125" t="s">
        <v>259</v>
      </c>
      <c r="B125" t="s">
        <v>260</v>
      </c>
      <c r="C125" t="s">
        <v>37</v>
      </c>
      <c r="D125" t="s">
        <v>11</v>
      </c>
    </row>
    <row r="126" spans="1:4">
      <c r="A126" t="s">
        <v>261</v>
      </c>
      <c r="B126" t="s">
        <v>262</v>
      </c>
      <c r="C126" t="s">
        <v>37</v>
      </c>
      <c r="D126" t="s">
        <v>11</v>
      </c>
    </row>
    <row r="127" spans="1:4">
      <c r="A127" t="s">
        <v>263</v>
      </c>
      <c r="B127" t="s">
        <v>264</v>
      </c>
      <c r="C127" t="s">
        <v>6</v>
      </c>
      <c r="D127" t="s">
        <v>7</v>
      </c>
    </row>
    <row r="128" spans="1:4">
      <c r="A128" t="s">
        <v>265</v>
      </c>
      <c r="B128" t="s">
        <v>266</v>
      </c>
      <c r="C128" t="s">
        <v>37</v>
      </c>
      <c r="D128" t="s">
        <v>7</v>
      </c>
    </row>
    <row r="129" spans="1:4">
      <c r="A129" t="s">
        <v>267</v>
      </c>
      <c r="B129" t="s">
        <v>268</v>
      </c>
      <c r="C129" t="s">
        <v>28</v>
      </c>
      <c r="D129" t="s">
        <v>7</v>
      </c>
    </row>
    <row r="130" spans="1:4">
      <c r="A130" t="s">
        <v>269</v>
      </c>
      <c r="B130" t="s">
        <v>270</v>
      </c>
      <c r="C130" t="s">
        <v>6</v>
      </c>
      <c r="D130" t="s">
        <v>11</v>
      </c>
    </row>
    <row r="131" spans="1:4">
      <c r="A131" t="s">
        <v>271</v>
      </c>
      <c r="B131" t="s">
        <v>272</v>
      </c>
      <c r="C131" t="s">
        <v>37</v>
      </c>
      <c r="D131" t="s">
        <v>11</v>
      </c>
    </row>
    <row r="132" spans="1:4">
      <c r="A132" t="s">
        <v>273</v>
      </c>
      <c r="B132" t="s">
        <v>274</v>
      </c>
      <c r="C132" t="s">
        <v>28</v>
      </c>
      <c r="D132" t="s">
        <v>11</v>
      </c>
    </row>
    <row r="133" spans="1:4">
      <c r="A133" t="s">
        <v>275</v>
      </c>
      <c r="B133" t="s">
        <v>276</v>
      </c>
      <c r="C133" t="s">
        <v>10</v>
      </c>
      <c r="D133" t="s">
        <v>15</v>
      </c>
    </row>
    <row r="134" spans="1:4">
      <c r="A134" t="s">
        <v>277</v>
      </c>
      <c r="B134" t="s">
        <v>278</v>
      </c>
      <c r="C134" t="s">
        <v>28</v>
      </c>
      <c r="D134" t="s">
        <v>23</v>
      </c>
    </row>
    <row r="135" spans="1:4">
      <c r="A135" t="s">
        <v>279</v>
      </c>
      <c r="B135" t="s">
        <v>280</v>
      </c>
      <c r="C135" t="s">
        <v>6</v>
      </c>
      <c r="D135" t="s">
        <v>23</v>
      </c>
    </row>
    <row r="136" spans="1:4">
      <c r="A136" t="s">
        <v>281</v>
      </c>
      <c r="B136" t="s">
        <v>6</v>
      </c>
      <c r="C136" t="s">
        <v>6</v>
      </c>
      <c r="D136" t="s">
        <v>23</v>
      </c>
    </row>
    <row r="137" spans="1:4">
      <c r="A137" t="s">
        <v>282</v>
      </c>
      <c r="B137" t="s">
        <v>283</v>
      </c>
      <c r="C137" t="s">
        <v>141</v>
      </c>
      <c r="D137" t="s">
        <v>15</v>
      </c>
    </row>
    <row r="138" spans="1:4">
      <c r="A138" t="s">
        <v>284</v>
      </c>
      <c r="B138" t="s">
        <v>15</v>
      </c>
      <c r="C138" t="s">
        <v>141</v>
      </c>
      <c r="D138" t="s">
        <v>15</v>
      </c>
    </row>
    <row r="139" spans="1:4">
      <c r="A139" t="s">
        <v>285</v>
      </c>
      <c r="B139" t="s">
        <v>286</v>
      </c>
      <c r="C139" t="s">
        <v>22</v>
      </c>
      <c r="D139" t="s">
        <v>7</v>
      </c>
    </row>
    <row r="140" spans="1:4">
      <c r="A140" t="s">
        <v>287</v>
      </c>
      <c r="B140" t="s">
        <v>288</v>
      </c>
      <c r="C140" t="s">
        <v>14</v>
      </c>
      <c r="D140" t="s">
        <v>11</v>
      </c>
    </row>
    <row r="141" spans="1:4">
      <c r="A141" t="s">
        <v>289</v>
      </c>
      <c r="B141" t="s">
        <v>11</v>
      </c>
      <c r="C141" t="s">
        <v>141</v>
      </c>
      <c r="D141" t="s">
        <v>11</v>
      </c>
    </row>
    <row r="142" spans="1:4">
      <c r="A142" t="s">
        <v>290</v>
      </c>
      <c r="B142" t="s">
        <v>291</v>
      </c>
      <c r="C142" t="s">
        <v>141</v>
      </c>
      <c r="D142" t="s">
        <v>11</v>
      </c>
    </row>
    <row r="143" spans="1:4">
      <c r="A143" t="s">
        <v>292</v>
      </c>
      <c r="B143" t="s">
        <v>293</v>
      </c>
      <c r="C143" t="s">
        <v>10</v>
      </c>
      <c r="D143" t="s">
        <v>11</v>
      </c>
    </row>
    <row r="144" spans="1:4">
      <c r="A144" t="s">
        <v>294</v>
      </c>
      <c r="B144" t="s">
        <v>295</v>
      </c>
      <c r="C144" t="s">
        <v>141</v>
      </c>
      <c r="D144" t="s">
        <v>141</v>
      </c>
    </row>
    <row r="145" spans="1:4">
      <c r="A145" t="s">
        <v>296</v>
      </c>
      <c r="B145" t="s">
        <v>297</v>
      </c>
      <c r="C145" t="s">
        <v>22</v>
      </c>
      <c r="D145" t="s">
        <v>7</v>
      </c>
    </row>
    <row r="146" spans="1:4">
      <c r="A146" t="s">
        <v>298</v>
      </c>
      <c r="B146" t="s">
        <v>299</v>
      </c>
      <c r="C146" t="s">
        <v>22</v>
      </c>
      <c r="D146" t="s">
        <v>7</v>
      </c>
    </row>
    <row r="147" spans="1:4">
      <c r="A147" t="s">
        <v>300</v>
      </c>
      <c r="B147" t="s">
        <v>301</v>
      </c>
      <c r="C147" t="s">
        <v>22</v>
      </c>
      <c r="D147" t="s">
        <v>7</v>
      </c>
    </row>
    <row r="148" spans="1:4">
      <c r="A148" t="s">
        <v>302</v>
      </c>
      <c r="B148" t="s">
        <v>303</v>
      </c>
      <c r="C148" t="s">
        <v>37</v>
      </c>
      <c r="D148" t="s">
        <v>7</v>
      </c>
    </row>
    <row r="149" spans="1:4">
      <c r="A149" t="s">
        <v>304</v>
      </c>
      <c r="B149" t="s">
        <v>305</v>
      </c>
      <c r="C149" t="s">
        <v>6</v>
      </c>
      <c r="D149" t="s">
        <v>7</v>
      </c>
    </row>
    <row r="150" spans="1:4">
      <c r="A150" t="s">
        <v>306</v>
      </c>
      <c r="B150" t="s">
        <v>307</v>
      </c>
      <c r="C150" t="s">
        <v>28</v>
      </c>
      <c r="D150" t="s">
        <v>11</v>
      </c>
    </row>
    <row r="151" spans="1:4">
      <c r="A151" t="s">
        <v>308</v>
      </c>
      <c r="B151" t="s">
        <v>309</v>
      </c>
      <c r="C151" t="s">
        <v>22</v>
      </c>
      <c r="D151" t="s">
        <v>7</v>
      </c>
    </row>
    <row r="152" spans="1:4">
      <c r="A152" t="s">
        <v>310</v>
      </c>
      <c r="B152" t="s">
        <v>311</v>
      </c>
      <c r="C152" t="s">
        <v>22</v>
      </c>
      <c r="D152" t="s">
        <v>23</v>
      </c>
    </row>
    <row r="153" spans="1:4">
      <c r="A153" t="s">
        <v>312</v>
      </c>
      <c r="B153" t="s">
        <v>313</v>
      </c>
      <c r="C153" t="s">
        <v>10</v>
      </c>
      <c r="D153" t="s">
        <v>15</v>
      </c>
    </row>
    <row r="154" spans="1:4">
      <c r="A154" t="s">
        <v>314</v>
      </c>
      <c r="B154" t="s">
        <v>315</v>
      </c>
      <c r="C154" t="s">
        <v>14</v>
      </c>
      <c r="D154" t="s">
        <v>23</v>
      </c>
    </row>
    <row r="155" spans="1:4">
      <c r="A155" t="s">
        <v>316</v>
      </c>
      <c r="B155" t="s">
        <v>28</v>
      </c>
      <c r="C155" t="s">
        <v>28</v>
      </c>
      <c r="D155" t="s">
        <v>23</v>
      </c>
    </row>
    <row r="156" spans="1:4">
      <c r="A156" t="s">
        <v>317</v>
      </c>
      <c r="B156" t="s">
        <v>318</v>
      </c>
      <c r="C156" t="s">
        <v>6</v>
      </c>
      <c r="D156" t="s">
        <v>23</v>
      </c>
    </row>
    <row r="157" spans="1:4">
      <c r="A157" t="s">
        <v>319</v>
      </c>
      <c r="B157" t="s">
        <v>320</v>
      </c>
      <c r="C157" t="s">
        <v>37</v>
      </c>
      <c r="D157" t="s">
        <v>23</v>
      </c>
    </row>
    <row r="158" spans="1:4">
      <c r="A158" t="s">
        <v>321</v>
      </c>
      <c r="B158" t="s">
        <v>322</v>
      </c>
      <c r="C158" t="s">
        <v>141</v>
      </c>
      <c r="D158" t="s">
        <v>23</v>
      </c>
    </row>
    <row r="159" spans="1:4">
      <c r="A159" t="s">
        <v>323</v>
      </c>
      <c r="B159" t="s">
        <v>324</v>
      </c>
      <c r="C159" t="s">
        <v>22</v>
      </c>
      <c r="D159" t="s">
        <v>23</v>
      </c>
    </row>
    <row r="160" spans="1:4">
      <c r="A160" t="s">
        <v>325</v>
      </c>
      <c r="B160" t="s">
        <v>326</v>
      </c>
      <c r="C160" t="s">
        <v>10</v>
      </c>
      <c r="D160" t="s">
        <v>15</v>
      </c>
    </row>
    <row r="161" spans="1:4">
      <c r="A161" t="s">
        <v>327</v>
      </c>
      <c r="B161" t="s">
        <v>328</v>
      </c>
      <c r="C161" t="s">
        <v>28</v>
      </c>
      <c r="D161" t="s">
        <v>7</v>
      </c>
    </row>
    <row r="162" spans="1:4">
      <c r="A162" t="s">
        <v>329</v>
      </c>
      <c r="B162" t="s">
        <v>330</v>
      </c>
      <c r="C162" t="s">
        <v>37</v>
      </c>
      <c r="D162" t="s">
        <v>11</v>
      </c>
    </row>
    <row r="163" spans="1:4">
      <c r="A163" t="s">
        <v>331</v>
      </c>
      <c r="B163" t="s">
        <v>332</v>
      </c>
      <c r="C163" t="s">
        <v>28</v>
      </c>
      <c r="D163" t="s">
        <v>11</v>
      </c>
    </row>
    <row r="164" spans="1:4">
      <c r="A164" t="s">
        <v>333</v>
      </c>
      <c r="B164" t="s">
        <v>334</v>
      </c>
      <c r="C164" t="s">
        <v>22</v>
      </c>
      <c r="D164" t="s">
        <v>23</v>
      </c>
    </row>
    <row r="165" spans="1:4">
      <c r="A165" t="s">
        <v>335</v>
      </c>
      <c r="B165" t="s">
        <v>336</v>
      </c>
      <c r="C165" t="s">
        <v>37</v>
      </c>
      <c r="D165" t="s">
        <v>23</v>
      </c>
    </row>
    <row r="166" spans="1:4">
      <c r="A166" t="s">
        <v>337</v>
      </c>
      <c r="B166" t="s">
        <v>338</v>
      </c>
      <c r="C166" t="s">
        <v>37</v>
      </c>
      <c r="D166" t="s">
        <v>7</v>
      </c>
    </row>
    <row r="167" spans="1:4">
      <c r="A167" t="s">
        <v>339</v>
      </c>
      <c r="B167" t="s">
        <v>340</v>
      </c>
      <c r="C167" t="s">
        <v>10</v>
      </c>
      <c r="D167" t="s">
        <v>15</v>
      </c>
    </row>
    <row r="168" spans="1:4">
      <c r="A168" t="s">
        <v>341</v>
      </c>
      <c r="B168" t="s">
        <v>342</v>
      </c>
      <c r="C168" t="s">
        <v>10</v>
      </c>
      <c r="D168" t="s">
        <v>11</v>
      </c>
    </row>
    <row r="169" spans="1:4">
      <c r="A169" t="s">
        <v>343</v>
      </c>
      <c r="B169" t="s">
        <v>344</v>
      </c>
      <c r="C169" t="s">
        <v>10</v>
      </c>
      <c r="D169" t="s">
        <v>23</v>
      </c>
    </row>
    <row r="170" spans="1:4">
      <c r="A170" t="s">
        <v>345</v>
      </c>
      <c r="B170" t="s">
        <v>346</v>
      </c>
      <c r="C170" t="s">
        <v>10</v>
      </c>
      <c r="D170" t="s">
        <v>15</v>
      </c>
    </row>
    <row r="171" spans="1:4">
      <c r="A171" t="s">
        <v>347</v>
      </c>
      <c r="B171" t="s">
        <v>348</v>
      </c>
      <c r="C171" t="s">
        <v>37</v>
      </c>
      <c r="D171" t="s">
        <v>23</v>
      </c>
    </row>
    <row r="172" spans="1:4">
      <c r="A172" t="s">
        <v>349</v>
      </c>
      <c r="B172" t="s">
        <v>70</v>
      </c>
      <c r="C172" t="s">
        <v>70</v>
      </c>
      <c r="D172" t="s">
        <v>7</v>
      </c>
    </row>
    <row r="173" spans="1:4">
      <c r="A173" t="s">
        <v>350</v>
      </c>
      <c r="B173" t="s">
        <v>351</v>
      </c>
      <c r="C173" t="s">
        <v>10</v>
      </c>
      <c r="D173" t="s">
        <v>23</v>
      </c>
    </row>
    <row r="174" spans="1:4">
      <c r="A174" t="s">
        <v>352</v>
      </c>
      <c r="B174" t="s">
        <v>353</v>
      </c>
      <c r="C174" t="s">
        <v>37</v>
      </c>
      <c r="D174" t="s">
        <v>7</v>
      </c>
    </row>
    <row r="175" spans="1:4">
      <c r="A175" t="s">
        <v>354</v>
      </c>
      <c r="B175" t="s">
        <v>355</v>
      </c>
      <c r="C175" t="s">
        <v>10</v>
      </c>
      <c r="D175" t="s">
        <v>15</v>
      </c>
    </row>
    <row r="176" spans="1:4">
      <c r="A176" t="s">
        <v>356</v>
      </c>
      <c r="B176" t="s">
        <v>357</v>
      </c>
      <c r="C176" t="s">
        <v>10</v>
      </c>
      <c r="D176" t="s">
        <v>11</v>
      </c>
    </row>
    <row r="177" spans="1:4">
      <c r="A177" t="s">
        <v>358</v>
      </c>
      <c r="B177" t="s">
        <v>359</v>
      </c>
      <c r="C177" t="s">
        <v>6</v>
      </c>
      <c r="D177" t="s">
        <v>11</v>
      </c>
    </row>
    <row r="178" spans="1:4">
      <c r="A178" t="s">
        <v>360</v>
      </c>
      <c r="B178" t="s">
        <v>361</v>
      </c>
      <c r="C178" t="s">
        <v>22</v>
      </c>
      <c r="D178" t="s">
        <v>7</v>
      </c>
    </row>
    <row r="179" spans="1:4">
      <c r="A179" t="s">
        <v>362</v>
      </c>
      <c r="B179" t="s">
        <v>363</v>
      </c>
      <c r="C179" t="s">
        <v>22</v>
      </c>
      <c r="D179" t="s">
        <v>7</v>
      </c>
    </row>
    <row r="180" spans="1:4">
      <c r="A180" t="s">
        <v>364</v>
      </c>
      <c r="B180" t="s">
        <v>365</v>
      </c>
      <c r="C180" t="s">
        <v>14</v>
      </c>
      <c r="D180" t="s">
        <v>11</v>
      </c>
    </row>
    <row r="181" spans="1:4">
      <c r="A181" t="s">
        <v>366</v>
      </c>
      <c r="B181" t="s">
        <v>367</v>
      </c>
      <c r="C181" t="s">
        <v>37</v>
      </c>
      <c r="D181" t="s">
        <v>7</v>
      </c>
    </row>
    <row r="182" spans="1:4">
      <c r="A182" t="s">
        <v>368</v>
      </c>
      <c r="B182" t="s">
        <v>369</v>
      </c>
      <c r="C182" t="s">
        <v>37</v>
      </c>
      <c r="D182" t="s">
        <v>7</v>
      </c>
    </row>
    <row r="183" spans="1:4">
      <c r="A183" t="s">
        <v>370</v>
      </c>
      <c r="B183" t="s">
        <v>371</v>
      </c>
      <c r="C183" t="s">
        <v>141</v>
      </c>
      <c r="D183" t="s">
        <v>7</v>
      </c>
    </row>
    <row r="184" spans="1:4">
      <c r="A184" t="s">
        <v>372</v>
      </c>
      <c r="B184" t="s">
        <v>373</v>
      </c>
      <c r="C184" t="s">
        <v>28</v>
      </c>
      <c r="D184" t="s">
        <v>7</v>
      </c>
    </row>
    <row r="185" spans="1:4">
      <c r="A185" t="s">
        <v>374</v>
      </c>
      <c r="B185" t="s">
        <v>375</v>
      </c>
      <c r="C185" t="s">
        <v>141</v>
      </c>
      <c r="D185" t="s">
        <v>11</v>
      </c>
    </row>
    <row r="186" spans="1:4">
      <c r="A186" t="s">
        <v>376</v>
      </c>
      <c r="B186" t="s">
        <v>377</v>
      </c>
      <c r="C186" t="s">
        <v>14</v>
      </c>
      <c r="D186" t="s">
        <v>11</v>
      </c>
    </row>
    <row r="187" spans="1:4">
      <c r="A187" t="s">
        <v>378</v>
      </c>
      <c r="B187" t="s">
        <v>379</v>
      </c>
      <c r="C187" t="s">
        <v>6</v>
      </c>
      <c r="D187" t="s">
        <v>7</v>
      </c>
    </row>
    <row r="188" spans="1:4">
      <c r="A188" t="s">
        <v>380</v>
      </c>
      <c r="B188" t="s">
        <v>381</v>
      </c>
      <c r="C188" t="s">
        <v>6</v>
      </c>
      <c r="D188" t="s">
        <v>23</v>
      </c>
    </row>
    <row r="189" spans="1:4">
      <c r="A189" t="s">
        <v>382</v>
      </c>
      <c r="B189" t="s">
        <v>383</v>
      </c>
      <c r="C189" t="s">
        <v>37</v>
      </c>
      <c r="D189" t="s">
        <v>11</v>
      </c>
    </row>
    <row r="190" spans="1:4">
      <c r="A190" t="s">
        <v>384</v>
      </c>
      <c r="B190" t="s">
        <v>385</v>
      </c>
      <c r="C190" t="s">
        <v>37</v>
      </c>
      <c r="D190" t="s">
        <v>7</v>
      </c>
    </row>
    <row r="191" spans="1:4">
      <c r="A191" t="s">
        <v>386</v>
      </c>
      <c r="B191" t="s">
        <v>387</v>
      </c>
      <c r="C191" t="s">
        <v>37</v>
      </c>
      <c r="D191" t="s">
        <v>11</v>
      </c>
    </row>
    <row r="192" spans="1:4">
      <c r="A192" t="s">
        <v>388</v>
      </c>
      <c r="B192" t="s">
        <v>389</v>
      </c>
      <c r="C192" t="s">
        <v>22</v>
      </c>
      <c r="D192" t="s">
        <v>7</v>
      </c>
    </row>
    <row r="193" spans="1:4">
      <c r="A193" t="s">
        <v>390</v>
      </c>
      <c r="B193" t="s">
        <v>391</v>
      </c>
      <c r="C193" t="s">
        <v>141</v>
      </c>
      <c r="D193" t="s">
        <v>141</v>
      </c>
    </row>
    <row r="194" spans="1:4">
      <c r="A194" t="s">
        <v>392</v>
      </c>
      <c r="B194" t="s">
        <v>393</v>
      </c>
      <c r="C194" t="s">
        <v>6</v>
      </c>
      <c r="D194" t="s">
        <v>7</v>
      </c>
    </row>
    <row r="195" spans="1:4">
      <c r="A195" t="s">
        <v>394</v>
      </c>
      <c r="B195" t="s">
        <v>395</v>
      </c>
      <c r="C195" t="s">
        <v>37</v>
      </c>
      <c r="D195" t="s">
        <v>15</v>
      </c>
    </row>
    <row r="196" spans="1:4">
      <c r="A196" t="s">
        <v>396</v>
      </c>
      <c r="B196" t="s">
        <v>397</v>
      </c>
      <c r="C196" t="s">
        <v>22</v>
      </c>
      <c r="D196" t="s">
        <v>7</v>
      </c>
    </row>
    <row r="197" spans="1:4">
      <c r="A197" t="s">
        <v>398</v>
      </c>
      <c r="B197" t="s">
        <v>399</v>
      </c>
      <c r="C197" t="s">
        <v>6</v>
      </c>
      <c r="D197" t="s">
        <v>23</v>
      </c>
    </row>
    <row r="198" spans="1:4">
      <c r="A198" t="s">
        <v>400</v>
      </c>
      <c r="B198" t="s">
        <v>401</v>
      </c>
      <c r="C198" t="s">
        <v>28</v>
      </c>
      <c r="D198" t="s">
        <v>11</v>
      </c>
    </row>
    <row r="199" spans="1:4">
      <c r="A199" t="s">
        <v>402</v>
      </c>
      <c r="B199" t="s">
        <v>403</v>
      </c>
      <c r="C199" t="s">
        <v>37</v>
      </c>
      <c r="D199" t="s">
        <v>11</v>
      </c>
    </row>
    <row r="200" spans="1:4">
      <c r="A200" t="s">
        <v>404</v>
      </c>
      <c r="B200" t="s">
        <v>405</v>
      </c>
      <c r="C200" t="s">
        <v>141</v>
      </c>
      <c r="D200" t="s">
        <v>7</v>
      </c>
    </row>
    <row r="201" spans="1:4">
      <c r="A201" t="s">
        <v>406</v>
      </c>
      <c r="B201" t="s">
        <v>407</v>
      </c>
      <c r="C201" t="s">
        <v>37</v>
      </c>
      <c r="D201" t="s">
        <v>7</v>
      </c>
    </row>
    <row r="202" spans="1:4">
      <c r="A202" t="s">
        <v>408</v>
      </c>
      <c r="B202" t="s">
        <v>409</v>
      </c>
      <c r="C202" t="s">
        <v>28</v>
      </c>
      <c r="D202" t="s">
        <v>7</v>
      </c>
    </row>
    <row r="203" spans="1:4">
      <c r="A203" t="s">
        <v>410</v>
      </c>
      <c r="B203" t="s">
        <v>411</v>
      </c>
      <c r="C203" t="s">
        <v>22</v>
      </c>
      <c r="D203" t="s">
        <v>7</v>
      </c>
    </row>
    <row r="204" spans="1:4">
      <c r="A204" t="s">
        <v>412</v>
      </c>
      <c r="B204" t="s">
        <v>413</v>
      </c>
      <c r="C204" t="s">
        <v>22</v>
      </c>
      <c r="D204" t="s">
        <v>7</v>
      </c>
    </row>
    <row r="205" spans="1:4">
      <c r="A205" t="s">
        <v>414</v>
      </c>
      <c r="B205" t="s">
        <v>415</v>
      </c>
      <c r="C205" t="s">
        <v>10</v>
      </c>
      <c r="D205" t="s">
        <v>15</v>
      </c>
    </row>
    <row r="206" spans="1:4">
      <c r="A206" t="s">
        <v>416</v>
      </c>
      <c r="B206" t="s">
        <v>14</v>
      </c>
      <c r="C206" t="s">
        <v>14</v>
      </c>
      <c r="D206" t="s">
        <v>11</v>
      </c>
    </row>
    <row r="207" spans="1:4">
      <c r="A207" t="s">
        <v>417</v>
      </c>
      <c r="B207" t="s">
        <v>418</v>
      </c>
      <c r="C207" t="s">
        <v>28</v>
      </c>
      <c r="D207" t="s">
        <v>7</v>
      </c>
    </row>
    <row r="208" spans="1:4">
      <c r="A208" t="s">
        <v>419</v>
      </c>
      <c r="B208" t="s">
        <v>420</v>
      </c>
      <c r="C208" t="s">
        <v>10</v>
      </c>
      <c r="D208" t="s">
        <v>15</v>
      </c>
    </row>
    <row r="209" spans="1:4">
      <c r="A209" t="s">
        <v>421</v>
      </c>
      <c r="B209" t="s">
        <v>422</v>
      </c>
      <c r="C209" t="s">
        <v>10</v>
      </c>
      <c r="D209" t="s">
        <v>11</v>
      </c>
    </row>
    <row r="210" spans="1:4">
      <c r="A210" t="s">
        <v>423</v>
      </c>
      <c r="B210" t="s">
        <v>424</v>
      </c>
      <c r="C210" t="s">
        <v>37</v>
      </c>
      <c r="D210" t="s">
        <v>7</v>
      </c>
    </row>
    <row r="211" spans="1:4">
      <c r="A211" t="s">
        <v>425</v>
      </c>
      <c r="B211" t="s">
        <v>426</v>
      </c>
      <c r="C211" t="s">
        <v>37</v>
      </c>
      <c r="D211" t="s">
        <v>11</v>
      </c>
    </row>
    <row r="212" spans="1:4">
      <c r="A212" t="s">
        <v>427</v>
      </c>
      <c r="B212" t="s">
        <v>428</v>
      </c>
      <c r="C212" t="s">
        <v>10</v>
      </c>
      <c r="D212" t="s">
        <v>15</v>
      </c>
    </row>
    <row r="213" spans="1:4">
      <c r="A213" t="s">
        <v>429</v>
      </c>
      <c r="B213" t="s">
        <v>430</v>
      </c>
      <c r="C213" t="s">
        <v>6</v>
      </c>
      <c r="D213" t="s">
        <v>23</v>
      </c>
    </row>
    <row r="214" spans="1:4">
      <c r="A214" t="s">
        <v>431</v>
      </c>
      <c r="B214" t="s">
        <v>432</v>
      </c>
      <c r="C214" t="s">
        <v>22</v>
      </c>
      <c r="D214" t="s">
        <v>7</v>
      </c>
    </row>
    <row r="215" spans="1:4">
      <c r="A215" t="s">
        <v>433</v>
      </c>
      <c r="B215" t="s">
        <v>434</v>
      </c>
      <c r="C215" t="s">
        <v>10</v>
      </c>
      <c r="D215" t="s">
        <v>15</v>
      </c>
    </row>
    <row r="216" spans="1:4">
      <c r="A216" t="s">
        <v>435</v>
      </c>
      <c r="B216" t="s">
        <v>436</v>
      </c>
      <c r="C216" t="s">
        <v>22</v>
      </c>
      <c r="D216" t="s">
        <v>23</v>
      </c>
    </row>
    <row r="217" spans="1:4">
      <c r="A217" t="s">
        <v>437</v>
      </c>
      <c r="B217" t="s">
        <v>438</v>
      </c>
      <c r="C217" t="s">
        <v>10</v>
      </c>
      <c r="D217" t="s">
        <v>11</v>
      </c>
    </row>
    <row r="218" spans="1:4">
      <c r="A218" t="s">
        <v>439</v>
      </c>
      <c r="B218" t="s">
        <v>440</v>
      </c>
      <c r="C218" t="s">
        <v>10</v>
      </c>
      <c r="D218" t="s">
        <v>15</v>
      </c>
    </row>
    <row r="219" spans="1:4">
      <c r="A219" t="s">
        <v>441</v>
      </c>
      <c r="B219" t="s">
        <v>10</v>
      </c>
      <c r="C219" t="s">
        <v>10</v>
      </c>
      <c r="D219" t="s">
        <v>15</v>
      </c>
    </row>
    <row r="220" spans="1:4">
      <c r="A220" t="s">
        <v>442</v>
      </c>
      <c r="B220" t="s">
        <v>443</v>
      </c>
      <c r="C220" t="s">
        <v>141</v>
      </c>
      <c r="D220" t="s">
        <v>23</v>
      </c>
    </row>
    <row r="221" spans="1:4">
      <c r="A221" t="s">
        <v>444</v>
      </c>
      <c r="B221" t="s">
        <v>445</v>
      </c>
      <c r="C221" t="s">
        <v>10</v>
      </c>
      <c r="D221" t="s">
        <v>11</v>
      </c>
    </row>
    <row r="222" spans="1:4">
      <c r="A222" t="s">
        <v>446</v>
      </c>
      <c r="B222" t="s">
        <v>447</v>
      </c>
      <c r="C222" t="s">
        <v>6</v>
      </c>
      <c r="D222" t="s">
        <v>23</v>
      </c>
    </row>
    <row r="223" spans="1:4">
      <c r="A223" t="s">
        <v>448</v>
      </c>
      <c r="B223" t="s">
        <v>449</v>
      </c>
      <c r="C223" t="s">
        <v>22</v>
      </c>
      <c r="D223" t="s">
        <v>7</v>
      </c>
    </row>
    <row r="224" spans="1:4">
      <c r="A224" t="s">
        <v>450</v>
      </c>
      <c r="B224" t="s">
        <v>451</v>
      </c>
      <c r="C224" t="s">
        <v>22</v>
      </c>
      <c r="D224" t="s">
        <v>7</v>
      </c>
    </row>
    <row r="225" spans="1:4">
      <c r="A225" t="s">
        <v>452</v>
      </c>
      <c r="B225" t="s">
        <v>453</v>
      </c>
      <c r="C225" t="s">
        <v>22</v>
      </c>
      <c r="D225" t="s">
        <v>7</v>
      </c>
    </row>
    <row r="226" spans="1:4">
      <c r="A226" t="s">
        <v>454</v>
      </c>
      <c r="B226" t="s">
        <v>455</v>
      </c>
      <c r="C226" t="s">
        <v>10</v>
      </c>
      <c r="D226" t="s">
        <v>11</v>
      </c>
    </row>
    <row r="227" spans="1:4">
      <c r="A227" t="s">
        <v>456</v>
      </c>
      <c r="B227" t="s">
        <v>457</v>
      </c>
      <c r="C227" t="s">
        <v>6</v>
      </c>
      <c r="D227" t="s">
        <v>7</v>
      </c>
    </row>
    <row r="228" spans="1:4">
      <c r="A228" t="s">
        <v>458</v>
      </c>
      <c r="B228" t="s">
        <v>459</v>
      </c>
      <c r="C228" t="s">
        <v>10</v>
      </c>
      <c r="D228" t="s">
        <v>7</v>
      </c>
    </row>
    <row r="229" spans="1:4">
      <c r="A229" t="s">
        <v>460</v>
      </c>
      <c r="B229" t="s">
        <v>461</v>
      </c>
      <c r="C229" t="s">
        <v>28</v>
      </c>
      <c r="D229" t="s">
        <v>15</v>
      </c>
    </row>
    <row r="230" spans="1:4">
      <c r="A230" t="s">
        <v>462</v>
      </c>
      <c r="B230" t="s">
        <v>463</v>
      </c>
      <c r="C230" t="s">
        <v>6</v>
      </c>
      <c r="D230" t="s">
        <v>7</v>
      </c>
    </row>
    <row r="231" spans="1:4">
      <c r="A231" t="s">
        <v>464</v>
      </c>
      <c r="B231" t="s">
        <v>465</v>
      </c>
      <c r="C231" t="s">
        <v>10</v>
      </c>
      <c r="D231" t="s">
        <v>15</v>
      </c>
    </row>
    <row r="232" spans="1:4">
      <c r="A232" t="s">
        <v>466</v>
      </c>
      <c r="B232" t="s">
        <v>467</v>
      </c>
      <c r="C232" t="s">
        <v>37</v>
      </c>
      <c r="D232" t="s">
        <v>23</v>
      </c>
    </row>
    <row r="233" spans="1:4">
      <c r="A233" t="s">
        <v>468</v>
      </c>
      <c r="B233" t="s">
        <v>469</v>
      </c>
      <c r="C233" t="s">
        <v>22</v>
      </c>
      <c r="D233" t="s">
        <v>23</v>
      </c>
    </row>
    <row r="234" spans="1:4">
      <c r="A234" t="s">
        <v>470</v>
      </c>
      <c r="B234" t="s">
        <v>471</v>
      </c>
      <c r="C234" t="s">
        <v>10</v>
      </c>
      <c r="D234" t="s">
        <v>15</v>
      </c>
    </row>
    <row r="235" spans="1:4">
      <c r="A235" t="s">
        <v>472</v>
      </c>
      <c r="B235" t="s">
        <v>473</v>
      </c>
      <c r="C235" t="s">
        <v>37</v>
      </c>
      <c r="D235" t="s">
        <v>23</v>
      </c>
    </row>
    <row r="236" spans="1:4">
      <c r="A236" t="s">
        <v>474</v>
      </c>
      <c r="B236" t="s">
        <v>475</v>
      </c>
      <c r="C236" t="s">
        <v>22</v>
      </c>
      <c r="D236" t="s">
        <v>11</v>
      </c>
    </row>
    <row r="237" spans="1:4">
      <c r="A237" t="s">
        <v>476</v>
      </c>
      <c r="B237" t="s">
        <v>477</v>
      </c>
      <c r="C237" t="s">
        <v>22</v>
      </c>
      <c r="D237" t="s">
        <v>23</v>
      </c>
    </row>
    <row r="238" spans="1:4">
      <c r="A238" t="s">
        <v>478</v>
      </c>
      <c r="B238" t="s">
        <v>479</v>
      </c>
      <c r="C238" t="s">
        <v>6</v>
      </c>
      <c r="D238" t="s">
        <v>11</v>
      </c>
    </row>
    <row r="239" spans="1:4">
      <c r="A239" t="s">
        <v>480</v>
      </c>
      <c r="B239" t="s">
        <v>481</v>
      </c>
      <c r="C239" t="s">
        <v>37</v>
      </c>
      <c r="D239" t="s">
        <v>11</v>
      </c>
    </row>
    <row r="240" spans="1:4">
      <c r="A240" t="s">
        <v>482</v>
      </c>
      <c r="B240" t="s">
        <v>483</v>
      </c>
      <c r="C240" t="s">
        <v>28</v>
      </c>
      <c r="D240" t="s">
        <v>23</v>
      </c>
    </row>
    <row r="241" spans="1:4">
      <c r="A241" t="s">
        <v>484</v>
      </c>
      <c r="B241" t="s">
        <v>485</v>
      </c>
      <c r="C241" t="s">
        <v>37</v>
      </c>
      <c r="D241" t="s">
        <v>23</v>
      </c>
    </row>
    <row r="242" spans="1:4">
      <c r="A242" t="s">
        <v>486</v>
      </c>
      <c r="B242" t="s">
        <v>487</v>
      </c>
      <c r="C242" t="s">
        <v>14</v>
      </c>
      <c r="D242" t="s">
        <v>11</v>
      </c>
    </row>
    <row r="243" spans="1:4">
      <c r="A243" t="s">
        <v>488</v>
      </c>
      <c r="B243" t="s">
        <v>489</v>
      </c>
      <c r="C243" t="s">
        <v>10</v>
      </c>
      <c r="D243" t="s">
        <v>11</v>
      </c>
    </row>
    <row r="244" spans="1:4">
      <c r="A244" t="s">
        <v>490</v>
      </c>
      <c r="B244" t="s">
        <v>491</v>
      </c>
      <c r="C244" t="s">
        <v>6</v>
      </c>
      <c r="D244" t="s">
        <v>7</v>
      </c>
    </row>
    <row r="245" spans="1:4">
      <c r="A245" t="s">
        <v>492</v>
      </c>
      <c r="B245" t="s">
        <v>493</v>
      </c>
      <c r="C245" t="s">
        <v>28</v>
      </c>
      <c r="D245" t="s">
        <v>11</v>
      </c>
    </row>
    <row r="246" spans="1:4">
      <c r="A246" t="s">
        <v>494</v>
      </c>
      <c r="B246" t="s">
        <v>495</v>
      </c>
      <c r="C246" t="s">
        <v>22</v>
      </c>
      <c r="D246" t="s">
        <v>23</v>
      </c>
    </row>
    <row r="247" spans="1:4">
      <c r="A247" t="s">
        <v>496</v>
      </c>
      <c r="B247" t="s">
        <v>497</v>
      </c>
      <c r="C247" t="s">
        <v>37</v>
      </c>
      <c r="D247" t="s">
        <v>23</v>
      </c>
    </row>
    <row r="248" spans="1:4">
      <c r="A248" t="s">
        <v>498</v>
      </c>
      <c r="B248" t="s">
        <v>499</v>
      </c>
      <c r="C248" t="s">
        <v>10</v>
      </c>
      <c r="D248" t="s">
        <v>11</v>
      </c>
    </row>
    <row r="249" spans="1:4">
      <c r="A249" t="s">
        <v>500</v>
      </c>
      <c r="B249" t="s">
        <v>501</v>
      </c>
      <c r="C249" t="s">
        <v>10</v>
      </c>
      <c r="D249" t="s">
        <v>15</v>
      </c>
    </row>
    <row r="250" spans="1:4">
      <c r="A250" t="s">
        <v>502</v>
      </c>
      <c r="B250" t="s">
        <v>503</v>
      </c>
      <c r="C250" t="s">
        <v>22</v>
      </c>
      <c r="D250" t="s">
        <v>23</v>
      </c>
    </row>
    <row r="251" spans="1:4">
      <c r="A251" t="s">
        <v>504</v>
      </c>
      <c r="B251" t="s">
        <v>23</v>
      </c>
      <c r="C251" t="s">
        <v>141</v>
      </c>
      <c r="D251" t="s">
        <v>23</v>
      </c>
    </row>
    <row r="252" spans="1:4">
      <c r="A252" t="s">
        <v>505</v>
      </c>
      <c r="B252" t="s">
        <v>506</v>
      </c>
      <c r="C252" t="s">
        <v>6</v>
      </c>
      <c r="D252" t="s">
        <v>7</v>
      </c>
    </row>
    <row r="253" spans="1:4">
      <c r="A253" t="s">
        <v>507</v>
      </c>
      <c r="B253" t="s">
        <v>508</v>
      </c>
      <c r="C253" t="s">
        <v>70</v>
      </c>
      <c r="D253" t="s">
        <v>7</v>
      </c>
    </row>
    <row r="254" spans="1:4">
      <c r="A254" t="s">
        <v>509</v>
      </c>
      <c r="B254" t="s">
        <v>510</v>
      </c>
      <c r="C254" t="s">
        <v>22</v>
      </c>
      <c r="D254" t="s">
        <v>11</v>
      </c>
    </row>
    <row r="255" spans="1:4">
      <c r="A255" t="s">
        <v>511</v>
      </c>
      <c r="B255" t="s">
        <v>512</v>
      </c>
      <c r="C255" t="s">
        <v>6</v>
      </c>
      <c r="D255" t="s">
        <v>23</v>
      </c>
    </row>
    <row r="256" spans="1:4">
      <c r="A256" t="s">
        <v>513</v>
      </c>
      <c r="B256" t="s">
        <v>514</v>
      </c>
      <c r="C256" t="s">
        <v>6</v>
      </c>
      <c r="D256" t="s">
        <v>7</v>
      </c>
    </row>
    <row r="257" spans="1:4">
      <c r="A257" t="s">
        <v>515</v>
      </c>
      <c r="B257" t="s">
        <v>516</v>
      </c>
      <c r="C257" t="s">
        <v>6</v>
      </c>
      <c r="D257" t="s">
        <v>7</v>
      </c>
    </row>
    <row r="258" spans="1:4">
      <c r="A258" t="s">
        <v>517</v>
      </c>
      <c r="B258" t="s">
        <v>518</v>
      </c>
      <c r="C258" t="s">
        <v>6</v>
      </c>
      <c r="D258" t="s">
        <v>7</v>
      </c>
    </row>
    <row r="259" spans="1:4">
      <c r="A259" t="s">
        <v>519</v>
      </c>
      <c r="B259" t="s">
        <v>520</v>
      </c>
      <c r="C259" t="s">
        <v>37</v>
      </c>
      <c r="D259" t="s">
        <v>11</v>
      </c>
    </row>
    <row r="260" spans="1:4">
      <c r="A260" t="s">
        <v>521</v>
      </c>
      <c r="B260" t="s">
        <v>522</v>
      </c>
      <c r="C260" t="s">
        <v>37</v>
      </c>
      <c r="D260" t="s">
        <v>11</v>
      </c>
    </row>
    <row r="261" spans="1:4">
      <c r="A261" t="s">
        <v>523</v>
      </c>
      <c r="B261" t="s">
        <v>524</v>
      </c>
      <c r="C261" t="s">
        <v>141</v>
      </c>
      <c r="D261" t="s">
        <v>141</v>
      </c>
    </row>
    <row r="262" spans="1:4">
      <c r="A262" t="s">
        <v>525</v>
      </c>
      <c r="B262" t="s">
        <v>526</v>
      </c>
      <c r="C262" t="s">
        <v>37</v>
      </c>
      <c r="D262" t="s">
        <v>11</v>
      </c>
    </row>
    <row r="263" spans="1:4">
      <c r="A263" t="s">
        <v>527</v>
      </c>
      <c r="B263" t="s">
        <v>528</v>
      </c>
      <c r="C263" t="s">
        <v>22</v>
      </c>
      <c r="D263" t="s">
        <v>23</v>
      </c>
    </row>
    <row r="264" spans="1:4">
      <c r="A264" t="s">
        <v>529</v>
      </c>
      <c r="B264" t="s">
        <v>530</v>
      </c>
      <c r="C264" t="s">
        <v>28</v>
      </c>
      <c r="D264" t="s">
        <v>15</v>
      </c>
    </row>
    <row r="265" spans="1:4">
      <c r="A265" t="s">
        <v>531</v>
      </c>
      <c r="B265" t="s">
        <v>532</v>
      </c>
      <c r="C265" t="s">
        <v>10</v>
      </c>
      <c r="D265" t="s">
        <v>23</v>
      </c>
    </row>
    <row r="266" spans="1:4">
      <c r="A266" t="s">
        <v>533</v>
      </c>
      <c r="B266" t="s">
        <v>534</v>
      </c>
      <c r="C266" t="s">
        <v>10</v>
      </c>
      <c r="D266" t="s">
        <v>11</v>
      </c>
    </row>
    <row r="267" spans="1:4">
      <c r="A267" t="s">
        <v>535</v>
      </c>
      <c r="B267" t="s">
        <v>536</v>
      </c>
      <c r="C267" t="s">
        <v>10</v>
      </c>
      <c r="D267" t="s">
        <v>11</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67"/>
  <sheetViews>
    <sheetView topLeftCell="W1" workbookViewId="0">
      <selection activeCell="H5" sqref="H5"/>
    </sheetView>
  </sheetViews>
  <sheetFormatPr defaultColWidth="9" defaultRowHeight="15"/>
  <cols>
    <col min="1" max="1" width="11.875" customWidth="1"/>
    <col min="2" max="3" width="16.75" customWidth="1"/>
    <col min="4" max="6" width="12" customWidth="1"/>
    <col min="7" max="8" width="12.875" customWidth="1"/>
    <col min="9" max="66" width="12" customWidth="1"/>
  </cols>
  <sheetData>
    <row r="1" spans="1:66" s="12" customFormat="1">
      <c r="A1" s="12" t="s">
        <v>0</v>
      </c>
      <c r="B1" s="12" t="s">
        <v>537</v>
      </c>
      <c r="C1" s="12">
        <v>1960</v>
      </c>
      <c r="D1" s="12">
        <v>1961</v>
      </c>
      <c r="E1" s="12">
        <v>1962</v>
      </c>
      <c r="F1" s="12">
        <v>1963</v>
      </c>
      <c r="G1" s="12">
        <v>1964</v>
      </c>
      <c r="H1" s="12">
        <v>1965</v>
      </c>
      <c r="I1" s="12">
        <v>1966</v>
      </c>
      <c r="J1" s="12">
        <v>1967</v>
      </c>
      <c r="K1" s="12">
        <v>1968</v>
      </c>
      <c r="L1" s="12">
        <v>1969</v>
      </c>
      <c r="M1" s="12">
        <v>1970</v>
      </c>
      <c r="N1" s="12">
        <v>1971</v>
      </c>
      <c r="O1" s="12">
        <v>1972</v>
      </c>
      <c r="P1" s="12">
        <v>1973</v>
      </c>
      <c r="Q1" s="12">
        <v>1974</v>
      </c>
      <c r="R1" s="12">
        <v>1975</v>
      </c>
      <c r="S1" s="12">
        <v>1976</v>
      </c>
      <c r="T1" s="12">
        <v>1977</v>
      </c>
      <c r="U1" s="12">
        <v>1978</v>
      </c>
      <c r="V1" s="12">
        <v>1979</v>
      </c>
      <c r="W1" s="12">
        <v>1980</v>
      </c>
      <c r="X1" s="12">
        <v>1981</v>
      </c>
      <c r="Y1" s="12">
        <v>1982</v>
      </c>
      <c r="Z1" s="12">
        <v>1983</v>
      </c>
      <c r="AA1" s="12">
        <v>1984</v>
      </c>
      <c r="AB1" s="12">
        <v>1985</v>
      </c>
      <c r="AC1" s="12">
        <v>1986</v>
      </c>
      <c r="AD1" s="12">
        <v>1987</v>
      </c>
      <c r="AE1" s="12">
        <v>1988</v>
      </c>
      <c r="AF1" s="12">
        <v>1989</v>
      </c>
      <c r="AG1" s="12">
        <v>1990</v>
      </c>
      <c r="AH1" s="12">
        <v>1991</v>
      </c>
      <c r="AI1" s="12">
        <v>1992</v>
      </c>
      <c r="AJ1" s="12">
        <v>1993</v>
      </c>
      <c r="AK1" s="12">
        <v>1994</v>
      </c>
      <c r="AL1" s="12">
        <v>1995</v>
      </c>
      <c r="AM1" s="12">
        <v>1996</v>
      </c>
      <c r="AN1" s="12">
        <v>1997</v>
      </c>
      <c r="AO1" s="12">
        <v>1998</v>
      </c>
      <c r="AP1" s="12">
        <v>1999</v>
      </c>
      <c r="AQ1" s="12">
        <v>2000</v>
      </c>
      <c r="AR1" s="12">
        <v>2001</v>
      </c>
      <c r="AS1" s="12">
        <v>2002</v>
      </c>
      <c r="AT1" s="12">
        <v>2003</v>
      </c>
      <c r="AU1" s="12">
        <v>2004</v>
      </c>
      <c r="AV1" s="12">
        <v>2005</v>
      </c>
      <c r="AW1" s="12">
        <v>2006</v>
      </c>
      <c r="AX1" s="12">
        <v>2007</v>
      </c>
      <c r="AY1" s="12">
        <v>2008</v>
      </c>
      <c r="AZ1" s="12">
        <v>2009</v>
      </c>
      <c r="BA1" s="12">
        <v>2010</v>
      </c>
      <c r="BB1" s="12">
        <v>2011</v>
      </c>
      <c r="BC1" s="12">
        <v>2012</v>
      </c>
      <c r="BD1" s="12">
        <v>2013</v>
      </c>
      <c r="BE1" s="12">
        <v>2014</v>
      </c>
      <c r="BF1" s="12">
        <v>2015</v>
      </c>
      <c r="BG1" s="12">
        <v>2016</v>
      </c>
      <c r="BH1" s="12">
        <v>2017</v>
      </c>
      <c r="BI1" s="12">
        <v>2018</v>
      </c>
      <c r="BJ1" s="12">
        <v>2019</v>
      </c>
      <c r="BK1" s="12">
        <v>2020</v>
      </c>
      <c r="BL1" s="12">
        <v>2021</v>
      </c>
      <c r="BM1" s="12">
        <v>2022</v>
      </c>
      <c r="BN1" s="12">
        <v>2023</v>
      </c>
    </row>
    <row r="2" spans="1:66">
      <c r="A2" t="s">
        <v>4</v>
      </c>
      <c r="B2" t="s">
        <v>538</v>
      </c>
      <c r="C2">
        <v>34738796.357230999</v>
      </c>
      <c r="D2">
        <v>40324249.889177799</v>
      </c>
      <c r="E2">
        <v>46807756.734104298</v>
      </c>
      <c r="F2">
        <v>54333709.777626798</v>
      </c>
      <c r="G2">
        <v>63069718.016382299</v>
      </c>
      <c r="H2">
        <v>73210339.344506294</v>
      </c>
      <c r="I2">
        <v>84981413.513622805</v>
      </c>
      <c r="J2">
        <v>98645091.764832497</v>
      </c>
      <c r="K2">
        <v>114505675.14662901</v>
      </c>
      <c r="L2">
        <v>132916391.542753</v>
      </c>
      <c r="M2">
        <v>154287262.33982301</v>
      </c>
      <c r="N2">
        <v>179094233.93171501</v>
      </c>
      <c r="O2">
        <v>207889777.42661801</v>
      </c>
      <c r="P2">
        <v>241315192.62070099</v>
      </c>
      <c r="Q2">
        <v>280114890.25775403</v>
      </c>
      <c r="R2">
        <v>325152970.65213698</v>
      </c>
      <c r="S2">
        <v>377432467.89424402</v>
      </c>
      <c r="T2">
        <v>438117688.22233701</v>
      </c>
      <c r="U2">
        <v>508560140.05416203</v>
      </c>
      <c r="V2">
        <v>590328633.16090798</v>
      </c>
      <c r="W2">
        <v>685244217.31619</v>
      </c>
      <c r="X2">
        <v>795420738.53173196</v>
      </c>
      <c r="Y2">
        <v>923311916.099576</v>
      </c>
      <c r="Z2">
        <v>1071765988.88421</v>
      </c>
      <c r="AA2">
        <v>1244089147.8812799</v>
      </c>
      <c r="AB2">
        <v>1444119167.73669</v>
      </c>
      <c r="AC2">
        <v>1676310877.0590601</v>
      </c>
      <c r="AD2">
        <v>1945835371.01757</v>
      </c>
      <c r="AE2">
        <v>2308707372.63977</v>
      </c>
      <c r="AF2">
        <v>2588749895.6308098</v>
      </c>
      <c r="AG2">
        <v>2691300678.6979499</v>
      </c>
      <c r="AH2">
        <v>2905605500</v>
      </c>
      <c r="AI2">
        <v>3076523500</v>
      </c>
      <c r="AJ2">
        <v>3301346400</v>
      </c>
      <c r="AK2">
        <v>3572185600</v>
      </c>
      <c r="AL2">
        <v>3663174300</v>
      </c>
      <c r="AM2">
        <v>3706611800</v>
      </c>
      <c r="AN2">
        <v>3967812100</v>
      </c>
      <c r="AO2">
        <v>4046850300</v>
      </c>
      <c r="AP2">
        <v>4096952000</v>
      </c>
      <c r="AQ2">
        <v>4409259400</v>
      </c>
      <c r="AR2">
        <v>4593654700</v>
      </c>
      <c r="AS2">
        <v>4550246800</v>
      </c>
      <c r="AT2">
        <v>4600777500</v>
      </c>
      <c r="AU2">
        <v>4936345700</v>
      </c>
      <c r="AV2">
        <v>4917432700</v>
      </c>
      <c r="AW2">
        <v>4972872400</v>
      </c>
      <c r="AX2">
        <v>5126511500</v>
      </c>
      <c r="AY2">
        <v>5220621700</v>
      </c>
      <c r="AZ2">
        <v>4610971000</v>
      </c>
      <c r="BA2">
        <v>4484932100</v>
      </c>
      <c r="BB2">
        <v>4636040100</v>
      </c>
      <c r="BC2">
        <v>4587788200</v>
      </c>
      <c r="BD2">
        <v>4882851000</v>
      </c>
      <c r="BE2">
        <v>4805380900</v>
      </c>
      <c r="BF2">
        <v>4775413300</v>
      </c>
      <c r="BG2">
        <v>4857532500</v>
      </c>
      <c r="BH2">
        <v>5199917300</v>
      </c>
      <c r="BI2">
        <v>5323765300</v>
      </c>
      <c r="BJ2">
        <v>5201167700</v>
      </c>
      <c r="BK2">
        <v>3953793445.4970498</v>
      </c>
      <c r="BL2">
        <v>5046596529.7089796</v>
      </c>
      <c r="BM2">
        <v>5574385610.3331299</v>
      </c>
      <c r="BN2">
        <v>6157372547.9657001</v>
      </c>
    </row>
    <row r="3" spans="1:66">
      <c r="A3" t="s">
        <v>8</v>
      </c>
      <c r="B3" t="s">
        <v>538</v>
      </c>
    </row>
    <row r="4" spans="1:66">
      <c r="A4" t="s">
        <v>12</v>
      </c>
      <c r="B4" t="s">
        <v>538</v>
      </c>
      <c r="C4">
        <v>22000174963324.699</v>
      </c>
      <c r="D4">
        <v>19925124165954.398</v>
      </c>
      <c r="E4">
        <v>18045791621681.801</v>
      </c>
      <c r="F4">
        <v>16343717235629.301</v>
      </c>
      <c r="G4">
        <v>14802182064280.699</v>
      </c>
      <c r="H4">
        <v>13406044090536.9</v>
      </c>
      <c r="I4">
        <v>12141589488424.6</v>
      </c>
      <c r="J4">
        <v>10996397916480.4</v>
      </c>
      <c r="K4">
        <v>9959220516626.3691</v>
      </c>
      <c r="L4">
        <v>9019869420161.75</v>
      </c>
      <c r="M4">
        <v>8169117675519.5195</v>
      </c>
      <c r="N4">
        <v>7398608614811.71</v>
      </c>
      <c r="O4">
        <v>6700773768898.4697</v>
      </c>
      <c r="P4">
        <v>6068758524686.54</v>
      </c>
      <c r="Q4">
        <v>5496354794412.04</v>
      </c>
      <c r="R4">
        <v>4977940035539.0801</v>
      </c>
      <c r="S4">
        <v>4508422022285.6904</v>
      </c>
      <c r="T4">
        <v>4083188826285.1401</v>
      </c>
      <c r="U4">
        <v>3698063515058.25</v>
      </c>
      <c r="V4">
        <v>3349263123314.0898</v>
      </c>
      <c r="W4">
        <v>3033361494066.9702</v>
      </c>
      <c r="X4">
        <v>2747255624569.6099</v>
      </c>
      <c r="Y4">
        <v>2488135186489.1499</v>
      </c>
      <c r="Z4">
        <v>2253454920932.3398</v>
      </c>
      <c r="AA4">
        <v>2040909637164.6499</v>
      </c>
      <c r="AB4">
        <v>1848411569443.8601</v>
      </c>
      <c r="AC4">
        <v>1674069869551.1499</v>
      </c>
      <c r="AD4">
        <v>1516172033581.3601</v>
      </c>
      <c r="AE4">
        <v>1373167080553.5601</v>
      </c>
      <c r="AF4">
        <v>1243650317610.75</v>
      </c>
      <c r="AG4">
        <v>1126349542161.9099</v>
      </c>
      <c r="AH4">
        <v>1020112545434.52</v>
      </c>
      <c r="AI4">
        <v>923895794688.66699</v>
      </c>
      <c r="AJ4">
        <v>836754182921.86304</v>
      </c>
      <c r="AK4">
        <v>757831745379.00403</v>
      </c>
      <c r="AL4">
        <v>686353251678.71594</v>
      </c>
      <c r="AM4">
        <v>621616590968.15906</v>
      </c>
      <c r="AN4">
        <v>562985875308.06104</v>
      </c>
      <c r="AO4">
        <v>509885193544.67902</v>
      </c>
      <c r="AP4">
        <v>461792954314.94598</v>
      </c>
      <c r="AQ4">
        <v>418236762617.89502</v>
      </c>
      <c r="AR4">
        <v>378788779626.54999</v>
      </c>
      <c r="AS4">
        <v>487122375000</v>
      </c>
      <c r="AT4">
        <v>530146376400</v>
      </c>
      <c r="AU4">
        <v>537643271700</v>
      </c>
      <c r="AV4">
        <v>598019077900</v>
      </c>
      <c r="AW4">
        <v>630057371400</v>
      </c>
      <c r="AX4">
        <v>717171116900</v>
      </c>
      <c r="AY4">
        <v>745319967200</v>
      </c>
      <c r="AZ4">
        <v>904747846400</v>
      </c>
      <c r="BA4">
        <v>1034691726300</v>
      </c>
      <c r="BB4">
        <v>1039103183900</v>
      </c>
      <c r="BC4">
        <v>1171612605100</v>
      </c>
      <c r="BD4">
        <v>1237231635500</v>
      </c>
      <c r="BE4">
        <v>1270940547900</v>
      </c>
      <c r="BF4">
        <v>1289385894400</v>
      </c>
      <c r="BG4">
        <v>1318530066900</v>
      </c>
      <c r="BH4">
        <v>1353431600000</v>
      </c>
      <c r="BI4">
        <v>1369526989300</v>
      </c>
      <c r="BJ4">
        <v>1423097453800</v>
      </c>
      <c r="BK4">
        <v>1389639000000</v>
      </c>
      <c r="BL4">
        <v>1101444000000</v>
      </c>
      <c r="BM4">
        <v>1032712000000</v>
      </c>
      <c r="BN4">
        <v>968268995013.81799</v>
      </c>
    </row>
    <row r="5" spans="1:66">
      <c r="A5" t="s">
        <v>16</v>
      </c>
      <c r="B5" t="s">
        <v>538</v>
      </c>
    </row>
    <row r="6" spans="1:66">
      <c r="A6" t="s">
        <v>18</v>
      </c>
      <c r="B6" t="s">
        <v>538</v>
      </c>
      <c r="C6">
        <v>1017904872055.92</v>
      </c>
      <c r="D6">
        <v>973117045280.75403</v>
      </c>
      <c r="E6">
        <v>930299883429.505</v>
      </c>
      <c r="F6">
        <v>889366677221.50305</v>
      </c>
      <c r="G6">
        <v>850234532585.48596</v>
      </c>
      <c r="H6">
        <v>812824202790.33801</v>
      </c>
      <c r="I6">
        <v>777059927962.07703</v>
      </c>
      <c r="J6">
        <v>742869281662.10205</v>
      </c>
      <c r="K6">
        <v>710183024215.98901</v>
      </c>
      <c r="L6">
        <v>678934962495.83704</v>
      </c>
      <c r="M6">
        <v>649061815872.177</v>
      </c>
      <c r="N6">
        <v>620503088064.00598</v>
      </c>
      <c r="O6">
        <v>593200944627.42603</v>
      </c>
      <c r="P6">
        <v>567100095834.77295</v>
      </c>
      <c r="Q6">
        <v>542147684707.07501</v>
      </c>
      <c r="R6">
        <v>518293179973.07898</v>
      </c>
      <c r="S6">
        <v>495488273738.08099</v>
      </c>
      <c r="T6">
        <v>473686783655.336</v>
      </c>
      <c r="U6">
        <v>452844559401.91498</v>
      </c>
      <c r="V6">
        <v>432919393269.638</v>
      </c>
      <c r="W6">
        <v>413870934690</v>
      </c>
      <c r="X6">
        <v>395660608520</v>
      </c>
      <c r="Y6">
        <v>395660608520</v>
      </c>
      <c r="Z6">
        <v>412278359730</v>
      </c>
      <c r="AA6">
        <v>437015070240</v>
      </c>
      <c r="AB6">
        <v>452310595470</v>
      </c>
      <c r="AC6">
        <v>465427610620</v>
      </c>
      <c r="AD6">
        <v>484429850040</v>
      </c>
      <c r="AE6">
        <v>514120024990</v>
      </c>
      <c r="AF6">
        <v>514334009260</v>
      </c>
      <c r="AG6">
        <v>496588978370</v>
      </c>
      <c r="AH6">
        <v>501511959400</v>
      </c>
      <c r="AI6">
        <v>472232283300</v>
      </c>
      <c r="AJ6">
        <v>358974843500</v>
      </c>
      <c r="AK6">
        <v>363782821300</v>
      </c>
      <c r="AL6">
        <v>418350244600</v>
      </c>
      <c r="AM6">
        <v>475013148600</v>
      </c>
      <c r="AN6">
        <v>509566922500</v>
      </c>
      <c r="AO6">
        <v>533471453100</v>
      </c>
      <c r="AP6">
        <v>545109078000</v>
      </c>
      <c r="AQ6">
        <v>561760112000</v>
      </c>
      <c r="AR6">
        <v>585387734200</v>
      </c>
      <c r="AS6">
        <v>665385000000</v>
      </c>
      <c r="AT6">
        <v>685280011500</v>
      </c>
      <c r="AU6">
        <v>760318172800</v>
      </c>
      <c r="AV6">
        <v>874593994100</v>
      </c>
      <c r="AW6">
        <v>975609600400</v>
      </c>
      <c r="AX6">
        <v>1112292505500</v>
      </c>
      <c r="AY6">
        <v>1236535578300</v>
      </c>
      <c r="AZ6">
        <v>1247169784300</v>
      </c>
      <c r="BA6">
        <v>1302025000000</v>
      </c>
      <c r="BB6">
        <v>1347232000000</v>
      </c>
      <c r="BC6">
        <v>1462314000000</v>
      </c>
      <c r="BD6">
        <v>1534766000000</v>
      </c>
      <c r="BE6">
        <v>1608781000000</v>
      </c>
      <c r="BF6">
        <v>1623961000000</v>
      </c>
      <c r="BG6">
        <v>1582061000000</v>
      </c>
      <c r="BH6">
        <v>1579733000000</v>
      </c>
      <c r="BI6">
        <v>1558938000000</v>
      </c>
      <c r="BJ6">
        <v>1547990000000</v>
      </c>
      <c r="BK6">
        <v>1460711000000</v>
      </c>
      <c r="BL6">
        <v>1478228000000</v>
      </c>
      <c r="BM6">
        <v>1523246000000</v>
      </c>
      <c r="BN6">
        <v>1536285000000</v>
      </c>
    </row>
    <row r="7" spans="1:66">
      <c r="A7" t="s">
        <v>20</v>
      </c>
      <c r="B7" t="s">
        <v>538</v>
      </c>
      <c r="C7">
        <v>181001983531.41</v>
      </c>
      <c r="D7">
        <v>191401697376.91901</v>
      </c>
      <c r="E7">
        <v>202398940851.43301</v>
      </c>
      <c r="F7">
        <v>214028045828.19601</v>
      </c>
      <c r="G7">
        <v>226325316764.681</v>
      </c>
      <c r="H7">
        <v>239329144040.07999</v>
      </c>
      <c r="I7">
        <v>253080123804.76199</v>
      </c>
      <c r="J7">
        <v>267621184715.83701</v>
      </c>
      <c r="K7">
        <v>282997721954.49103</v>
      </c>
      <c r="L7">
        <v>299257738943.46002</v>
      </c>
      <c r="M7">
        <v>316451997207.07898</v>
      </c>
      <c r="N7">
        <v>334634174841.737</v>
      </c>
      <c r="O7">
        <v>353861034091.47803</v>
      </c>
      <c r="P7">
        <v>374192598551.87</v>
      </c>
      <c r="Q7">
        <v>395692340555.37</v>
      </c>
      <c r="R7">
        <v>418427379323.17297</v>
      </c>
      <c r="S7">
        <v>442468690502.133</v>
      </c>
      <c r="T7">
        <v>467891327740.91803</v>
      </c>
      <c r="U7">
        <v>494774656997.12299</v>
      </c>
      <c r="V7">
        <v>523202604306.81299</v>
      </c>
      <c r="W7">
        <v>553263917790</v>
      </c>
      <c r="X7">
        <v>585052444710</v>
      </c>
      <c r="Y7">
        <v>602303282380</v>
      </c>
      <c r="Z7">
        <v>608958361800</v>
      </c>
      <c r="AA7">
        <v>601336659380</v>
      </c>
      <c r="AB7">
        <v>612044324280</v>
      </c>
      <c r="AC7">
        <v>646546751200</v>
      </c>
      <c r="AD7">
        <v>641452980110</v>
      </c>
      <c r="AE7">
        <v>632344093420</v>
      </c>
      <c r="AF7">
        <v>694544929840</v>
      </c>
      <c r="AG7">
        <v>628037806540</v>
      </c>
      <c r="AH7">
        <v>452173770300</v>
      </c>
      <c r="AI7">
        <v>419675539900</v>
      </c>
      <c r="AJ7">
        <v>459794052500</v>
      </c>
      <c r="AK7">
        <v>497970139300</v>
      </c>
      <c r="AL7">
        <v>564311381100</v>
      </c>
      <c r="AM7">
        <v>615663713600</v>
      </c>
      <c r="AN7">
        <v>548433334100</v>
      </c>
      <c r="AO7">
        <v>596856837200</v>
      </c>
      <c r="AP7">
        <v>673796480100</v>
      </c>
      <c r="AQ7">
        <v>720599843000</v>
      </c>
      <c r="AR7">
        <v>780361440800</v>
      </c>
      <c r="AS7">
        <v>815762726100</v>
      </c>
      <c r="AT7">
        <v>860863289800</v>
      </c>
      <c r="AU7">
        <v>908337041400</v>
      </c>
      <c r="AV7">
        <v>958535599900</v>
      </c>
      <c r="AW7">
        <v>1015114688100</v>
      </c>
      <c r="AX7">
        <v>1075851634300</v>
      </c>
      <c r="AY7">
        <v>1156540952600</v>
      </c>
      <c r="AZ7">
        <v>1195334682600</v>
      </c>
      <c r="BA7">
        <v>1239645000000</v>
      </c>
      <c r="BB7">
        <v>1271199000000</v>
      </c>
      <c r="BC7">
        <v>1289214976300</v>
      </c>
      <c r="BD7">
        <v>1302133136500</v>
      </c>
      <c r="BE7">
        <v>1325238823000</v>
      </c>
      <c r="BF7">
        <v>1354642246300</v>
      </c>
      <c r="BG7">
        <v>1399548375100</v>
      </c>
      <c r="BH7">
        <v>1452767583700</v>
      </c>
      <c r="BI7">
        <v>1511159333900</v>
      </c>
      <c r="BJ7">
        <v>1542707988600</v>
      </c>
      <c r="BK7">
        <v>1491766505200</v>
      </c>
      <c r="BL7">
        <v>1624660939300</v>
      </c>
      <c r="BM7">
        <v>1703561000000</v>
      </c>
      <c r="BN7">
        <v>1762149009600</v>
      </c>
    </row>
    <row r="8" spans="1:66">
      <c r="A8" t="s">
        <v>24</v>
      </c>
      <c r="B8" t="s">
        <v>538</v>
      </c>
      <c r="C8">
        <v>484733725.19823003</v>
      </c>
      <c r="D8">
        <v>507271251.84507698</v>
      </c>
      <c r="E8">
        <v>530856652.98662603</v>
      </c>
      <c r="F8">
        <v>555538649.18453801</v>
      </c>
      <c r="G8">
        <v>581368226.24610901</v>
      </c>
      <c r="H8">
        <v>608398740.546085</v>
      </c>
      <c r="I8">
        <v>636686029.24537694</v>
      </c>
      <c r="J8">
        <v>666288525.63434803</v>
      </c>
      <c r="K8">
        <v>697267379.838956</v>
      </c>
      <c r="L8">
        <v>729686585.13908505</v>
      </c>
      <c r="M8">
        <v>763613110.15999997</v>
      </c>
      <c r="N8">
        <v>799117037.21000004</v>
      </c>
      <c r="O8">
        <v>864243025.90999997</v>
      </c>
      <c r="P8">
        <v>931554310.53999996</v>
      </c>
      <c r="Q8">
        <v>983896388.46000004</v>
      </c>
      <c r="R8">
        <v>989231130.36000001</v>
      </c>
      <c r="S8">
        <v>1021913220.3</v>
      </c>
      <c r="T8">
        <v>1050920999.3</v>
      </c>
      <c r="U8">
        <v>1066295975.4</v>
      </c>
      <c r="V8">
        <v>1066739098.1</v>
      </c>
      <c r="W8">
        <v>1090300459.0999999</v>
      </c>
      <c r="X8">
        <v>1088856088.9000001</v>
      </c>
      <c r="Y8">
        <v>1102428256.5999999</v>
      </c>
      <c r="Z8">
        <v>1121942541.0999999</v>
      </c>
      <c r="AA8">
        <v>1141965700.3</v>
      </c>
      <c r="AB8">
        <v>1168475669.3</v>
      </c>
      <c r="AC8">
        <v>1206489942.7</v>
      </c>
      <c r="AD8">
        <v>1273415413.8</v>
      </c>
      <c r="AE8">
        <v>1338287348.9000001</v>
      </c>
      <c r="AF8">
        <v>1402886937.5999999</v>
      </c>
      <c r="AG8">
        <v>1455935530.0999999</v>
      </c>
      <c r="AH8">
        <v>1493003700</v>
      </c>
      <c r="AI8">
        <v>1506876900</v>
      </c>
      <c r="AJ8">
        <v>1491333700</v>
      </c>
      <c r="AK8">
        <v>1526874900</v>
      </c>
      <c r="AL8">
        <v>1568978500</v>
      </c>
      <c r="AM8">
        <v>1641931900</v>
      </c>
      <c r="AN8">
        <v>1790816900</v>
      </c>
      <c r="AO8">
        <v>1848029800</v>
      </c>
      <c r="AP8">
        <v>1923782000</v>
      </c>
      <c r="AQ8">
        <v>1991660000</v>
      </c>
      <c r="AR8">
        <v>2153370000</v>
      </c>
      <c r="AS8">
        <v>2251270000</v>
      </c>
      <c r="AT8">
        <v>2447000000</v>
      </c>
      <c r="AU8">
        <v>2646080000</v>
      </c>
      <c r="AV8">
        <v>2788910000</v>
      </c>
      <c r="AW8">
        <v>2923020000</v>
      </c>
      <c r="AX8">
        <v>2968420000</v>
      </c>
      <c r="AY8">
        <v>2803400000</v>
      </c>
      <c r="AZ8">
        <v>2654740000</v>
      </c>
      <c r="BA8">
        <v>2602310000</v>
      </c>
      <c r="BB8">
        <v>2602100000</v>
      </c>
      <c r="BC8">
        <v>2472660000</v>
      </c>
      <c r="BD8">
        <v>2384940000</v>
      </c>
      <c r="BE8">
        <v>2444670000</v>
      </c>
      <c r="BF8">
        <v>2479730000</v>
      </c>
      <c r="BG8">
        <v>2571720000</v>
      </c>
      <c r="BH8">
        <v>2580620000</v>
      </c>
      <c r="BI8">
        <v>2621620000</v>
      </c>
      <c r="BJ8">
        <v>2674460000</v>
      </c>
      <c r="BK8">
        <v>2375350000</v>
      </c>
      <c r="BL8">
        <v>2572200000</v>
      </c>
      <c r="BM8">
        <v>2818200000</v>
      </c>
      <c r="BN8">
        <v>2858900000</v>
      </c>
    </row>
    <row r="9" spans="1:66">
      <c r="A9" t="s">
        <v>26</v>
      </c>
      <c r="B9" t="s">
        <v>538</v>
      </c>
    </row>
    <row r="10" spans="1:66">
      <c r="A10" t="s">
        <v>29</v>
      </c>
      <c r="B10" t="s">
        <v>538</v>
      </c>
      <c r="C10">
        <v>2338554284.6571002</v>
      </c>
      <c r="D10">
        <v>3194754615.67836</v>
      </c>
      <c r="E10">
        <v>4364430247.0809402</v>
      </c>
      <c r="F10">
        <v>5962351940.3196402</v>
      </c>
      <c r="G10">
        <v>8145310761.69909</v>
      </c>
      <c r="H10">
        <v>11127502715.160801</v>
      </c>
      <c r="I10">
        <v>15201546054.9576</v>
      </c>
      <c r="J10">
        <v>20767193536.259499</v>
      </c>
      <c r="K10">
        <v>28370556903.441399</v>
      </c>
      <c r="L10">
        <v>38757692396.234001</v>
      </c>
      <c r="M10">
        <v>52947805183.862297</v>
      </c>
      <c r="N10">
        <v>72333255683.216095</v>
      </c>
      <c r="O10">
        <v>100600829859.757</v>
      </c>
      <c r="P10">
        <v>177681341667.021</v>
      </c>
      <c r="Q10">
        <v>203441655907.05099</v>
      </c>
      <c r="R10">
        <v>216110784412.409</v>
      </c>
      <c r="S10">
        <v>251827103646.26999</v>
      </c>
      <c r="T10">
        <v>305817147855.04401</v>
      </c>
      <c r="U10">
        <v>300955868319.867</v>
      </c>
      <c r="V10">
        <v>363926589357.341</v>
      </c>
      <c r="W10">
        <v>450813243405.85797</v>
      </c>
      <c r="X10">
        <v>471817428886.21997</v>
      </c>
      <c r="Y10">
        <v>440114524020.078</v>
      </c>
      <c r="Z10">
        <v>419227477835.57703</v>
      </c>
      <c r="AA10">
        <v>436067641370.90302</v>
      </c>
      <c r="AB10">
        <v>420393292401.98401</v>
      </c>
      <c r="AC10">
        <v>357510289616.35999</v>
      </c>
      <c r="AD10">
        <v>369601222219.00897</v>
      </c>
      <c r="AE10">
        <v>359921707336.85602</v>
      </c>
      <c r="AF10">
        <v>404328456289.33099</v>
      </c>
      <c r="AG10">
        <v>478433717266.43201</v>
      </c>
      <c r="AH10">
        <v>482548639300</v>
      </c>
      <c r="AI10">
        <v>498689625200</v>
      </c>
      <c r="AJ10">
        <v>504979053600</v>
      </c>
      <c r="AK10">
        <v>539803159300</v>
      </c>
      <c r="AL10">
        <v>575904581700</v>
      </c>
      <c r="AM10">
        <v>609297856400</v>
      </c>
      <c r="AN10">
        <v>659201779800</v>
      </c>
      <c r="AO10">
        <v>661126611700</v>
      </c>
      <c r="AP10">
        <v>680313918400</v>
      </c>
      <c r="AQ10">
        <v>754146375700</v>
      </c>
      <c r="AR10">
        <v>764697524800</v>
      </c>
      <c r="AS10">
        <v>783306108800</v>
      </c>
      <c r="AT10">
        <v>852241282600</v>
      </c>
      <c r="AU10">
        <v>933770404900</v>
      </c>
      <c r="AV10">
        <v>979106276500</v>
      </c>
      <c r="AW10">
        <v>1075424091800</v>
      </c>
      <c r="AX10">
        <v>1109669790900</v>
      </c>
      <c r="AY10">
        <v>1145088633800</v>
      </c>
      <c r="AZ10">
        <v>1085052531000</v>
      </c>
      <c r="BA10">
        <v>1102444296000</v>
      </c>
      <c r="BB10">
        <v>1170973576400</v>
      </c>
      <c r="BC10">
        <v>1192337764300</v>
      </c>
      <c r="BD10">
        <v>1252617111300</v>
      </c>
      <c r="BE10">
        <v>1304797280100</v>
      </c>
      <c r="BF10">
        <v>1393350908000</v>
      </c>
      <c r="BG10">
        <v>1470841990000</v>
      </c>
      <c r="BH10">
        <v>1481653689300</v>
      </c>
      <c r="BI10">
        <v>1501121342800</v>
      </c>
      <c r="BJ10">
        <v>1517758993200</v>
      </c>
      <c r="BK10">
        <v>1442522884100</v>
      </c>
      <c r="BL10">
        <v>1505341225800</v>
      </c>
      <c r="BM10">
        <v>1623516806200</v>
      </c>
      <c r="BN10">
        <v>1678779000000</v>
      </c>
    </row>
    <row r="11" spans="1:66">
      <c r="A11" t="s">
        <v>31</v>
      </c>
      <c r="B11" t="s">
        <v>538</v>
      </c>
      <c r="C11">
        <v>182932009390</v>
      </c>
      <c r="D11">
        <v>192861271430</v>
      </c>
      <c r="E11">
        <v>191218051890</v>
      </c>
      <c r="F11">
        <v>181067821330</v>
      </c>
      <c r="G11">
        <v>199410530600</v>
      </c>
      <c r="H11">
        <v>220487093700</v>
      </c>
      <c r="I11">
        <v>219032482640</v>
      </c>
      <c r="J11">
        <v>226023992090</v>
      </c>
      <c r="K11">
        <v>236924000870</v>
      </c>
      <c r="L11">
        <v>259857121160</v>
      </c>
      <c r="M11">
        <v>267771442210</v>
      </c>
      <c r="N11">
        <v>282922301410</v>
      </c>
      <c r="O11">
        <v>287529454900</v>
      </c>
      <c r="P11">
        <v>295614075960</v>
      </c>
      <c r="Q11">
        <v>311972780690</v>
      </c>
      <c r="R11">
        <v>311884142660</v>
      </c>
      <c r="S11">
        <v>305589536220</v>
      </c>
      <c r="T11">
        <v>326779566190</v>
      </c>
      <c r="U11">
        <v>312054471110</v>
      </c>
      <c r="V11">
        <v>343955061570</v>
      </c>
      <c r="W11">
        <v>349178995840</v>
      </c>
      <c r="X11">
        <v>331057342230</v>
      </c>
      <c r="Y11">
        <v>328621888570</v>
      </c>
      <c r="Z11">
        <v>342913961040</v>
      </c>
      <c r="AA11">
        <v>348300243340</v>
      </c>
      <c r="AB11">
        <v>330226858890</v>
      </c>
      <c r="AC11">
        <v>350546962680</v>
      </c>
      <c r="AD11">
        <v>360028798200</v>
      </c>
      <c r="AE11">
        <v>356104724290</v>
      </c>
      <c r="AF11">
        <v>330618488450</v>
      </c>
      <c r="AG11">
        <v>322461423550</v>
      </c>
      <c r="AH11">
        <v>351912181900</v>
      </c>
      <c r="AI11">
        <v>379844477800</v>
      </c>
      <c r="AJ11">
        <v>411018234600</v>
      </c>
      <c r="AK11">
        <v>435006083700</v>
      </c>
      <c r="AL11">
        <v>422629248800</v>
      </c>
      <c r="AM11">
        <v>445986656500</v>
      </c>
      <c r="AN11">
        <v>482160842800</v>
      </c>
      <c r="AO11">
        <v>500724897600</v>
      </c>
      <c r="AP11">
        <v>483773071300</v>
      </c>
      <c r="AQ11">
        <v>479956106900</v>
      </c>
      <c r="AR11">
        <v>458795611600</v>
      </c>
      <c r="AS11">
        <v>408812193300</v>
      </c>
      <c r="AT11">
        <v>444939093600</v>
      </c>
      <c r="AU11">
        <v>485115195200</v>
      </c>
      <c r="AV11">
        <v>528055942500</v>
      </c>
      <c r="AW11">
        <v>570549404200</v>
      </c>
      <c r="AX11">
        <v>621942502600</v>
      </c>
      <c r="AY11">
        <v>647176159700</v>
      </c>
      <c r="AZ11">
        <v>608872876400</v>
      </c>
      <c r="BA11">
        <v>670523679400</v>
      </c>
      <c r="BB11">
        <v>710781597200</v>
      </c>
      <c r="BC11">
        <v>703485989500</v>
      </c>
      <c r="BD11">
        <v>720407105300</v>
      </c>
      <c r="BE11">
        <v>702306046000</v>
      </c>
      <c r="BF11">
        <v>721487146600</v>
      </c>
      <c r="BG11">
        <v>706477848600</v>
      </c>
      <c r="BH11">
        <v>726389947800</v>
      </c>
      <c r="BI11">
        <v>707377443000</v>
      </c>
      <c r="BJ11">
        <v>693223803600</v>
      </c>
      <c r="BK11">
        <v>624591286200</v>
      </c>
      <c r="BL11">
        <v>691535042300</v>
      </c>
      <c r="BM11">
        <v>725810077400</v>
      </c>
      <c r="BN11">
        <v>714556381000</v>
      </c>
    </row>
    <row r="12" spans="1:66">
      <c r="A12" t="s">
        <v>33</v>
      </c>
      <c r="B12" t="s">
        <v>538</v>
      </c>
      <c r="C12">
        <v>108991496163634</v>
      </c>
      <c r="D12">
        <v>96239492766950.094</v>
      </c>
      <c r="E12">
        <v>84979473574106.5</v>
      </c>
      <c r="F12">
        <v>75036876455901.5</v>
      </c>
      <c r="G12">
        <v>66257563049600.5</v>
      </c>
      <c r="H12">
        <v>58505429178569.203</v>
      </c>
      <c r="I12">
        <v>51660294852773.203</v>
      </c>
      <c r="J12">
        <v>45616041139188.102</v>
      </c>
      <c r="K12">
        <v>40278965018342.203</v>
      </c>
      <c r="L12">
        <v>35566326722620</v>
      </c>
      <c r="M12">
        <v>31405067035960.699</v>
      </c>
      <c r="N12">
        <v>27730674669473.699</v>
      </c>
      <c r="O12">
        <v>24486186154089.398</v>
      </c>
      <c r="P12">
        <v>21621302745754.699</v>
      </c>
      <c r="Q12">
        <v>19091610652706.898</v>
      </c>
      <c r="R12">
        <v>16857892496145.699</v>
      </c>
      <c r="S12">
        <v>14885519329994.9</v>
      </c>
      <c r="T12">
        <v>13143913794343.6</v>
      </c>
      <c r="U12">
        <v>11606076079926.5</v>
      </c>
      <c r="V12">
        <v>10248165354752.199</v>
      </c>
      <c r="W12">
        <v>9049130163810.5605</v>
      </c>
      <c r="X12">
        <v>7990382072008.0703</v>
      </c>
      <c r="Y12">
        <v>7055507490874.9697</v>
      </c>
      <c r="Z12">
        <v>6230013221543.29</v>
      </c>
      <c r="AA12">
        <v>5501101769192.6504</v>
      </c>
      <c r="AB12">
        <v>4857472945702.3398</v>
      </c>
      <c r="AC12">
        <v>4289148684790.2998</v>
      </c>
      <c r="AD12">
        <v>3787318353777.9502</v>
      </c>
      <c r="AE12">
        <v>3344202163876.3999</v>
      </c>
      <c r="AF12">
        <v>2952930561466.9399</v>
      </c>
      <c r="AG12">
        <v>2607437730600</v>
      </c>
      <c r="AH12">
        <v>2302367555700</v>
      </c>
      <c r="AI12">
        <v>1339977854200</v>
      </c>
      <c r="AJ12">
        <v>1222059819200</v>
      </c>
      <c r="AK12">
        <v>1288051083400</v>
      </c>
      <c r="AL12">
        <v>1376926587800</v>
      </c>
      <c r="AM12">
        <v>1457688850200</v>
      </c>
      <c r="AN12">
        <v>1506099858700</v>
      </c>
      <c r="AO12">
        <v>1616045148200</v>
      </c>
      <c r="AP12">
        <v>1669374638100</v>
      </c>
      <c r="AQ12">
        <v>1767867741800</v>
      </c>
      <c r="AR12">
        <v>1937583045000</v>
      </c>
      <c r="AS12">
        <v>2193344006900</v>
      </c>
      <c r="AT12">
        <v>2500412167900</v>
      </c>
      <c r="AU12">
        <v>2762955445500</v>
      </c>
      <c r="AV12">
        <v>3147006252400</v>
      </c>
      <c r="AW12">
        <v>3562411077700</v>
      </c>
      <c r="AX12">
        <v>4050461395400</v>
      </c>
      <c r="AY12">
        <v>4329943231700</v>
      </c>
      <c r="AZ12">
        <v>3719421236000</v>
      </c>
      <c r="BA12">
        <v>3801248503200</v>
      </c>
      <c r="BB12">
        <v>3979907182800</v>
      </c>
      <c r="BC12">
        <v>4266460500000</v>
      </c>
      <c r="BD12">
        <v>4407253696500</v>
      </c>
      <c r="BE12">
        <v>4565914829600</v>
      </c>
      <c r="BF12">
        <v>4712024104100</v>
      </c>
      <c r="BG12">
        <v>4721448152300</v>
      </c>
      <c r="BH12">
        <v>5075556763800</v>
      </c>
      <c r="BI12">
        <v>5339485715500</v>
      </c>
      <c r="BJ12">
        <v>5745286629800</v>
      </c>
      <c r="BK12">
        <v>5331625992500</v>
      </c>
      <c r="BL12">
        <v>5640860300100</v>
      </c>
      <c r="BM12">
        <v>6351608697900</v>
      </c>
      <c r="BN12">
        <v>6904198654617.2998</v>
      </c>
    </row>
    <row r="13" spans="1:66">
      <c r="A13" t="s">
        <v>35</v>
      </c>
      <c r="B13" t="s">
        <v>538</v>
      </c>
      <c r="C13">
        <v>484249162.29123598</v>
      </c>
      <c r="D13">
        <v>488924671.44439298</v>
      </c>
      <c r="E13">
        <v>493645323.44454497</v>
      </c>
      <c r="F13">
        <v>498411554.15366501</v>
      </c>
      <c r="G13">
        <v>503223803.64204502</v>
      </c>
      <c r="H13">
        <v>508082516.22893399</v>
      </c>
      <c r="I13">
        <v>512988140.52355897</v>
      </c>
      <c r="J13">
        <v>517941129.46654499</v>
      </c>
      <c r="K13">
        <v>522941940.37173897</v>
      </c>
      <c r="L13">
        <v>527991034.96843201</v>
      </c>
      <c r="M13">
        <v>533088879.44398898</v>
      </c>
      <c r="N13">
        <v>538235944.48689699</v>
      </c>
      <c r="O13">
        <v>543432705.33021796</v>
      </c>
      <c r="P13">
        <v>548679641.79547596</v>
      </c>
      <c r="Q13">
        <v>553977238.33694899</v>
      </c>
      <c r="R13">
        <v>559325984.08640897</v>
      </c>
      <c r="S13">
        <v>564726372.898278</v>
      </c>
      <c r="T13">
        <v>570178903.39522696</v>
      </c>
      <c r="U13">
        <v>575684079.01421595</v>
      </c>
      <c r="V13">
        <v>581242408.05297399</v>
      </c>
      <c r="W13">
        <v>586854403.71693397</v>
      </c>
      <c r="X13">
        <v>592520584.16661406</v>
      </c>
      <c r="Y13">
        <v>598241472.56546402</v>
      </c>
      <c r="Z13">
        <v>604017597.12816596</v>
      </c>
      <c r="AA13">
        <v>609849491.16940296</v>
      </c>
      <c r="AB13">
        <v>615737693.153108</v>
      </c>
      <c r="AC13">
        <v>621682746.742172</v>
      </c>
      <c r="AD13">
        <v>627685200.84864902</v>
      </c>
      <c r="AE13">
        <v>633745609.68442905</v>
      </c>
      <c r="AF13">
        <v>639864532.81241596</v>
      </c>
      <c r="AG13">
        <v>646042535.19819105</v>
      </c>
      <c r="AH13">
        <v>652280187.26217401</v>
      </c>
      <c r="AI13">
        <v>658578064.93229198</v>
      </c>
      <c r="AJ13">
        <v>664936749.697155</v>
      </c>
      <c r="AK13">
        <v>671356828.65974903</v>
      </c>
      <c r="AL13">
        <v>677838894.59163594</v>
      </c>
      <c r="AM13">
        <v>684383545.98769295</v>
      </c>
      <c r="AN13">
        <v>690991387.12136698</v>
      </c>
      <c r="AO13">
        <v>697663028.10046995</v>
      </c>
      <c r="AP13">
        <v>704399084.923509</v>
      </c>
      <c r="AQ13">
        <v>711200179.53656399</v>
      </c>
      <c r="AR13">
        <v>718066939.89071</v>
      </c>
      <c r="AS13">
        <v>725000000</v>
      </c>
      <c r="AT13">
        <v>732000000</v>
      </c>
      <c r="AU13">
        <v>735000000</v>
      </c>
      <c r="AV13">
        <v>732000000</v>
      </c>
      <c r="AW13">
        <v>702000000</v>
      </c>
      <c r="AX13">
        <v>715000000</v>
      </c>
      <c r="AY13">
        <v>696000000</v>
      </c>
      <c r="AZ13">
        <v>667000000</v>
      </c>
      <c r="BA13">
        <v>669000000</v>
      </c>
      <c r="BB13">
        <v>669000000</v>
      </c>
      <c r="BC13">
        <v>640000000</v>
      </c>
      <c r="BD13">
        <v>624000000</v>
      </c>
      <c r="BE13">
        <v>635000000</v>
      </c>
      <c r="BF13">
        <v>655000000</v>
      </c>
      <c r="BG13">
        <v>644000000</v>
      </c>
      <c r="BH13">
        <v>599000000</v>
      </c>
      <c r="BI13">
        <v>615000000</v>
      </c>
      <c r="BJ13">
        <v>612000000</v>
      </c>
      <c r="BK13">
        <v>639000000</v>
      </c>
      <c r="BL13">
        <v>634000000</v>
      </c>
      <c r="BM13">
        <v>645000000</v>
      </c>
      <c r="BN13">
        <v>656190851.73501599</v>
      </c>
    </row>
    <row r="14" spans="1:66">
      <c r="A14" t="s">
        <v>38</v>
      </c>
      <c r="B14" t="s">
        <v>538</v>
      </c>
      <c r="C14">
        <v>510568407.67186499</v>
      </c>
      <c r="D14">
        <v>532949026.13708502</v>
      </c>
      <c r="E14">
        <v>556310692.53899503</v>
      </c>
      <c r="F14">
        <v>580696410.83012605</v>
      </c>
      <c r="G14">
        <v>606151070.02882802</v>
      </c>
      <c r="H14">
        <v>632721526.85058796</v>
      </c>
      <c r="I14">
        <v>660456691.96145999</v>
      </c>
      <c r="J14">
        <v>689407620.01239896</v>
      </c>
      <c r="K14">
        <v>719627603.62021506</v>
      </c>
      <c r="L14">
        <v>751172271.46816301</v>
      </c>
      <c r="M14">
        <v>784099690.70673394</v>
      </c>
      <c r="N14">
        <v>818470473.84316802</v>
      </c>
      <c r="O14">
        <v>854347890.31642604</v>
      </c>
      <c r="P14">
        <v>891797982.96302295</v>
      </c>
      <c r="Q14">
        <v>930889689.58811295</v>
      </c>
      <c r="R14">
        <v>971694969.86559606</v>
      </c>
      <c r="S14">
        <v>1014288937.80086</v>
      </c>
      <c r="T14">
        <v>1058750000</v>
      </c>
      <c r="U14">
        <v>1105160000</v>
      </c>
      <c r="V14">
        <v>1194460000</v>
      </c>
      <c r="W14">
        <v>1291940000</v>
      </c>
      <c r="X14">
        <v>1341230000</v>
      </c>
      <c r="Y14">
        <v>1340100000</v>
      </c>
      <c r="Z14">
        <v>1411980000</v>
      </c>
      <c r="AA14">
        <v>1555510000</v>
      </c>
      <c r="AB14">
        <v>1674410000</v>
      </c>
      <c r="AC14">
        <v>1866870000</v>
      </c>
      <c r="AD14">
        <v>1990570000</v>
      </c>
      <c r="AE14">
        <v>2094350000</v>
      </c>
      <c r="AF14">
        <v>2204350000</v>
      </c>
      <c r="AG14">
        <v>2270730000</v>
      </c>
      <c r="AH14">
        <v>2320160000</v>
      </c>
      <c r="AI14">
        <v>2347040000</v>
      </c>
      <c r="AJ14">
        <v>2470970000</v>
      </c>
      <c r="AK14">
        <v>2635930000</v>
      </c>
      <c r="AL14">
        <v>2521020000</v>
      </c>
      <c r="AM14">
        <v>2687530000</v>
      </c>
      <c r="AN14">
        <v>2834570000</v>
      </c>
      <c r="AO14">
        <v>2968680000</v>
      </c>
      <c r="AP14">
        <v>3078750000</v>
      </c>
      <c r="AQ14">
        <v>3269740000</v>
      </c>
      <c r="AR14">
        <v>3121030000</v>
      </c>
      <c r="AS14">
        <v>3153090000</v>
      </c>
      <c r="AT14">
        <v>3344700000</v>
      </c>
      <c r="AU14">
        <v>3537580000</v>
      </c>
      <c r="AV14">
        <v>3766600000</v>
      </c>
      <c r="AW14">
        <v>4245260000</v>
      </c>
      <c r="AX14">
        <v>4640720000</v>
      </c>
      <c r="AY14">
        <v>4640070000</v>
      </c>
      <c r="AZ14">
        <v>4084980000</v>
      </c>
      <c r="BA14">
        <v>3764700000</v>
      </c>
      <c r="BB14">
        <v>3690960000</v>
      </c>
      <c r="BC14">
        <v>3815450000</v>
      </c>
      <c r="BD14">
        <v>3792530000</v>
      </c>
      <c r="BE14">
        <v>3876400000</v>
      </c>
      <c r="BF14">
        <v>3932420000</v>
      </c>
      <c r="BG14">
        <v>4093640000</v>
      </c>
      <c r="BH14">
        <v>4194480000</v>
      </c>
      <c r="BI14">
        <v>4486130000</v>
      </c>
      <c r="BJ14">
        <v>4625220000</v>
      </c>
      <c r="BK14">
        <v>3751960000</v>
      </c>
      <c r="BL14">
        <v>4059310000</v>
      </c>
      <c r="BM14">
        <v>4445610000</v>
      </c>
      <c r="BN14">
        <v>4617300000</v>
      </c>
    </row>
    <row r="15" spans="1:66">
      <c r="A15" t="s">
        <v>40</v>
      </c>
      <c r="B15" t="s">
        <v>538</v>
      </c>
      <c r="C15">
        <v>300892000000</v>
      </c>
      <c r="D15">
        <v>308362000000</v>
      </c>
      <c r="E15">
        <v>312353000000</v>
      </c>
      <c r="F15">
        <v>331770000000</v>
      </c>
      <c r="G15">
        <v>354929000000</v>
      </c>
      <c r="H15">
        <v>376155000000</v>
      </c>
      <c r="I15">
        <v>385103000000</v>
      </c>
      <c r="J15">
        <v>409384000000</v>
      </c>
      <c r="K15">
        <v>430237000000</v>
      </c>
      <c r="L15">
        <v>460548000000</v>
      </c>
      <c r="M15">
        <v>493596000000</v>
      </c>
      <c r="N15">
        <v>513343000000</v>
      </c>
      <c r="O15">
        <v>533416000000</v>
      </c>
      <c r="P15">
        <v>547388000000</v>
      </c>
      <c r="Q15">
        <v>569871000000</v>
      </c>
      <c r="R15">
        <v>577487000000</v>
      </c>
      <c r="S15">
        <v>592437000000</v>
      </c>
      <c r="T15">
        <v>613736000000</v>
      </c>
      <c r="U15">
        <v>619219000000</v>
      </c>
      <c r="V15">
        <v>644300000000</v>
      </c>
      <c r="W15">
        <v>663859000000</v>
      </c>
      <c r="X15">
        <v>686031000000</v>
      </c>
      <c r="Y15">
        <v>708843000000</v>
      </c>
      <c r="Z15">
        <v>693075000000</v>
      </c>
      <c r="AA15">
        <v>724899000000</v>
      </c>
      <c r="AB15">
        <v>763163000000</v>
      </c>
      <c r="AC15">
        <v>793428000000</v>
      </c>
      <c r="AD15">
        <v>813760000000</v>
      </c>
      <c r="AE15">
        <v>860583000000</v>
      </c>
      <c r="AF15">
        <v>893962000000</v>
      </c>
      <c r="AG15">
        <v>925958000000</v>
      </c>
      <c r="AH15">
        <v>922422000000</v>
      </c>
      <c r="AI15">
        <v>926367000000</v>
      </c>
      <c r="AJ15">
        <v>963840000000</v>
      </c>
      <c r="AK15">
        <v>1002198000000</v>
      </c>
      <c r="AL15">
        <v>1041115000000</v>
      </c>
      <c r="AM15">
        <v>1081343000000</v>
      </c>
      <c r="AN15">
        <v>1123658000000</v>
      </c>
      <c r="AO15">
        <v>1176057000000</v>
      </c>
      <c r="AP15">
        <v>1235185000000</v>
      </c>
      <c r="AQ15">
        <v>1283623000000</v>
      </c>
      <c r="AR15">
        <v>1309618000000</v>
      </c>
      <c r="AS15">
        <v>1361736000000</v>
      </c>
      <c r="AT15">
        <v>1403823000000</v>
      </c>
      <c r="AU15">
        <v>1463125000000</v>
      </c>
      <c r="AV15">
        <v>1509274000000</v>
      </c>
      <c r="AW15">
        <v>1550859000000</v>
      </c>
      <c r="AX15">
        <v>1609379000000</v>
      </c>
      <c r="AY15">
        <v>1667095000000</v>
      </c>
      <c r="AZ15">
        <v>1698646000000</v>
      </c>
      <c r="BA15">
        <v>1736467000000</v>
      </c>
      <c r="BB15">
        <v>1778298000000</v>
      </c>
      <c r="BC15">
        <v>1847979000000</v>
      </c>
      <c r="BD15">
        <v>1896141000000</v>
      </c>
      <c r="BE15">
        <v>1945581000000</v>
      </c>
      <c r="BF15">
        <v>1988419000000</v>
      </c>
      <c r="BG15">
        <v>2043680000000</v>
      </c>
      <c r="BH15">
        <v>2091067000000</v>
      </c>
      <c r="BI15">
        <v>2151841000000</v>
      </c>
      <c r="BJ15">
        <v>2198775000000</v>
      </c>
      <c r="BK15">
        <v>2191416000000</v>
      </c>
      <c r="BL15">
        <v>2237695000000</v>
      </c>
      <c r="BM15">
        <v>2333221000000</v>
      </c>
      <c r="BN15">
        <v>2403614000000</v>
      </c>
    </row>
    <row r="16" spans="1:66">
      <c r="A16" t="s">
        <v>42</v>
      </c>
      <c r="B16" t="s">
        <v>538</v>
      </c>
      <c r="C16">
        <v>75975065503.7276</v>
      </c>
      <c r="D16">
        <v>80182548917.2836</v>
      </c>
      <c r="E16">
        <v>82306324135.386795</v>
      </c>
      <c r="F16">
        <v>85712380064.663696</v>
      </c>
      <c r="G16">
        <v>90961709416.764206</v>
      </c>
      <c r="H16">
        <v>94127336012.866394</v>
      </c>
      <c r="I16">
        <v>99438811133.875504</v>
      </c>
      <c r="J16">
        <v>102429978102.302</v>
      </c>
      <c r="K16">
        <v>107010967106.043</v>
      </c>
      <c r="L16">
        <v>113726833254.745</v>
      </c>
      <c r="M16">
        <v>121827454000</v>
      </c>
      <c r="N16">
        <v>128058890000</v>
      </c>
      <c r="O16">
        <v>136008608000</v>
      </c>
      <c r="P16">
        <v>142660021000</v>
      </c>
      <c r="Q16">
        <v>148283876000</v>
      </c>
      <c r="R16">
        <v>147744515000</v>
      </c>
      <c r="S16">
        <v>154508917000</v>
      </c>
      <c r="T16">
        <v>162357940000</v>
      </c>
      <c r="U16">
        <v>162015927000</v>
      </c>
      <c r="V16">
        <v>170694634000</v>
      </c>
      <c r="W16">
        <v>173650187000</v>
      </c>
      <c r="X16">
        <v>173399619000</v>
      </c>
      <c r="Y16">
        <v>176887127000</v>
      </c>
      <c r="Z16">
        <v>182146137000</v>
      </c>
      <c r="AA16">
        <v>182239532000</v>
      </c>
      <c r="AB16">
        <v>186793112000</v>
      </c>
      <c r="AC16">
        <v>191091956000</v>
      </c>
      <c r="AD16">
        <v>193685395000</v>
      </c>
      <c r="AE16">
        <v>200069033000</v>
      </c>
      <c r="AF16">
        <v>207845866000</v>
      </c>
      <c r="AG16">
        <v>216878102000</v>
      </c>
      <c r="AH16">
        <v>224342239000</v>
      </c>
      <c r="AI16">
        <v>229038899000</v>
      </c>
      <c r="AJ16">
        <v>230245497000</v>
      </c>
      <c r="AK16">
        <v>235776268000</v>
      </c>
      <c r="AL16">
        <v>242066740000</v>
      </c>
      <c r="AM16">
        <v>247754180000</v>
      </c>
      <c r="AN16">
        <v>252941160000</v>
      </c>
      <c r="AO16">
        <v>262000060000</v>
      </c>
      <c r="AP16">
        <v>271317650000</v>
      </c>
      <c r="AQ16">
        <v>280476580000</v>
      </c>
      <c r="AR16">
        <v>284030690000</v>
      </c>
      <c r="AS16">
        <v>288721610000</v>
      </c>
      <c r="AT16">
        <v>291439840000</v>
      </c>
      <c r="AU16">
        <v>299411070000</v>
      </c>
      <c r="AV16">
        <v>306130050000</v>
      </c>
      <c r="AW16">
        <v>316703910000</v>
      </c>
      <c r="AX16">
        <v>328508780000</v>
      </c>
      <c r="AY16">
        <v>333306400000</v>
      </c>
      <c r="AZ16">
        <v>320758820000</v>
      </c>
      <c r="BA16">
        <v>326651460000</v>
      </c>
      <c r="BB16">
        <v>336198820000</v>
      </c>
      <c r="BC16">
        <v>338486470000</v>
      </c>
      <c r="BD16">
        <v>338572800000</v>
      </c>
      <c r="BE16">
        <v>340811690000</v>
      </c>
      <c r="BF16">
        <v>344269230000</v>
      </c>
      <c r="BG16">
        <v>351118250000</v>
      </c>
      <c r="BH16">
        <v>359048510000</v>
      </c>
      <c r="BI16">
        <v>367756820000</v>
      </c>
      <c r="BJ16">
        <v>373091240000</v>
      </c>
      <c r="BK16">
        <v>348344130000</v>
      </c>
      <c r="BL16">
        <v>363106490000</v>
      </c>
      <c r="BM16">
        <v>380558950000</v>
      </c>
      <c r="BN16">
        <v>377404820000</v>
      </c>
    </row>
    <row r="17" spans="1:66">
      <c r="A17" t="s">
        <v>44</v>
      </c>
      <c r="B17" t="s">
        <v>538</v>
      </c>
      <c r="C17">
        <v>14167949597.797001</v>
      </c>
      <c r="D17">
        <v>14068773925.7194</v>
      </c>
      <c r="E17">
        <v>13970292483.5205</v>
      </c>
      <c r="F17">
        <v>13872500411.5902</v>
      </c>
      <c r="G17">
        <v>13775392884.3351</v>
      </c>
      <c r="H17">
        <v>13678965109.941401</v>
      </c>
      <c r="I17">
        <v>13583212330.138</v>
      </c>
      <c r="J17">
        <v>13488129819.961399</v>
      </c>
      <c r="K17">
        <v>13393712887.523001</v>
      </c>
      <c r="L17">
        <v>13299956873.7777</v>
      </c>
      <c r="M17">
        <v>13206857152.293301</v>
      </c>
      <c r="N17">
        <v>13114409129.0228</v>
      </c>
      <c r="O17">
        <v>13022608242.0777</v>
      </c>
      <c r="P17">
        <v>12931449961.502501</v>
      </c>
      <c r="Q17">
        <v>12840929789.051399</v>
      </c>
      <c r="R17">
        <v>12751043257.9666</v>
      </c>
      <c r="S17">
        <v>12661785932.757299</v>
      </c>
      <c r="T17">
        <v>12573153408.9813</v>
      </c>
      <c r="U17">
        <v>12485141313.0275</v>
      </c>
      <c r="V17">
        <v>12397745301.8999</v>
      </c>
      <c r="W17">
        <v>12310961063.003799</v>
      </c>
      <c r="X17">
        <v>12224784313.932501</v>
      </c>
      <c r="Y17">
        <v>12139210802.2561</v>
      </c>
      <c r="Z17">
        <v>12054236305.311701</v>
      </c>
      <c r="AA17">
        <v>11969856629.9953</v>
      </c>
      <c r="AB17">
        <v>11886067612.554399</v>
      </c>
      <c r="AC17">
        <v>11802865118.3827</v>
      </c>
      <c r="AD17">
        <v>11720245041.8165</v>
      </c>
      <c r="AE17">
        <v>11638203305.931299</v>
      </c>
      <c r="AF17">
        <v>11556735862.341499</v>
      </c>
      <c r="AG17">
        <v>11475838691</v>
      </c>
      <c r="AH17">
        <v>11395507800</v>
      </c>
      <c r="AI17">
        <v>8820123000</v>
      </c>
      <c r="AJ17">
        <v>6782674700</v>
      </c>
      <c r="AK17">
        <v>5446487700</v>
      </c>
      <c r="AL17">
        <v>4803802200</v>
      </c>
      <c r="AM17">
        <v>4866251600</v>
      </c>
      <c r="AN17">
        <v>5148494200</v>
      </c>
      <c r="AO17">
        <v>5663343600</v>
      </c>
      <c r="AP17">
        <v>6082431100</v>
      </c>
      <c r="AQ17">
        <v>6757580900</v>
      </c>
      <c r="AR17">
        <v>7426581400</v>
      </c>
      <c r="AS17">
        <v>8127570200</v>
      </c>
      <c r="AT17">
        <v>8957256900</v>
      </c>
      <c r="AU17">
        <v>9786143700</v>
      </c>
      <c r="AV17">
        <v>12522500000</v>
      </c>
      <c r="AW17">
        <v>16842762500</v>
      </c>
      <c r="AX17">
        <v>21053453100</v>
      </c>
      <c r="AY17">
        <v>23318589500</v>
      </c>
      <c r="AZ17">
        <v>25486370400</v>
      </c>
      <c r="BA17">
        <v>26773163100</v>
      </c>
      <c r="BB17">
        <v>26799936300</v>
      </c>
      <c r="BC17">
        <v>27380219100</v>
      </c>
      <c r="BD17">
        <v>28970955300</v>
      </c>
      <c r="BE17">
        <v>29767803400</v>
      </c>
      <c r="BF17">
        <v>30093456000</v>
      </c>
      <c r="BG17">
        <v>29160558900</v>
      </c>
      <c r="BH17">
        <v>29218880000</v>
      </c>
      <c r="BI17">
        <v>29657163200</v>
      </c>
      <c r="BJ17">
        <v>30398592300</v>
      </c>
      <c r="BK17">
        <v>29091452800</v>
      </c>
      <c r="BL17">
        <v>30725360000</v>
      </c>
      <c r="BM17">
        <v>32174000000</v>
      </c>
      <c r="BN17">
        <v>32535627500</v>
      </c>
    </row>
    <row r="18" spans="1:66">
      <c r="A18" t="s">
        <v>46</v>
      </c>
      <c r="B18" t="s">
        <v>538</v>
      </c>
      <c r="C18">
        <v>443030508800</v>
      </c>
      <c r="D18">
        <v>382130936730</v>
      </c>
      <c r="E18">
        <v>416764067040</v>
      </c>
      <c r="F18">
        <v>433998959200</v>
      </c>
      <c r="G18">
        <v>461223878400</v>
      </c>
      <c r="H18">
        <v>479521670220</v>
      </c>
      <c r="I18">
        <v>501641970800</v>
      </c>
      <c r="J18">
        <v>570976509110</v>
      </c>
      <c r="K18">
        <v>569275663310</v>
      </c>
      <c r="L18">
        <v>560966850790</v>
      </c>
      <c r="M18">
        <v>680596794310</v>
      </c>
      <c r="N18">
        <v>699291622470</v>
      </c>
      <c r="O18">
        <v>654509232250</v>
      </c>
      <c r="P18">
        <v>699598705220</v>
      </c>
      <c r="Q18">
        <v>694513745050</v>
      </c>
      <c r="R18">
        <v>699360897020</v>
      </c>
      <c r="S18">
        <v>754908762070</v>
      </c>
      <c r="T18">
        <v>841492668060</v>
      </c>
      <c r="U18">
        <v>833577790080</v>
      </c>
      <c r="V18">
        <v>847456484760</v>
      </c>
      <c r="W18">
        <v>855855250770</v>
      </c>
      <c r="X18">
        <v>959955283400</v>
      </c>
      <c r="Y18">
        <v>949841196260</v>
      </c>
      <c r="Z18">
        <v>985130902600</v>
      </c>
      <c r="AA18">
        <v>986663214660</v>
      </c>
      <c r="AB18">
        <v>1102923519000</v>
      </c>
      <c r="AC18">
        <v>1138770523700</v>
      </c>
      <c r="AD18">
        <v>1201438160200</v>
      </c>
      <c r="AE18">
        <v>1261882806800</v>
      </c>
      <c r="AF18">
        <v>1278911943500</v>
      </c>
      <c r="AG18">
        <v>1323671586800</v>
      </c>
      <c r="AH18">
        <v>1389813291100</v>
      </c>
      <c r="AI18">
        <v>1403850382700</v>
      </c>
      <c r="AJ18">
        <v>1316250118800</v>
      </c>
      <c r="AK18">
        <v>1265837739300</v>
      </c>
      <c r="AL18">
        <v>1165583390300</v>
      </c>
      <c r="AM18">
        <v>1072336719100</v>
      </c>
      <c r="AN18">
        <v>1055286565300</v>
      </c>
      <c r="AO18">
        <v>1105412677100</v>
      </c>
      <c r="AP18">
        <v>1094248009100</v>
      </c>
      <c r="AQ18">
        <v>1084871791200</v>
      </c>
      <c r="AR18">
        <v>1107174662600</v>
      </c>
      <c r="AS18">
        <v>1156405398900</v>
      </c>
      <c r="AT18">
        <v>1142254142700</v>
      </c>
      <c r="AU18">
        <v>1197466798800</v>
      </c>
      <c r="AV18">
        <v>1208244000000</v>
      </c>
      <c r="AW18">
        <v>1273656000000</v>
      </c>
      <c r="AX18">
        <v>1317621950000</v>
      </c>
      <c r="AY18">
        <v>1381680992000</v>
      </c>
      <c r="AZ18">
        <v>1434360970000</v>
      </c>
      <c r="BA18">
        <v>1507859921000</v>
      </c>
      <c r="BB18">
        <v>1568665880000</v>
      </c>
      <c r="BC18">
        <v>1638419845000</v>
      </c>
      <c r="BD18">
        <v>1719098749500</v>
      </c>
      <c r="BE18">
        <v>1791999714300</v>
      </c>
      <c r="BF18">
        <v>1722111724000</v>
      </c>
      <c r="BG18">
        <v>1711779038000</v>
      </c>
      <c r="BH18">
        <v>1720337954800</v>
      </c>
      <c r="BI18">
        <v>1748034284900</v>
      </c>
      <c r="BJ18">
        <v>1779718548200</v>
      </c>
      <c r="BK18">
        <v>1785541020100</v>
      </c>
      <c r="BL18">
        <v>1840892791700</v>
      </c>
      <c r="BM18">
        <v>1874930889100</v>
      </c>
      <c r="BN18">
        <v>1925554034300</v>
      </c>
    </row>
    <row r="19" spans="1:66">
      <c r="A19" t="s">
        <v>48</v>
      </c>
      <c r="B19" t="s">
        <v>538</v>
      </c>
      <c r="C19">
        <v>96107379553.526993</v>
      </c>
      <c r="D19">
        <v>100892011502.649</v>
      </c>
      <c r="E19">
        <v>106150506682.726</v>
      </c>
      <c r="F19">
        <v>110769735446.44501</v>
      </c>
      <c r="G19">
        <v>118475636721.52</v>
      </c>
      <c r="H19">
        <v>122694151138.282</v>
      </c>
      <c r="I19">
        <v>126566249696.937</v>
      </c>
      <c r="J19">
        <v>131462018220.396</v>
      </c>
      <c r="K19">
        <v>136975705672.131</v>
      </c>
      <c r="L19">
        <v>146056920726.38599</v>
      </c>
      <c r="M19">
        <v>155335438000</v>
      </c>
      <c r="N19">
        <v>161526840000</v>
      </c>
      <c r="O19">
        <v>170080663000</v>
      </c>
      <c r="P19">
        <v>180934704000</v>
      </c>
      <c r="Q19">
        <v>189194840000</v>
      </c>
      <c r="R19">
        <v>185475380000</v>
      </c>
      <c r="S19">
        <v>195959832000</v>
      </c>
      <c r="T19">
        <v>197186844000</v>
      </c>
      <c r="U19">
        <v>202790690000</v>
      </c>
      <c r="V19">
        <v>207538168000</v>
      </c>
      <c r="W19">
        <v>216761276000</v>
      </c>
      <c r="X19">
        <v>216155898000</v>
      </c>
      <c r="Y19">
        <v>217441997000</v>
      </c>
      <c r="Z19">
        <v>218120074000</v>
      </c>
      <c r="AA19">
        <v>223499750000</v>
      </c>
      <c r="AB19">
        <v>227191503000</v>
      </c>
      <c r="AC19">
        <v>231332663000</v>
      </c>
      <c r="AD19">
        <v>236668720000</v>
      </c>
      <c r="AE19">
        <v>247847078000</v>
      </c>
      <c r="AF19">
        <v>256445307000</v>
      </c>
      <c r="AG19">
        <v>264491028000</v>
      </c>
      <c r="AH19">
        <v>269339345000</v>
      </c>
      <c r="AI19">
        <v>273462001000</v>
      </c>
      <c r="AJ19">
        <v>270831643000</v>
      </c>
      <c r="AK19">
        <v>279571303000</v>
      </c>
      <c r="AL19">
        <v>286238400000</v>
      </c>
      <c r="AM19">
        <v>290020900000</v>
      </c>
      <c r="AN19">
        <v>301023300000</v>
      </c>
      <c r="AO19">
        <v>306928800000</v>
      </c>
      <c r="AP19">
        <v>317802500000</v>
      </c>
      <c r="AQ19">
        <v>329614200000</v>
      </c>
      <c r="AR19">
        <v>333238700000</v>
      </c>
      <c r="AS19">
        <v>338926700000</v>
      </c>
      <c r="AT19">
        <v>342444700000</v>
      </c>
      <c r="AU19">
        <v>354674100000</v>
      </c>
      <c r="AV19">
        <v>362908700000</v>
      </c>
      <c r="AW19">
        <v>372171400000</v>
      </c>
      <c r="AX19">
        <v>385855700000</v>
      </c>
      <c r="AY19">
        <v>387580200000</v>
      </c>
      <c r="AZ19">
        <v>379748200000</v>
      </c>
      <c r="BA19">
        <v>390625300000</v>
      </c>
      <c r="BB19">
        <v>397244500000</v>
      </c>
      <c r="BC19">
        <v>400181000000</v>
      </c>
      <c r="BD19">
        <v>402018800000</v>
      </c>
      <c r="BE19">
        <v>408364800000</v>
      </c>
      <c r="BF19">
        <v>416701400000</v>
      </c>
      <c r="BG19">
        <v>421979700000</v>
      </c>
      <c r="BH19">
        <v>428814000000</v>
      </c>
      <c r="BI19">
        <v>436502400000</v>
      </c>
      <c r="BJ19">
        <v>446283700000</v>
      </c>
      <c r="BK19">
        <v>422610700000</v>
      </c>
      <c r="BL19">
        <v>451889100000</v>
      </c>
      <c r="BM19">
        <v>465512300000</v>
      </c>
      <c r="BN19">
        <v>471866800000</v>
      </c>
    </row>
    <row r="20" spans="1:66">
      <c r="A20" t="s">
        <v>50</v>
      </c>
      <c r="B20" t="s">
        <v>538</v>
      </c>
      <c r="C20">
        <v>976161831950</v>
      </c>
      <c r="D20">
        <v>1006825812800</v>
      </c>
      <c r="E20">
        <v>972327834270</v>
      </c>
      <c r="F20">
        <v>1018319212800</v>
      </c>
      <c r="G20">
        <v>1086045170800</v>
      </c>
      <c r="H20">
        <v>1143538912400</v>
      </c>
      <c r="I20">
        <v>1184430294200</v>
      </c>
      <c r="J20">
        <v>1197203174700</v>
      </c>
      <c r="K20">
        <v>1243203738900</v>
      </c>
      <c r="L20">
        <v>1278976901300</v>
      </c>
      <c r="M20">
        <v>1305806736200</v>
      </c>
      <c r="N20">
        <v>1286260874800</v>
      </c>
      <c r="O20">
        <v>1368920726200</v>
      </c>
      <c r="P20">
        <v>1419655191400</v>
      </c>
      <c r="Q20">
        <v>1467061909800</v>
      </c>
      <c r="R20">
        <v>1395244161400</v>
      </c>
      <c r="S20">
        <v>1407583091500</v>
      </c>
      <c r="T20">
        <v>1477732299500</v>
      </c>
      <c r="U20">
        <v>1496278992900</v>
      </c>
      <c r="V20">
        <v>1594072008500</v>
      </c>
      <c r="W20">
        <v>1702178208000</v>
      </c>
      <c r="X20">
        <v>1871616961700</v>
      </c>
      <c r="Y20">
        <v>1913448842500</v>
      </c>
      <c r="Z20">
        <v>1830255478700</v>
      </c>
      <c r="AA20">
        <v>1975391801800</v>
      </c>
      <c r="AB20">
        <v>2124145221300</v>
      </c>
      <c r="AC20">
        <v>2170263421800</v>
      </c>
      <c r="AD20">
        <v>2137709406400</v>
      </c>
      <c r="AE20">
        <v>2210503655400</v>
      </c>
      <c r="AF20">
        <v>2147412333300</v>
      </c>
      <c r="AG20">
        <v>2340166949600</v>
      </c>
      <c r="AH20">
        <v>2439057711000</v>
      </c>
      <c r="AI20">
        <v>2511197985000</v>
      </c>
      <c r="AJ20">
        <v>2657755820800</v>
      </c>
      <c r="AK20">
        <v>2711453131300</v>
      </c>
      <c r="AL20">
        <v>2875365859400</v>
      </c>
      <c r="AM20">
        <v>2999704846100</v>
      </c>
      <c r="AN20">
        <v>3171728571200</v>
      </c>
      <c r="AO20">
        <v>3297361124900</v>
      </c>
      <c r="AP20">
        <v>3473488000000</v>
      </c>
      <c r="AQ20">
        <v>3676955000000</v>
      </c>
      <c r="AR20">
        <v>3873052000000</v>
      </c>
      <c r="AS20">
        <v>4052879000000</v>
      </c>
      <c r="AT20">
        <v>4192443000000</v>
      </c>
      <c r="AU20">
        <v>4378155000000</v>
      </c>
      <c r="AV20">
        <v>4453160000000</v>
      </c>
      <c r="AW20">
        <v>4628781000000</v>
      </c>
      <c r="AX20">
        <v>4905876000000</v>
      </c>
      <c r="AY20">
        <v>5146096000000</v>
      </c>
      <c r="AZ20">
        <v>5265449000000</v>
      </c>
      <c r="BA20">
        <v>5376764000000</v>
      </c>
      <c r="BB20">
        <v>5536118000000</v>
      </c>
      <c r="BC20">
        <v>5802473000000</v>
      </c>
      <c r="BD20">
        <v>6219754000000</v>
      </c>
      <c r="BE20">
        <v>6615186000000</v>
      </c>
      <c r="BF20">
        <v>6732814000000</v>
      </c>
      <c r="BG20">
        <v>6957668000000</v>
      </c>
      <c r="BH20">
        <v>7352276451000</v>
      </c>
      <c r="BI20">
        <v>7844677051900</v>
      </c>
      <c r="BJ20">
        <v>8383267995300</v>
      </c>
      <c r="BK20">
        <v>8705922576800</v>
      </c>
      <c r="BL20">
        <v>9328870657100</v>
      </c>
      <c r="BM20">
        <v>9912227787000</v>
      </c>
      <c r="BN20">
        <v>10541933935800</v>
      </c>
    </row>
    <row r="21" spans="1:66">
      <c r="A21" t="s">
        <v>52</v>
      </c>
      <c r="B21" t="s">
        <v>538</v>
      </c>
      <c r="C21">
        <v>689815632100</v>
      </c>
      <c r="D21">
        <v>717711279440</v>
      </c>
      <c r="E21">
        <v>761698359580</v>
      </c>
      <c r="F21">
        <v>752039899670</v>
      </c>
      <c r="G21">
        <v>769207611070</v>
      </c>
      <c r="H21">
        <v>798164780660</v>
      </c>
      <c r="I21">
        <v>802455818950</v>
      </c>
      <c r="J21">
        <v>873259023390</v>
      </c>
      <c r="K21">
        <v>900074833890</v>
      </c>
      <c r="L21">
        <v>918311079450</v>
      </c>
      <c r="M21">
        <v>919385683500</v>
      </c>
      <c r="N21">
        <v>932379728030</v>
      </c>
      <c r="O21">
        <v>953931673710</v>
      </c>
      <c r="P21">
        <v>958217950140</v>
      </c>
      <c r="Q21">
        <v>1037619976100</v>
      </c>
      <c r="R21">
        <v>1068731796000</v>
      </c>
      <c r="S21">
        <v>1159946932200</v>
      </c>
      <c r="T21">
        <v>1164242837000</v>
      </c>
      <c r="U21">
        <v>1217889109500</v>
      </c>
      <c r="V21">
        <v>1262520135800</v>
      </c>
      <c r="W21">
        <v>1272580892100</v>
      </c>
      <c r="X21">
        <v>1326733070000</v>
      </c>
      <c r="Y21">
        <v>1453597894800</v>
      </c>
      <c r="Z21">
        <v>1458627121700</v>
      </c>
      <c r="AA21">
        <v>1432682569400</v>
      </c>
      <c r="AB21">
        <v>1554709373000</v>
      </c>
      <c r="AC21">
        <v>1678392143000</v>
      </c>
      <c r="AD21">
        <v>1674425484900</v>
      </c>
      <c r="AE21">
        <v>1771468370500</v>
      </c>
      <c r="AF21">
        <v>1809559675100</v>
      </c>
      <c r="AG21">
        <v>1798649324500</v>
      </c>
      <c r="AH21">
        <v>1961786538700</v>
      </c>
      <c r="AI21">
        <v>1966351827100</v>
      </c>
      <c r="AJ21">
        <v>2034414833100</v>
      </c>
      <c r="AK21">
        <v>2061167536100</v>
      </c>
      <c r="AL21">
        <v>2178991578400</v>
      </c>
      <c r="AM21">
        <v>2419001919700</v>
      </c>
      <c r="AN21">
        <v>2571806273200</v>
      </c>
      <c r="AO21">
        <v>2759746665200</v>
      </c>
      <c r="AP21">
        <v>2963836493800</v>
      </c>
      <c r="AQ21">
        <v>3019807772100</v>
      </c>
      <c r="AR21">
        <v>3219519912800</v>
      </c>
      <c r="AS21">
        <v>3359664450100</v>
      </c>
      <c r="AT21">
        <v>3621802063500</v>
      </c>
      <c r="AU21">
        <v>3784002735400</v>
      </c>
      <c r="AV21">
        <v>4111768255300</v>
      </c>
      <c r="AW21">
        <v>4368883895900</v>
      </c>
      <c r="AX21">
        <v>4548505271700</v>
      </c>
      <c r="AY21">
        <v>4812318201800</v>
      </c>
      <c r="AZ21">
        <v>4954856702100</v>
      </c>
      <c r="BA21">
        <v>5373357850900</v>
      </c>
      <c r="BB21">
        <v>5729211839000</v>
      </c>
      <c r="BC21">
        <v>6098899108900</v>
      </c>
      <c r="BD21">
        <v>6452183014400</v>
      </c>
      <c r="BE21">
        <v>6731359012200</v>
      </c>
      <c r="BF21">
        <v>6995311000000</v>
      </c>
      <c r="BG21">
        <v>7412090000000</v>
      </c>
      <c r="BH21">
        <v>7871898218300</v>
      </c>
      <c r="BI21">
        <v>8391803173100</v>
      </c>
      <c r="BJ21">
        <v>8886013662681.3496</v>
      </c>
      <c r="BK21">
        <v>9064691192785.9707</v>
      </c>
      <c r="BL21">
        <v>9693704187292.5703</v>
      </c>
      <c r="BM21">
        <v>9866050050531.6992</v>
      </c>
      <c r="BN21">
        <v>10158102892221.9</v>
      </c>
    </row>
    <row r="22" spans="1:66">
      <c r="A22" t="s">
        <v>54</v>
      </c>
      <c r="B22" t="s">
        <v>538</v>
      </c>
      <c r="C22">
        <v>2210118183804.6299</v>
      </c>
      <c r="D22">
        <v>2344010697812.7202</v>
      </c>
      <c r="E22">
        <v>2471830327101.5498</v>
      </c>
      <c r="F22">
        <v>2460561393783.3198</v>
      </c>
      <c r="G22">
        <v>2730061480289.9502</v>
      </c>
      <c r="H22">
        <v>2773913317471.5601</v>
      </c>
      <c r="I22">
        <v>2845114457409.54</v>
      </c>
      <c r="J22">
        <v>2791743981830.3198</v>
      </c>
      <c r="K22">
        <v>3056665243216.02</v>
      </c>
      <c r="L22">
        <v>3093982782592.4399</v>
      </c>
      <c r="M22">
        <v>3267860044938.8301</v>
      </c>
      <c r="N22">
        <v>3088798208423.1201</v>
      </c>
      <c r="O22">
        <v>2657177926624.48</v>
      </c>
      <c r="P22">
        <v>2745547166776.6899</v>
      </c>
      <c r="Q22">
        <v>3008898851221.2798</v>
      </c>
      <c r="R22">
        <v>2885888624377.1499</v>
      </c>
      <c r="S22">
        <v>3049269203267.3799</v>
      </c>
      <c r="T22">
        <v>3130777878186.71</v>
      </c>
      <c r="U22">
        <v>3352244025057.9902</v>
      </c>
      <c r="V22">
        <v>3513206534060.27</v>
      </c>
      <c r="W22">
        <v>3541984679721.6499</v>
      </c>
      <c r="X22">
        <v>3798209857134.96</v>
      </c>
      <c r="Y22">
        <v>3879276107376.7798</v>
      </c>
      <c r="Z22">
        <v>4029832613081.0898</v>
      </c>
      <c r="AA22">
        <v>4223397966583.2002</v>
      </c>
      <c r="AB22">
        <v>4364544545529.6602</v>
      </c>
      <c r="AC22">
        <v>4546693686372.75</v>
      </c>
      <c r="AD22">
        <v>4718213243226.21</v>
      </c>
      <c r="AE22">
        <v>4832217394180.4297</v>
      </c>
      <c r="AF22">
        <v>4969287209222.0098</v>
      </c>
      <c r="AG22">
        <v>5248673364916.1904</v>
      </c>
      <c r="AH22">
        <v>5431601589000</v>
      </c>
      <c r="AI22">
        <v>5727226583800</v>
      </c>
      <c r="AJ22">
        <v>5997068399400</v>
      </c>
      <c r="AK22">
        <v>6230361942900</v>
      </c>
      <c r="AL22">
        <v>6549436092000</v>
      </c>
      <c r="AM22">
        <v>6845661795600</v>
      </c>
      <c r="AN22">
        <v>7153024924800</v>
      </c>
      <c r="AO22">
        <v>7523338947400</v>
      </c>
      <c r="AP22">
        <v>7874690640400</v>
      </c>
      <c r="AQ22">
        <v>8291521224200</v>
      </c>
      <c r="AR22">
        <v>8712505617700</v>
      </c>
      <c r="AS22">
        <v>9046466756300</v>
      </c>
      <c r="AT22">
        <v>9475230145500</v>
      </c>
      <c r="AU22">
        <v>9971687947300</v>
      </c>
      <c r="AV22">
        <v>10623431981000</v>
      </c>
      <c r="AW22">
        <v>11332217269000</v>
      </c>
      <c r="AX22">
        <v>12132113084000</v>
      </c>
      <c r="AY22">
        <v>12861712858000</v>
      </c>
      <c r="AZ22">
        <v>13510602323000</v>
      </c>
      <c r="BA22">
        <v>14263384467000</v>
      </c>
      <c r="BB22">
        <v>15185423715000</v>
      </c>
      <c r="BC22">
        <v>16175734863000</v>
      </c>
      <c r="BD22">
        <v>17148479770000</v>
      </c>
      <c r="BE22">
        <v>18187859308000</v>
      </c>
      <c r="BF22">
        <v>19379644230000</v>
      </c>
      <c r="BG22">
        <v>20758211000000</v>
      </c>
      <c r="BH22">
        <v>22126229000000</v>
      </c>
      <c r="BI22">
        <v>23745739000000</v>
      </c>
      <c r="BJ22">
        <v>25617358000000</v>
      </c>
      <c r="BK22">
        <v>26500649000000</v>
      </c>
      <c r="BL22">
        <v>28339444000000</v>
      </c>
      <c r="BM22">
        <v>30351496000000</v>
      </c>
      <c r="BN22">
        <v>32104329000000</v>
      </c>
    </row>
    <row r="23" spans="1:66">
      <c r="A23" t="s">
        <v>56</v>
      </c>
      <c r="B23" t="s">
        <v>538</v>
      </c>
      <c r="C23">
        <v>20590909577.352798</v>
      </c>
      <c r="D23">
        <v>21599897475.0863</v>
      </c>
      <c r="E23">
        <v>22658327412.956402</v>
      </c>
      <c r="F23">
        <v>23768622130.956699</v>
      </c>
      <c r="G23">
        <v>24933323087.261902</v>
      </c>
      <c r="H23">
        <v>26155096275.610802</v>
      </c>
      <c r="I23">
        <v>27436738327.750702</v>
      </c>
      <c r="J23">
        <v>28781182914.911098</v>
      </c>
      <c r="K23">
        <v>30191507462.960201</v>
      </c>
      <c r="L23">
        <v>31670940196.614799</v>
      </c>
      <c r="M23">
        <v>33222867528.827999</v>
      </c>
      <c r="N23">
        <v>34850841812.269096</v>
      </c>
      <c r="O23">
        <v>36558589470.637703</v>
      </c>
      <c r="P23">
        <v>38350019528.426498</v>
      </c>
      <c r="Q23">
        <v>40229232558.655296</v>
      </c>
      <c r="R23">
        <v>42200530069.059402</v>
      </c>
      <c r="S23">
        <v>44268424348.214996</v>
      </c>
      <c r="T23">
        <v>46437648794.1427</v>
      </c>
      <c r="U23">
        <v>48713168749.027199</v>
      </c>
      <c r="V23">
        <v>51100192864.8573</v>
      </c>
      <c r="W23">
        <v>53604185026</v>
      </c>
      <c r="X23">
        <v>56230876856</v>
      </c>
      <c r="Y23">
        <v>57543623559</v>
      </c>
      <c r="Z23">
        <v>59517545881</v>
      </c>
      <c r="AA23">
        <v>61539025772</v>
      </c>
      <c r="AB23">
        <v>63190389061</v>
      </c>
      <c r="AC23">
        <v>65849189137</v>
      </c>
      <c r="AD23">
        <v>69836037406</v>
      </c>
      <c r="AE23">
        <v>77479376650</v>
      </c>
      <c r="AF23">
        <v>74930396531</v>
      </c>
      <c r="AG23">
        <v>68098709720</v>
      </c>
      <c r="AH23">
        <v>62347531800</v>
      </c>
      <c r="AI23">
        <v>57813377400</v>
      </c>
      <c r="AJ23">
        <v>56957615200</v>
      </c>
      <c r="AK23">
        <v>57993111100</v>
      </c>
      <c r="AL23">
        <v>59652885000</v>
      </c>
      <c r="AM23">
        <v>62758052000</v>
      </c>
      <c r="AN23">
        <v>53899514000</v>
      </c>
      <c r="AO23">
        <v>55941832000</v>
      </c>
      <c r="AP23">
        <v>51244904000</v>
      </c>
      <c r="AQ23">
        <v>53595624000</v>
      </c>
      <c r="AR23">
        <v>55644962000</v>
      </c>
      <c r="AS23">
        <v>58912395000</v>
      </c>
      <c r="AT23">
        <v>61997728000</v>
      </c>
      <c r="AU23">
        <v>66034044000</v>
      </c>
      <c r="AV23">
        <v>70693637000</v>
      </c>
      <c r="AW23">
        <v>75502635000</v>
      </c>
      <c r="AX23">
        <v>80526873000</v>
      </c>
      <c r="AY23">
        <v>85462815000</v>
      </c>
      <c r="AZ23">
        <v>82602253000</v>
      </c>
      <c r="BA23">
        <v>83887015000</v>
      </c>
      <c r="BB23">
        <v>85640401000</v>
      </c>
      <c r="BC23">
        <v>86281689000</v>
      </c>
      <c r="BD23">
        <v>85813394000</v>
      </c>
      <c r="BE23">
        <v>86628148000</v>
      </c>
      <c r="BF23">
        <v>89571386000</v>
      </c>
      <c r="BG23">
        <v>92282379000</v>
      </c>
      <c r="BH23">
        <v>94816386000</v>
      </c>
      <c r="BI23">
        <v>97371599000</v>
      </c>
      <c r="BJ23">
        <v>101300727000</v>
      </c>
      <c r="BK23">
        <v>97282982000</v>
      </c>
      <c r="BL23">
        <v>104736559000</v>
      </c>
      <c r="BM23">
        <v>108848969000</v>
      </c>
      <c r="BN23">
        <v>110858745000</v>
      </c>
    </row>
    <row r="24" spans="1:66">
      <c r="A24" t="s">
        <v>58</v>
      </c>
      <c r="B24" t="s">
        <v>538</v>
      </c>
      <c r="C24">
        <v>1182601600.8181801</v>
      </c>
      <c r="D24">
        <v>1201607697.96453</v>
      </c>
      <c r="E24">
        <v>1220919250.2434399</v>
      </c>
      <c r="F24">
        <v>1240541166.75524</v>
      </c>
      <c r="G24">
        <v>1260478435.4965401</v>
      </c>
      <c r="H24">
        <v>1280736124.62816</v>
      </c>
      <c r="I24">
        <v>1301319383.76352</v>
      </c>
      <c r="J24">
        <v>1322233445.2776699</v>
      </c>
      <c r="K24">
        <v>1343483625.6374099</v>
      </c>
      <c r="L24">
        <v>1365075326.7527599</v>
      </c>
      <c r="M24">
        <v>1387014037.3501401</v>
      </c>
      <c r="N24">
        <v>1409305334.36766</v>
      </c>
      <c r="O24">
        <v>1565344413.49036</v>
      </c>
      <c r="P24">
        <v>1783303762.19418</v>
      </c>
      <c r="Q24">
        <v>1934389219.8454199</v>
      </c>
      <c r="R24">
        <v>1763489276.3083601</v>
      </c>
      <c r="S24">
        <v>2300935513.09483</v>
      </c>
      <c r="T24">
        <v>2600463235.99331</v>
      </c>
      <c r="U24">
        <v>2700900110.8070402</v>
      </c>
      <c r="V24">
        <v>2794601574.51301</v>
      </c>
      <c r="W24">
        <v>2866710100</v>
      </c>
      <c r="X24">
        <v>2714295800</v>
      </c>
      <c r="Y24">
        <v>2509197700</v>
      </c>
      <c r="Z24">
        <v>2669193600</v>
      </c>
      <c r="AA24">
        <v>2802750600</v>
      </c>
      <c r="AB24">
        <v>2669388200</v>
      </c>
      <c r="AC24">
        <v>2700966900</v>
      </c>
      <c r="AD24">
        <v>2981840700</v>
      </c>
      <c r="AE24">
        <v>3190569300</v>
      </c>
      <c r="AF24">
        <v>3202183200</v>
      </c>
      <c r="AG24">
        <v>3344296000</v>
      </c>
      <c r="AH24">
        <v>3719860400</v>
      </c>
      <c r="AI24">
        <v>3968719000</v>
      </c>
      <c r="AJ24">
        <v>4479493400</v>
      </c>
      <c r="AK24">
        <v>4468294600</v>
      </c>
      <c r="AL24">
        <v>4643898200</v>
      </c>
      <c r="AM24">
        <v>4834762700</v>
      </c>
      <c r="AN24">
        <v>4984301900</v>
      </c>
      <c r="AO24">
        <v>5223050100</v>
      </c>
      <c r="AP24">
        <v>5447641200</v>
      </c>
      <c r="AQ24">
        <v>5736370000</v>
      </c>
      <c r="AR24">
        <v>5879260000</v>
      </c>
      <c r="AS24">
        <v>6076130000</v>
      </c>
      <c r="AT24">
        <v>6458710000</v>
      </c>
      <c r="AU24">
        <v>6909590000</v>
      </c>
      <c r="AV24">
        <v>7377300000</v>
      </c>
      <c r="AW24">
        <v>7854390000</v>
      </c>
      <c r="AX24">
        <v>8505830000</v>
      </c>
      <c r="AY24">
        <v>9037020000</v>
      </c>
      <c r="AZ24">
        <v>9266550000</v>
      </c>
      <c r="BA24">
        <v>9668190000</v>
      </c>
      <c r="BB24">
        <v>9859960000</v>
      </c>
      <c r="BC24">
        <v>10227550000</v>
      </c>
      <c r="BD24">
        <v>10781560000</v>
      </c>
      <c r="BE24">
        <v>11250600000</v>
      </c>
      <c r="BF24">
        <v>11572710000</v>
      </c>
      <c r="BG24">
        <v>11974690000</v>
      </c>
      <c r="BH24">
        <v>12431130000</v>
      </c>
      <c r="BI24">
        <v>12715735700</v>
      </c>
      <c r="BJ24">
        <v>12991281200</v>
      </c>
      <c r="BK24">
        <v>12387883300</v>
      </c>
      <c r="BL24">
        <v>12708780000</v>
      </c>
      <c r="BM24">
        <v>13330430000</v>
      </c>
      <c r="BN24">
        <v>13661220000</v>
      </c>
    </row>
    <row r="25" spans="1:66">
      <c r="A25" t="s">
        <v>60</v>
      </c>
      <c r="B25" t="s">
        <v>538</v>
      </c>
      <c r="C25">
        <v>2260815175.5946398</v>
      </c>
      <c r="D25">
        <v>2501978532.9776101</v>
      </c>
      <c r="E25">
        <v>2763484626.0518899</v>
      </c>
      <c r="F25">
        <v>3054315273.5908899</v>
      </c>
      <c r="G25">
        <v>3375066244.5558801</v>
      </c>
      <c r="H25">
        <v>3726937032.4977798</v>
      </c>
      <c r="I25">
        <v>4065042103.16365</v>
      </c>
      <c r="J25">
        <v>4455209472.9321804</v>
      </c>
      <c r="K25">
        <v>4830416681.1014004</v>
      </c>
      <c r="L25">
        <v>5264268408.4581604</v>
      </c>
      <c r="M25">
        <v>4966855693.61726</v>
      </c>
      <c r="N25">
        <v>5047642035.5848198</v>
      </c>
      <c r="O25">
        <v>4871109036.9263697</v>
      </c>
      <c r="P25">
        <v>5239733565.7523098</v>
      </c>
      <c r="Q25">
        <v>4361856601.2188396</v>
      </c>
      <c r="R25">
        <v>3716165459.01614</v>
      </c>
      <c r="S25">
        <v>3908855511.8763599</v>
      </c>
      <c r="T25">
        <v>4266708467.3343501</v>
      </c>
      <c r="U25">
        <v>4871707253.71208</v>
      </c>
      <c r="V25">
        <v>6145137221.7445602</v>
      </c>
      <c r="W25">
        <v>6544281208.7305803</v>
      </c>
      <c r="X25">
        <v>5940479314.84163</v>
      </c>
      <c r="Y25">
        <v>6338425950.4215202</v>
      </c>
      <c r="Z25">
        <v>6566422419.4692202</v>
      </c>
      <c r="AA25">
        <v>7496959899.7773895</v>
      </c>
      <c r="AB25">
        <v>7859001596.4770803</v>
      </c>
      <c r="AC25">
        <v>8000227873.0410299</v>
      </c>
      <c r="AD25">
        <v>8238996221.4773798</v>
      </c>
      <c r="AE25">
        <v>8429292948.3910704</v>
      </c>
      <c r="AF25">
        <v>8996359284.8196106</v>
      </c>
      <c r="AG25">
        <v>8852754981.8656406</v>
      </c>
      <c r="AH25">
        <v>8482551800</v>
      </c>
      <c r="AI25">
        <v>8158044800</v>
      </c>
      <c r="AJ25">
        <v>8183155800</v>
      </c>
      <c r="AK25">
        <v>8440836500</v>
      </c>
      <c r="AL25">
        <v>8810439800</v>
      </c>
      <c r="AM25">
        <v>9182551400</v>
      </c>
      <c r="AN25">
        <v>9300800000</v>
      </c>
      <c r="AO25">
        <v>9739500000</v>
      </c>
      <c r="AP25">
        <v>10435300000</v>
      </c>
      <c r="AQ25">
        <v>10868200000</v>
      </c>
      <c r="AR25">
        <v>11153600000</v>
      </c>
      <c r="AS25">
        <v>11455300000</v>
      </c>
      <c r="AT25">
        <v>11310400000</v>
      </c>
      <c r="AU25">
        <v>11410200000</v>
      </c>
      <c r="AV25">
        <v>11797700000</v>
      </c>
      <c r="AW25">
        <v>12094600000</v>
      </c>
      <c r="AX25">
        <v>12269500000</v>
      </c>
      <c r="AY25">
        <v>11984400000</v>
      </c>
      <c r="AZ25">
        <v>11484000000</v>
      </c>
      <c r="BA25">
        <v>11660700000</v>
      </c>
      <c r="BB25">
        <v>11732200000</v>
      </c>
      <c r="BC25">
        <v>12083920000</v>
      </c>
      <c r="BD25">
        <v>11737920000</v>
      </c>
      <c r="BE25">
        <v>11954750000</v>
      </c>
      <c r="BF25">
        <v>12073910000</v>
      </c>
      <c r="BG25">
        <v>11957770000</v>
      </c>
      <c r="BH25">
        <v>12292530000</v>
      </c>
      <c r="BI25">
        <v>12615810000</v>
      </c>
      <c r="BJ25">
        <v>12444580000</v>
      </c>
      <c r="BK25">
        <v>9778520000</v>
      </c>
      <c r="BL25">
        <v>11284720000</v>
      </c>
      <c r="BM25">
        <v>12501440000</v>
      </c>
      <c r="BN25">
        <v>12831360000</v>
      </c>
    </row>
    <row r="26" spans="1:66">
      <c r="A26" t="s">
        <v>62</v>
      </c>
      <c r="B26" t="s">
        <v>538</v>
      </c>
      <c r="C26">
        <v>117917021915.74899</v>
      </c>
      <c r="D26">
        <v>106894109228.729</v>
      </c>
      <c r="E26">
        <v>96901621175.333801</v>
      </c>
      <c r="F26">
        <v>87843233403.214203</v>
      </c>
      <c r="G26">
        <v>79631625984.558502</v>
      </c>
      <c r="H26">
        <v>72187641680.236603</v>
      </c>
      <c r="I26">
        <v>65439522889.620796</v>
      </c>
      <c r="J26">
        <v>59322219930.528702</v>
      </c>
      <c r="K26">
        <v>53776763981.330597</v>
      </c>
      <c r="L26">
        <v>48749698640.584297</v>
      </c>
      <c r="M26">
        <v>44192564624.618103</v>
      </c>
      <c r="N26">
        <v>40061432635.712303</v>
      </c>
      <c r="O26">
        <v>36316479897.880203</v>
      </c>
      <c r="P26">
        <v>32921606278.189701</v>
      </c>
      <c r="Q26">
        <v>29844086293.159698</v>
      </c>
      <c r="R26">
        <v>27054253645.686401</v>
      </c>
      <c r="S26">
        <v>24525215251.535198</v>
      </c>
      <c r="T26">
        <v>22232591998.709202</v>
      </c>
      <c r="U26">
        <v>20154283740.695301</v>
      </c>
      <c r="V26">
        <v>18270256258.201302</v>
      </c>
      <c r="W26">
        <v>16562348135.7631</v>
      </c>
      <c r="X26">
        <v>15014095691.5741</v>
      </c>
      <c r="Y26">
        <v>13610574272.919001</v>
      </c>
      <c r="Z26">
        <v>12338254387.3491</v>
      </c>
      <c r="AA26">
        <v>11184871282.752399</v>
      </c>
      <c r="AB26">
        <v>10139306719.1101</v>
      </c>
      <c r="AC26">
        <v>9191481792.2600899</v>
      </c>
      <c r="AD26">
        <v>8332259776.5208597</v>
      </c>
      <c r="AE26">
        <v>7553358049.6117401</v>
      </c>
      <c r="AF26">
        <v>6847268250.8534298</v>
      </c>
      <c r="AG26">
        <v>6207183903</v>
      </c>
      <c r="AH26">
        <v>5626934800</v>
      </c>
      <c r="AI26">
        <v>5264734200</v>
      </c>
      <c r="AJ26">
        <v>5149892000</v>
      </c>
      <c r="AK26">
        <v>5723176200</v>
      </c>
      <c r="AL26">
        <v>6637070200</v>
      </c>
      <c r="AM26">
        <v>10234315800</v>
      </c>
      <c r="AN26">
        <v>13984284600</v>
      </c>
      <c r="AO26">
        <v>16307965700</v>
      </c>
      <c r="AP26">
        <v>17860740100</v>
      </c>
      <c r="AQ26">
        <v>18827777000</v>
      </c>
      <c r="AR26">
        <v>19284033000</v>
      </c>
      <c r="AS26">
        <v>20253527000</v>
      </c>
      <c r="AT26">
        <v>21036759000</v>
      </c>
      <c r="AU26">
        <v>22367390000</v>
      </c>
      <c r="AV26">
        <v>23239087000</v>
      </c>
      <c r="AW26">
        <v>24497252000</v>
      </c>
      <c r="AX26">
        <v>25932087000</v>
      </c>
      <c r="AY26">
        <v>27343786000</v>
      </c>
      <c r="AZ26">
        <v>26522254000</v>
      </c>
      <c r="BA26">
        <v>26751849000</v>
      </c>
      <c r="BB26">
        <v>27008536000</v>
      </c>
      <c r="BC26">
        <v>26786570000</v>
      </c>
      <c r="BD26">
        <v>27416016000</v>
      </c>
      <c r="BE26">
        <v>27732356000</v>
      </c>
      <c r="BF26">
        <v>28928938000</v>
      </c>
      <c r="BG26">
        <v>29866888000</v>
      </c>
      <c r="BH26">
        <v>30835800000</v>
      </c>
      <c r="BI26">
        <v>32016040000</v>
      </c>
      <c r="BJ26">
        <v>32940453000</v>
      </c>
      <c r="BK26">
        <v>31947267000</v>
      </c>
      <c r="BL26">
        <v>34308158000</v>
      </c>
      <c r="BM26">
        <v>35758299000</v>
      </c>
      <c r="BN26">
        <v>36357688000</v>
      </c>
    </row>
    <row r="27" spans="1:66">
      <c r="A27" t="s">
        <v>64</v>
      </c>
      <c r="B27" t="s">
        <v>538</v>
      </c>
      <c r="C27">
        <v>88919551800.344803</v>
      </c>
      <c r="D27">
        <v>87852521066.718506</v>
      </c>
      <c r="E27">
        <v>86798294655.240204</v>
      </c>
      <c r="F27">
        <v>85756718914.603897</v>
      </c>
      <c r="G27">
        <v>84727642037.312698</v>
      </c>
      <c r="H27">
        <v>83710914037.552902</v>
      </c>
      <c r="I27">
        <v>82706386729.334198</v>
      </c>
      <c r="J27">
        <v>81713913704.891403</v>
      </c>
      <c r="K27">
        <v>80733350313.346405</v>
      </c>
      <c r="L27">
        <v>79764553639.625198</v>
      </c>
      <c r="M27">
        <v>78807382483.628296</v>
      </c>
      <c r="N27">
        <v>77861697339.651306</v>
      </c>
      <c r="O27">
        <v>76927360376.052307</v>
      </c>
      <c r="P27">
        <v>76004235415.162994</v>
      </c>
      <c r="Q27">
        <v>75092187913.440903</v>
      </c>
      <c r="R27">
        <v>74191084941.860596</v>
      </c>
      <c r="S27">
        <v>73300795166.538803</v>
      </c>
      <c r="T27">
        <v>72421188829.593307</v>
      </c>
      <c r="U27">
        <v>71552137730.230606</v>
      </c>
      <c r="V27">
        <v>70693515206.061295</v>
      </c>
      <c r="W27">
        <v>69845196114.639008</v>
      </c>
      <c r="X27">
        <v>69007056815.221405</v>
      </c>
      <c r="Y27">
        <v>68178975150.749298</v>
      </c>
      <c r="Z27">
        <v>67360830430.043404</v>
      </c>
      <c r="AA27">
        <v>66552503410.212799</v>
      </c>
      <c r="AB27">
        <v>65753876279.276299</v>
      </c>
      <c r="AC27">
        <v>64964832638.991402</v>
      </c>
      <c r="AD27">
        <v>64185257487.889198</v>
      </c>
      <c r="AE27">
        <v>63415037204.513603</v>
      </c>
      <c r="AF27">
        <v>62654059530.860901</v>
      </c>
      <c r="AG27">
        <v>61902213556.018501</v>
      </c>
      <c r="AH27">
        <v>61159389700</v>
      </c>
      <c r="AI27">
        <v>55288087500</v>
      </c>
      <c r="AJ27">
        <v>51086191800</v>
      </c>
      <c r="AK27">
        <v>45109105400</v>
      </c>
      <c r="AL27">
        <v>40417758200</v>
      </c>
      <c r="AM27">
        <v>41549457300</v>
      </c>
      <c r="AN27">
        <v>46286097700</v>
      </c>
      <c r="AO27">
        <v>50174125900</v>
      </c>
      <c r="AP27">
        <v>51880045800</v>
      </c>
      <c r="AQ27">
        <v>54889090200</v>
      </c>
      <c r="AR27">
        <v>57482767700</v>
      </c>
      <c r="AS27">
        <v>60382927100</v>
      </c>
      <c r="AT27">
        <v>64635812900</v>
      </c>
      <c r="AU27">
        <v>72036447400</v>
      </c>
      <c r="AV27">
        <v>78807874600</v>
      </c>
      <c r="AW27">
        <v>86688657900</v>
      </c>
      <c r="AX27">
        <v>94143888200</v>
      </c>
      <c r="AY27">
        <v>103746564300</v>
      </c>
      <c r="AZ27">
        <v>103954052500</v>
      </c>
      <c r="BA27">
        <v>112060666900</v>
      </c>
      <c r="BB27">
        <v>118088082400</v>
      </c>
      <c r="BC27">
        <v>120080388400</v>
      </c>
      <c r="BD27">
        <v>121285360000</v>
      </c>
      <c r="BE27">
        <v>123379000000</v>
      </c>
      <c r="BF27">
        <v>118654000000</v>
      </c>
      <c r="BG27">
        <v>115657000000</v>
      </c>
      <c r="BH27">
        <v>118585000000</v>
      </c>
      <c r="BI27">
        <v>122320000000</v>
      </c>
      <c r="BJ27">
        <v>124089000000</v>
      </c>
      <c r="BK27">
        <v>123254000000</v>
      </c>
      <c r="BL27">
        <v>126260000000</v>
      </c>
      <c r="BM27">
        <v>120378500000</v>
      </c>
      <c r="BN27">
        <v>125056700000</v>
      </c>
    </row>
    <row r="28" spans="1:66">
      <c r="A28" t="s">
        <v>66</v>
      </c>
      <c r="B28" t="s">
        <v>538</v>
      </c>
      <c r="C28">
        <v>284818356.60408098</v>
      </c>
      <c r="D28">
        <v>298752460.179829</v>
      </c>
      <c r="E28">
        <v>313369378.93646902</v>
      </c>
      <c r="F28">
        <v>328901325.99047297</v>
      </c>
      <c r="G28">
        <v>345345997.31375301</v>
      </c>
      <c r="H28">
        <v>362373423.169581</v>
      </c>
      <c r="I28">
        <v>379661697.91953099</v>
      </c>
      <c r="J28">
        <v>398314944.737526</v>
      </c>
      <c r="K28">
        <v>427659704.74584699</v>
      </c>
      <c r="L28">
        <v>449497612.100223</v>
      </c>
      <c r="M28">
        <v>471108078.96773702</v>
      </c>
      <c r="N28">
        <v>489761325.78573197</v>
      </c>
      <c r="O28">
        <v>539806626.14068103</v>
      </c>
      <c r="P28">
        <v>568696505.17527699</v>
      </c>
      <c r="Q28">
        <v>645811666.94961703</v>
      </c>
      <c r="R28">
        <v>669014546.37203801</v>
      </c>
      <c r="S28">
        <v>668786941.31174099</v>
      </c>
      <c r="T28">
        <v>712235315.53363097</v>
      </c>
      <c r="U28">
        <v>768650101.53477705</v>
      </c>
      <c r="V28">
        <v>826429695.03053296</v>
      </c>
      <c r="W28">
        <v>937474423.15474296</v>
      </c>
      <c r="X28">
        <v>948103234.63991296</v>
      </c>
      <c r="Y28">
        <v>947082028.58192098</v>
      </c>
      <c r="Z28">
        <v>926784356.235762</v>
      </c>
      <c r="AA28">
        <v>945061146.39056504</v>
      </c>
      <c r="AB28">
        <v>954630021.99429905</v>
      </c>
      <c r="AC28">
        <v>997965040.94726396</v>
      </c>
      <c r="AD28">
        <v>1105099623.2312901</v>
      </c>
      <c r="AE28">
        <v>1213263585.50793</v>
      </c>
      <c r="AF28">
        <v>1371099728.23563</v>
      </c>
      <c r="AG28">
        <v>1501006656.28776</v>
      </c>
      <c r="AH28">
        <v>1677805794.7916901</v>
      </c>
      <c r="AI28">
        <v>1891494842.9181099</v>
      </c>
      <c r="AJ28">
        <v>2007592640.2156401</v>
      </c>
      <c r="AK28">
        <v>2007191385.3113301</v>
      </c>
      <c r="AL28">
        <v>2021875160.61096</v>
      </c>
      <c r="AM28">
        <v>2044223075.2353499</v>
      </c>
      <c r="AN28">
        <v>2130788083.15117</v>
      </c>
      <c r="AO28">
        <v>2213740124.8108001</v>
      </c>
      <c r="AP28">
        <v>2422345093.3635201</v>
      </c>
      <c r="AQ28">
        <v>2718855006.69414</v>
      </c>
      <c r="AR28">
        <v>2854622752.55129</v>
      </c>
      <c r="AS28">
        <v>3008745893.28866</v>
      </c>
      <c r="AT28">
        <v>3299547963.2989702</v>
      </c>
      <c r="AU28">
        <v>3457288323.77421</v>
      </c>
      <c r="AV28">
        <v>3534012095.3288698</v>
      </c>
      <c r="AW28">
        <v>3693447476.3238201</v>
      </c>
      <c r="AX28">
        <v>3815221330.5773602</v>
      </c>
      <c r="AY28">
        <v>3756520567.1084499</v>
      </c>
      <c r="AZ28">
        <v>3739590219.8976102</v>
      </c>
      <c r="BA28">
        <v>3785959377.8523002</v>
      </c>
      <c r="BB28">
        <v>3774670346.45999</v>
      </c>
      <c r="BC28">
        <v>3912883652.52705</v>
      </c>
      <c r="BD28">
        <v>4086523492.7733102</v>
      </c>
      <c r="BE28">
        <v>4250201766.7469101</v>
      </c>
      <c r="BF28">
        <v>4387291731.1054096</v>
      </c>
      <c r="BG28">
        <v>4386807619.1470499</v>
      </c>
      <c r="BH28">
        <v>4307258778.6560402</v>
      </c>
      <c r="BI28">
        <v>4352726126.1150799</v>
      </c>
      <c r="BJ28">
        <v>4537117813.5077896</v>
      </c>
      <c r="BK28">
        <v>3914094811.27876</v>
      </c>
      <c r="BL28">
        <v>4613247955.3270798</v>
      </c>
      <c r="BM28">
        <v>5016183399.1442404</v>
      </c>
      <c r="BN28">
        <v>5244000000</v>
      </c>
    </row>
    <row r="29" spans="1:66">
      <c r="A29" t="s">
        <v>68</v>
      </c>
      <c r="B29" t="s">
        <v>538</v>
      </c>
      <c r="C29">
        <v>1588221164.9000001</v>
      </c>
      <c r="D29">
        <v>1662549915.4000001</v>
      </c>
      <c r="E29">
        <v>1736865896.5999999</v>
      </c>
      <c r="F29">
        <v>1755450361.7</v>
      </c>
      <c r="G29">
        <v>1950480896.9000001</v>
      </c>
      <c r="H29">
        <v>2043323787.5999999</v>
      </c>
      <c r="I29">
        <v>2336819386.1999998</v>
      </c>
      <c r="J29">
        <v>2647033088.5</v>
      </c>
      <c r="K29">
        <v>2702760100.9000001</v>
      </c>
      <c r="L29">
        <v>2795638454.8000002</v>
      </c>
      <c r="M29">
        <v>2972107327.4000001</v>
      </c>
      <c r="N29">
        <v>3074273516.8000002</v>
      </c>
      <c r="O29">
        <v>3130000529.1999998</v>
      </c>
      <c r="P29">
        <v>3176439706.1999998</v>
      </c>
      <c r="Q29">
        <v>3204303212.4000001</v>
      </c>
      <c r="R29">
        <v>3325045072.5</v>
      </c>
      <c r="S29">
        <v>3622255805.3000002</v>
      </c>
      <c r="T29">
        <v>3835876019.4000001</v>
      </c>
      <c r="U29">
        <v>3891603031.8000002</v>
      </c>
      <c r="V29">
        <v>3975193550.4000001</v>
      </c>
      <c r="W29">
        <v>4290979953.9000001</v>
      </c>
      <c r="X29">
        <v>4393146143.3000002</v>
      </c>
      <c r="Y29">
        <v>4160950258.4000001</v>
      </c>
      <c r="Z29">
        <v>4244540777</v>
      </c>
      <c r="AA29">
        <v>4264974014.8000002</v>
      </c>
      <c r="AB29">
        <v>4179525929.1999998</v>
      </c>
      <c r="AC29">
        <v>4458160991.1000004</v>
      </c>
      <c r="AD29">
        <v>4625342028.3000002</v>
      </c>
      <c r="AE29">
        <v>4812956303.3000002</v>
      </c>
      <c r="AF29">
        <v>4834318324.6999998</v>
      </c>
      <c r="AG29">
        <v>4835247108.3000002</v>
      </c>
      <c r="AH29">
        <v>4664351000</v>
      </c>
      <c r="AI29">
        <v>4661564600</v>
      </c>
      <c r="AJ29">
        <v>4801810900</v>
      </c>
      <c r="AK29">
        <v>4830603200</v>
      </c>
      <c r="AL29">
        <v>5043108600</v>
      </c>
      <c r="AM29">
        <v>5174253400</v>
      </c>
      <c r="AN29">
        <v>5412269100</v>
      </c>
      <c r="AO29">
        <v>5623347600</v>
      </c>
      <c r="AP29">
        <v>5813565600</v>
      </c>
      <c r="AQ29">
        <v>6355224600</v>
      </c>
      <c r="AR29">
        <v>6814226600</v>
      </c>
      <c r="AS29">
        <v>6713526600</v>
      </c>
      <c r="AT29">
        <v>6942505300</v>
      </c>
      <c r="AU29">
        <v>7103659400</v>
      </c>
      <c r="AV29">
        <v>7222589300</v>
      </c>
      <c r="AW29">
        <v>7623000000</v>
      </c>
      <c r="AX29">
        <v>7878000000</v>
      </c>
      <c r="AY29">
        <v>7731000000</v>
      </c>
      <c r="AZ29">
        <v>7296000000</v>
      </c>
      <c r="BA29">
        <v>7113390000</v>
      </c>
      <c r="BB29">
        <v>6847154000</v>
      </c>
      <c r="BC29">
        <v>6483892000</v>
      </c>
      <c r="BD29">
        <v>6465756000</v>
      </c>
      <c r="BE29">
        <v>6226454000</v>
      </c>
      <c r="BF29">
        <v>6274742000</v>
      </c>
      <c r="BG29">
        <v>6233504000</v>
      </c>
      <c r="BH29">
        <v>6458622000</v>
      </c>
      <c r="BI29">
        <v>6430669000</v>
      </c>
      <c r="BJ29">
        <v>6450364000</v>
      </c>
      <c r="BK29">
        <v>6008974000</v>
      </c>
      <c r="BL29">
        <v>6334606000</v>
      </c>
      <c r="BM29">
        <v>6741993000</v>
      </c>
      <c r="BN29">
        <v>7175579603.8536596</v>
      </c>
    </row>
    <row r="30" spans="1:66">
      <c r="A30" t="s">
        <v>71</v>
      </c>
      <c r="B30" t="s">
        <v>538</v>
      </c>
      <c r="C30">
        <v>6097257474.3000002</v>
      </c>
      <c r="D30">
        <v>6224647226.8999996</v>
      </c>
      <c r="E30">
        <v>6571915182.6999998</v>
      </c>
      <c r="F30">
        <v>7018649383.1999998</v>
      </c>
      <c r="G30">
        <v>7296349021.3000002</v>
      </c>
      <c r="H30">
        <v>7654850895.3999996</v>
      </c>
      <c r="I30">
        <v>8203748842.3999996</v>
      </c>
      <c r="J30">
        <v>8721997665.3999996</v>
      </c>
      <c r="K30">
        <v>9465935492.1000004</v>
      </c>
      <c r="L30">
        <v>9889450659.2999992</v>
      </c>
      <c r="M30">
        <v>10406770721</v>
      </c>
      <c r="N30">
        <v>10933700535</v>
      </c>
      <c r="O30">
        <v>11804841508</v>
      </c>
      <c r="P30">
        <v>12482340430</v>
      </c>
      <c r="Q30">
        <v>12849267291</v>
      </c>
      <c r="R30">
        <v>13788679501</v>
      </c>
      <c r="S30">
        <v>14424967422</v>
      </c>
      <c r="T30">
        <v>15142063661</v>
      </c>
      <c r="U30">
        <v>15452883979</v>
      </c>
      <c r="V30">
        <v>15473489480</v>
      </c>
      <c r="W30">
        <v>15261228342.9981</v>
      </c>
      <c r="X30">
        <v>15303290787.354799</v>
      </c>
      <c r="Y30">
        <v>14700534268.935499</v>
      </c>
      <c r="Z30">
        <v>14106320827.348499</v>
      </c>
      <c r="AA30">
        <v>14078014280.1471</v>
      </c>
      <c r="AB30">
        <v>13842011887.352501</v>
      </c>
      <c r="AC30">
        <v>13485734530.379299</v>
      </c>
      <c r="AD30">
        <v>13817953525.838699</v>
      </c>
      <c r="AE30">
        <v>14219986601.861799</v>
      </c>
      <c r="AF30">
        <v>14758942717.0704</v>
      </c>
      <c r="AG30">
        <v>15443135928.0322</v>
      </c>
      <c r="AH30">
        <v>16256452800</v>
      </c>
      <c r="AI30">
        <v>16524115000</v>
      </c>
      <c r="AJ30">
        <v>17229578400</v>
      </c>
      <c r="AK30">
        <v>18033728500</v>
      </c>
      <c r="AL30">
        <v>18877396200</v>
      </c>
      <c r="AM30">
        <v>19700704000</v>
      </c>
      <c r="AN30">
        <v>20676718000</v>
      </c>
      <c r="AO30">
        <v>21716623500</v>
      </c>
      <c r="AP30">
        <v>21809328600</v>
      </c>
      <c r="AQ30">
        <v>22356265300</v>
      </c>
      <c r="AR30">
        <v>22732699900</v>
      </c>
      <c r="AS30">
        <v>23297736100</v>
      </c>
      <c r="AT30">
        <v>23929416900</v>
      </c>
      <c r="AU30">
        <v>24928062200</v>
      </c>
      <c r="AV30">
        <v>26030239800</v>
      </c>
      <c r="AW30">
        <v>27278912700</v>
      </c>
      <c r="AX30">
        <v>28524027100</v>
      </c>
      <c r="AY30">
        <v>30277826300</v>
      </c>
      <c r="AZ30">
        <v>31294252800</v>
      </c>
      <c r="BA30">
        <v>32585679800</v>
      </c>
      <c r="BB30">
        <v>34281468700</v>
      </c>
      <c r="BC30">
        <v>36037460000</v>
      </c>
      <c r="BD30">
        <v>38486569900</v>
      </c>
      <c r="BE30">
        <v>40588155800</v>
      </c>
      <c r="BF30">
        <v>42559598500</v>
      </c>
      <c r="BG30">
        <v>44374306100</v>
      </c>
      <c r="BH30">
        <v>46235899800</v>
      </c>
      <c r="BI30">
        <v>48188730200</v>
      </c>
      <c r="BJ30">
        <v>49256932500</v>
      </c>
      <c r="BK30">
        <v>44952918700</v>
      </c>
      <c r="BL30">
        <v>47700159100</v>
      </c>
      <c r="BM30">
        <v>49420074400</v>
      </c>
      <c r="BN30">
        <v>50627640039.970802</v>
      </c>
    </row>
    <row r="31" spans="1:66">
      <c r="A31" t="s">
        <v>73</v>
      </c>
      <c r="B31" t="s">
        <v>538</v>
      </c>
      <c r="C31">
        <v>429992444364.633</v>
      </c>
      <c r="D31">
        <v>466971794579.992</v>
      </c>
      <c r="E31">
        <v>497791933022.271</v>
      </c>
      <c r="F31">
        <v>500778684620.40503</v>
      </c>
      <c r="G31">
        <v>517805159897.49799</v>
      </c>
      <c r="H31">
        <v>530232483735.03802</v>
      </c>
      <c r="I31">
        <v>565758060145.28601</v>
      </c>
      <c r="J31">
        <v>589519898671.38794</v>
      </c>
      <c r="K31">
        <v>647292848741.18396</v>
      </c>
      <c r="L31">
        <v>708785669371.59595</v>
      </c>
      <c r="M31">
        <v>782499378986.24194</v>
      </c>
      <c r="N31">
        <v>871257673141.854</v>
      </c>
      <c r="O31">
        <v>975288872304.53796</v>
      </c>
      <c r="P31">
        <v>1111524261424.9199</v>
      </c>
      <c r="Q31">
        <v>1202157268165.6499</v>
      </c>
      <c r="R31">
        <v>1264268515650.3301</v>
      </c>
      <c r="S31">
        <v>1393946174968.1101</v>
      </c>
      <c r="T31">
        <v>1462728052357.3201</v>
      </c>
      <c r="U31">
        <v>1535424140031.3999</v>
      </c>
      <c r="V31">
        <v>1639212057905.1499</v>
      </c>
      <c r="W31">
        <v>1790019567232.4199</v>
      </c>
      <c r="X31">
        <v>1713943735625.05</v>
      </c>
      <c r="Y31">
        <v>1728169468630.73</v>
      </c>
      <c r="Z31">
        <v>1677534103199.8501</v>
      </c>
      <c r="AA31">
        <v>1768120944772.6399</v>
      </c>
      <c r="AB31">
        <v>1906918438937.3</v>
      </c>
      <c r="AC31">
        <v>2049746630013.7</v>
      </c>
      <c r="AD31">
        <v>2122102686053.1799</v>
      </c>
      <c r="AE31">
        <v>2120829424441.55</v>
      </c>
      <c r="AF31">
        <v>2187847634253.9099</v>
      </c>
      <c r="AG31">
        <v>2092676262163.8601</v>
      </c>
      <c r="AH31">
        <v>2114276648600</v>
      </c>
      <c r="AI31">
        <v>2102773460300</v>
      </c>
      <c r="AJ31">
        <v>2206328534700</v>
      </c>
      <c r="AK31">
        <v>2335462083600</v>
      </c>
      <c r="AL31">
        <v>2434107182400</v>
      </c>
      <c r="AM31">
        <v>2487873300900</v>
      </c>
      <c r="AN31">
        <v>2572332767800</v>
      </c>
      <c r="AO31">
        <v>2581029770900</v>
      </c>
      <c r="AP31">
        <v>2593107378800</v>
      </c>
      <c r="AQ31">
        <v>2706891619700</v>
      </c>
      <c r="AR31">
        <v>2744514608900</v>
      </c>
      <c r="AS31">
        <v>2828317315700</v>
      </c>
      <c r="AT31">
        <v>2860583579800</v>
      </c>
      <c r="AU31">
        <v>3025352182400</v>
      </c>
      <c r="AV31">
        <v>3122227954600</v>
      </c>
      <c r="AW31">
        <v>3245930273700</v>
      </c>
      <c r="AX31">
        <v>3442954041300</v>
      </c>
      <c r="AY31">
        <v>3618344849300</v>
      </c>
      <c r="AZ31">
        <v>3613792537200</v>
      </c>
      <c r="BA31">
        <v>3885847000000</v>
      </c>
      <c r="BB31">
        <v>4040287000000</v>
      </c>
      <c r="BC31">
        <v>4117908023600</v>
      </c>
      <c r="BD31">
        <v>4241643857400</v>
      </c>
      <c r="BE31">
        <v>4263019865100</v>
      </c>
      <c r="BF31">
        <v>4111863267300</v>
      </c>
      <c r="BG31">
        <v>3977162043300</v>
      </c>
      <c r="BH31">
        <v>4029774689200</v>
      </c>
      <c r="BI31">
        <v>4101652440900</v>
      </c>
      <c r="BJ31">
        <v>4151724504300</v>
      </c>
      <c r="BK31">
        <v>4015682506400</v>
      </c>
      <c r="BL31">
        <v>4206933577300</v>
      </c>
      <c r="BM31">
        <v>4333843905000</v>
      </c>
      <c r="BN31">
        <v>4459892909300</v>
      </c>
    </row>
    <row r="32" spans="1:66">
      <c r="A32" t="s">
        <v>75</v>
      </c>
      <c r="B32" t="s">
        <v>538</v>
      </c>
      <c r="C32">
        <v>2841626248.14328</v>
      </c>
      <c r="D32">
        <v>3060332859.0880799</v>
      </c>
      <c r="E32">
        <v>3337622231.7687998</v>
      </c>
      <c r="F32">
        <v>3168123720.9605899</v>
      </c>
      <c r="G32">
        <v>3326684376.71662</v>
      </c>
      <c r="H32">
        <v>3707085528.8526402</v>
      </c>
      <c r="I32">
        <v>3855493925.4986601</v>
      </c>
      <c r="J32">
        <v>4265569508.3853598</v>
      </c>
      <c r="K32">
        <v>4560824607.93046</v>
      </c>
      <c r="L32">
        <v>4903725863.9142199</v>
      </c>
      <c r="M32">
        <v>5370040918.0634804</v>
      </c>
      <c r="N32">
        <v>5580155713.8902798</v>
      </c>
      <c r="O32">
        <v>5651235774.8664703</v>
      </c>
      <c r="P32">
        <v>5727001916.8873997</v>
      </c>
      <c r="Q32">
        <v>5460648149.6999998</v>
      </c>
      <c r="R32">
        <v>5356895834.8000002</v>
      </c>
      <c r="S32">
        <v>5590467796.5</v>
      </c>
      <c r="T32">
        <v>5794084137.1000004</v>
      </c>
      <c r="U32">
        <v>6076658104.3000002</v>
      </c>
      <c r="V32">
        <v>6556289222.8999996</v>
      </c>
      <c r="W32">
        <v>6843000000</v>
      </c>
      <c r="X32">
        <v>6713000000</v>
      </c>
      <c r="Y32">
        <v>6384000000</v>
      </c>
      <c r="Z32">
        <v>6416000000</v>
      </c>
      <c r="AA32">
        <v>6647000000</v>
      </c>
      <c r="AB32">
        <v>6720000000</v>
      </c>
      <c r="AC32">
        <v>7063000000</v>
      </c>
      <c r="AD32">
        <v>7246000000</v>
      </c>
      <c r="AE32">
        <v>7500000000</v>
      </c>
      <c r="AF32">
        <v>7770000000</v>
      </c>
      <c r="AG32">
        <v>7513000000</v>
      </c>
      <c r="AH32">
        <v>7220000000</v>
      </c>
      <c r="AI32">
        <v>6809000000</v>
      </c>
      <c r="AJ32">
        <v>6863000000</v>
      </c>
      <c r="AK32">
        <v>7001000000</v>
      </c>
      <c r="AL32">
        <v>7142000000</v>
      </c>
      <c r="AM32">
        <v>7426000000</v>
      </c>
      <c r="AN32">
        <v>7778000000</v>
      </c>
      <c r="AO32">
        <v>8068000000</v>
      </c>
      <c r="AP32">
        <v>8095000000</v>
      </c>
      <c r="AQ32">
        <v>8455000000</v>
      </c>
      <c r="AR32">
        <v>8255000000</v>
      </c>
      <c r="AS32">
        <v>8320000000</v>
      </c>
      <c r="AT32">
        <v>8501000000</v>
      </c>
      <c r="AU32">
        <v>8621000000</v>
      </c>
      <c r="AV32">
        <v>8962000000</v>
      </c>
      <c r="AW32">
        <v>9506042300</v>
      </c>
      <c r="AX32">
        <v>9703690400</v>
      </c>
      <c r="AY32">
        <v>9765159500</v>
      </c>
      <c r="AZ32">
        <v>9275214500</v>
      </c>
      <c r="BA32">
        <v>9069517100</v>
      </c>
      <c r="BB32">
        <v>8999464500</v>
      </c>
      <c r="BC32">
        <v>8977045900</v>
      </c>
      <c r="BD32">
        <v>8859128500</v>
      </c>
      <c r="BE32">
        <v>8853964700</v>
      </c>
      <c r="BF32">
        <v>9068578200</v>
      </c>
      <c r="BG32">
        <v>9300069800</v>
      </c>
      <c r="BH32">
        <v>9347942200</v>
      </c>
      <c r="BI32">
        <v>9278173600</v>
      </c>
      <c r="BJ32">
        <v>9313420800</v>
      </c>
      <c r="BK32">
        <v>8145548900</v>
      </c>
      <c r="BL32">
        <v>8049171000</v>
      </c>
      <c r="BM32">
        <v>9134268600</v>
      </c>
      <c r="BN32">
        <v>9546816896.7467804</v>
      </c>
    </row>
    <row r="33" spans="1:66">
      <c r="A33" t="s">
        <v>77</v>
      </c>
      <c r="B33" t="s">
        <v>538</v>
      </c>
      <c r="C33">
        <v>9180918086.3584404</v>
      </c>
      <c r="D33">
        <v>9213552859.4866409</v>
      </c>
      <c r="E33">
        <v>9246303637.1807404</v>
      </c>
      <c r="F33">
        <v>9279170831.7941208</v>
      </c>
      <c r="G33">
        <v>9312154857.1459408</v>
      </c>
      <c r="H33">
        <v>9345256128.5263309</v>
      </c>
      <c r="I33">
        <v>9378475062.7016106</v>
      </c>
      <c r="J33">
        <v>9411812077.9195709</v>
      </c>
      <c r="K33">
        <v>9445267593.9147091</v>
      </c>
      <c r="L33">
        <v>9478842031.9135208</v>
      </c>
      <c r="M33">
        <v>9512535814.6397991</v>
      </c>
      <c r="N33">
        <v>9546349366.3199902</v>
      </c>
      <c r="O33">
        <v>9580283112.6884804</v>
      </c>
      <c r="P33">
        <v>9614337480.9930096</v>
      </c>
      <c r="Q33">
        <v>9648512900</v>
      </c>
      <c r="R33">
        <v>9682809800</v>
      </c>
      <c r="S33">
        <v>11634418300</v>
      </c>
      <c r="T33">
        <v>12904512500</v>
      </c>
      <c r="U33">
        <v>13778900900</v>
      </c>
      <c r="V33">
        <v>16887755600</v>
      </c>
      <c r="W33">
        <v>15706169500</v>
      </c>
      <c r="X33">
        <v>12592151900</v>
      </c>
      <c r="Y33">
        <v>13090379900</v>
      </c>
      <c r="Z33">
        <v>13156023700</v>
      </c>
      <c r="AA33">
        <v>13234943600</v>
      </c>
      <c r="AB33">
        <v>13037643800</v>
      </c>
      <c r="AC33">
        <v>12683610500</v>
      </c>
      <c r="AD33">
        <v>12938440700</v>
      </c>
      <c r="AE33">
        <v>13080422900</v>
      </c>
      <c r="AF33">
        <v>12939915800</v>
      </c>
      <c r="AG33">
        <v>13080885900</v>
      </c>
      <c r="AH33">
        <v>13492402900</v>
      </c>
      <c r="AI33">
        <v>14134449800</v>
      </c>
      <c r="AJ33">
        <v>14177499500</v>
      </c>
      <c r="AK33">
        <v>14623438200</v>
      </c>
      <c r="AL33">
        <v>15278379200</v>
      </c>
      <c r="AM33">
        <v>15718139500</v>
      </c>
      <c r="AN33">
        <v>15486898700</v>
      </c>
      <c r="AO33">
        <v>15400403000</v>
      </c>
      <c r="AP33">
        <v>15870447500</v>
      </c>
      <c r="AQ33">
        <v>16322663500</v>
      </c>
      <c r="AR33">
        <v>16770564000</v>
      </c>
      <c r="AS33">
        <v>17419936500</v>
      </c>
      <c r="AT33">
        <v>17925803700</v>
      </c>
      <c r="AU33">
        <v>18016206800</v>
      </c>
      <c r="AV33">
        <v>18086020900</v>
      </c>
      <c r="AW33">
        <v>18881393400</v>
      </c>
      <c r="AX33">
        <v>18910580600</v>
      </c>
      <c r="AY33">
        <v>18543769300</v>
      </c>
      <c r="AZ33">
        <v>18216557900</v>
      </c>
      <c r="BA33">
        <v>18690000000</v>
      </c>
      <c r="BB33">
        <v>19390000000</v>
      </c>
      <c r="BC33">
        <v>19567000000</v>
      </c>
      <c r="BD33">
        <v>19151000000</v>
      </c>
      <c r="BE33">
        <v>18670625400</v>
      </c>
      <c r="BF33">
        <v>18597364900</v>
      </c>
      <c r="BG33">
        <v>18136537500</v>
      </c>
      <c r="BH33">
        <v>18377500000</v>
      </c>
      <c r="BI33">
        <v>18387100000</v>
      </c>
      <c r="BJ33">
        <v>19098517100</v>
      </c>
      <c r="BK33">
        <v>19315012800</v>
      </c>
      <c r="BL33">
        <v>19007756800</v>
      </c>
      <c r="BM33">
        <v>18698247500</v>
      </c>
      <c r="BN33">
        <v>18961344600</v>
      </c>
    </row>
    <row r="34" spans="1:66">
      <c r="A34" t="s">
        <v>79</v>
      </c>
      <c r="B34" t="s">
        <v>538</v>
      </c>
      <c r="C34">
        <v>6704040727.3113804</v>
      </c>
      <c r="D34">
        <v>6883514634.4256697</v>
      </c>
      <c r="E34">
        <v>7067793238.3855</v>
      </c>
      <c r="F34">
        <v>7257005165.7536297</v>
      </c>
      <c r="G34">
        <v>7451282486.5551596</v>
      </c>
      <c r="H34">
        <v>7650760806.4624901</v>
      </c>
      <c r="I34">
        <v>7855579361.4481096</v>
      </c>
      <c r="J34">
        <v>8065881114.9714603</v>
      </c>
      <c r="K34">
        <v>8281812857.7673998</v>
      </c>
      <c r="L34">
        <v>8503525310.3063002</v>
      </c>
      <c r="M34">
        <v>8731173227.9969807</v>
      </c>
      <c r="N34">
        <v>8964915509.2060604</v>
      </c>
      <c r="O34">
        <v>9069200524.9799099</v>
      </c>
      <c r="P34">
        <v>9202253825.7345409</v>
      </c>
      <c r="Q34">
        <v>9676930457.5788002</v>
      </c>
      <c r="R34">
        <v>9356883333.5547295</v>
      </c>
      <c r="S34">
        <v>10194759514.4687</v>
      </c>
      <c r="T34">
        <v>11000271375.0826</v>
      </c>
      <c r="U34">
        <v>11784207029.8435</v>
      </c>
      <c r="V34">
        <v>12348784541.035</v>
      </c>
      <c r="W34">
        <v>12967302578.379299</v>
      </c>
      <c r="X34">
        <v>14928256307.3911</v>
      </c>
      <c r="Y34">
        <v>15441754563.920799</v>
      </c>
      <c r="Z34">
        <v>17052486444.285601</v>
      </c>
      <c r="AA34">
        <v>17829510100.635101</v>
      </c>
      <c r="AB34">
        <v>18547777798.814301</v>
      </c>
      <c r="AC34">
        <v>20660777295.647999</v>
      </c>
      <c r="AD34">
        <v>26663626440.608101</v>
      </c>
      <c r="AE34">
        <v>27934780974.079601</v>
      </c>
      <c r="AF34">
        <v>29989542593.7146</v>
      </c>
      <c r="AG34">
        <v>33103392163.396198</v>
      </c>
      <c r="AH34">
        <v>32968371498.554001</v>
      </c>
      <c r="AI34">
        <v>34485210404.739403</v>
      </c>
      <c r="AJ34">
        <v>35170213114.3209</v>
      </c>
      <c r="AK34">
        <v>36911667502.367302</v>
      </c>
      <c r="AL34">
        <v>39522842169.6614</v>
      </c>
      <c r="AM34">
        <v>41722356717.187202</v>
      </c>
      <c r="AN34">
        <v>43964448811.867897</v>
      </c>
      <c r="AO34">
        <v>46564519865.695396</v>
      </c>
      <c r="AP34">
        <v>50282218039.567596</v>
      </c>
      <c r="AQ34">
        <v>51969220800</v>
      </c>
      <c r="AR34">
        <v>55777719900</v>
      </c>
      <c r="AS34">
        <v>61603022000</v>
      </c>
      <c r="AT34">
        <v>66399778600</v>
      </c>
      <c r="AU34">
        <v>69824186000</v>
      </c>
      <c r="AV34">
        <v>74666543200</v>
      </c>
      <c r="AW34">
        <v>78878337500</v>
      </c>
      <c r="AX34">
        <v>91581523100</v>
      </c>
      <c r="AY34">
        <v>95729661200</v>
      </c>
      <c r="AZ34">
        <v>103069725700</v>
      </c>
      <c r="BA34">
        <v>115367875400</v>
      </c>
      <c r="BB34">
        <v>124952232200</v>
      </c>
      <c r="BC34">
        <v>131319164000</v>
      </c>
      <c r="BD34">
        <v>133497034000</v>
      </c>
      <c r="BE34">
        <v>141130215000</v>
      </c>
      <c r="BF34">
        <v>150400288700</v>
      </c>
      <c r="BG34">
        <v>163034745800</v>
      </c>
      <c r="BH34">
        <v>168753299400</v>
      </c>
      <c r="BI34">
        <v>174662823700</v>
      </c>
      <c r="BJ34">
        <v>184714928600</v>
      </c>
      <c r="BK34">
        <v>165840023100</v>
      </c>
      <c r="BL34">
        <v>173172419800</v>
      </c>
      <c r="BM34">
        <v>182201400900</v>
      </c>
      <c r="BN34">
        <v>191701141141.66</v>
      </c>
    </row>
    <row r="35" spans="1:66">
      <c r="A35" t="s">
        <v>81</v>
      </c>
      <c r="B35" t="s">
        <v>538</v>
      </c>
      <c r="C35">
        <v>2304345192.9122701</v>
      </c>
      <c r="D35">
        <v>2450516346.3793201</v>
      </c>
      <c r="E35">
        <v>2613884130.9000401</v>
      </c>
      <c r="F35">
        <v>2768653389.0648599</v>
      </c>
      <c r="G35">
        <v>2957816120.33606</v>
      </c>
      <c r="H35">
        <v>3129782220.3269601</v>
      </c>
      <c r="I35">
        <v>3328336202.0478802</v>
      </c>
      <c r="J35">
        <v>3525525475.37152</v>
      </c>
      <c r="K35">
        <v>3898069744.3571501</v>
      </c>
      <c r="L35">
        <v>4487590607.5149403</v>
      </c>
      <c r="M35">
        <v>5255878131.5451298</v>
      </c>
      <c r="N35">
        <v>6613004059.2049198</v>
      </c>
      <c r="O35">
        <v>8356320284.1481104</v>
      </c>
      <c r="P35">
        <v>10136482577.65</v>
      </c>
      <c r="Q35">
        <v>11028269556.949499</v>
      </c>
      <c r="R35">
        <v>11959744816.456699</v>
      </c>
      <c r="S35">
        <v>13233143900.341999</v>
      </c>
      <c r="T35">
        <v>14822714450.686501</v>
      </c>
      <c r="U35">
        <v>16947224702.944599</v>
      </c>
      <c r="V35">
        <v>19006073365.606701</v>
      </c>
      <c r="W35">
        <v>21284312637.2505</v>
      </c>
      <c r="X35">
        <v>23213705240.168999</v>
      </c>
      <c r="Y35">
        <v>26037775945.926399</v>
      </c>
      <c r="Z35">
        <v>29460891800.302799</v>
      </c>
      <c r="AA35">
        <v>31978438028.146301</v>
      </c>
      <c r="AB35">
        <v>34256988484.853901</v>
      </c>
      <c r="AC35">
        <v>37056786232.102501</v>
      </c>
      <c r="AD35">
        <v>41459846942.201302</v>
      </c>
      <c r="AE35">
        <v>49523774530.758202</v>
      </c>
      <c r="AF35">
        <v>55991285257.331497</v>
      </c>
      <c r="AG35">
        <v>59783475314.981499</v>
      </c>
      <c r="AH35">
        <v>64242550900</v>
      </c>
      <c r="AI35">
        <v>66116551200</v>
      </c>
      <c r="AJ35">
        <v>67383415100</v>
      </c>
      <c r="AK35">
        <v>69828028900</v>
      </c>
      <c r="AL35">
        <v>74737225800</v>
      </c>
      <c r="AM35">
        <v>79094256600</v>
      </c>
      <c r="AN35">
        <v>85679558100</v>
      </c>
      <c r="AO35">
        <v>86059687100</v>
      </c>
      <c r="AP35">
        <v>94379284200</v>
      </c>
      <c r="AQ35">
        <v>96255257300</v>
      </c>
      <c r="AR35">
        <v>96496447900</v>
      </c>
      <c r="AS35">
        <v>102353329600</v>
      </c>
      <c r="AT35">
        <v>107088086900</v>
      </c>
      <c r="AU35">
        <v>109985699600</v>
      </c>
      <c r="AV35">
        <v>114997358200</v>
      </c>
      <c r="AW35">
        <v>124615589000</v>
      </c>
      <c r="AX35">
        <v>131834016500</v>
      </c>
      <c r="AY35">
        <v>136121354900</v>
      </c>
      <c r="AZ35">
        <v>116868031100</v>
      </c>
      <c r="BA35">
        <v>128697657600</v>
      </c>
      <c r="BB35">
        <v>137498685200</v>
      </c>
      <c r="BC35">
        <v>137263698900</v>
      </c>
      <c r="BD35">
        <v>152503845500</v>
      </c>
      <c r="BE35">
        <v>161188600000</v>
      </c>
      <c r="BF35">
        <v>153368800000</v>
      </c>
      <c r="BG35">
        <v>164418139800</v>
      </c>
      <c r="BH35">
        <v>171182900000</v>
      </c>
      <c r="BI35">
        <v>178352200000</v>
      </c>
      <c r="BJ35">
        <v>183760200000</v>
      </c>
      <c r="BK35">
        <v>167720226900</v>
      </c>
      <c r="BL35">
        <v>187713545500</v>
      </c>
      <c r="BM35">
        <v>198011563500</v>
      </c>
      <c r="BN35">
        <v>203419099000</v>
      </c>
    </row>
    <row r="36" spans="1:66">
      <c r="A36" t="s">
        <v>83</v>
      </c>
      <c r="B36" t="s">
        <v>538</v>
      </c>
      <c r="C36">
        <v>376780000000</v>
      </c>
      <c r="D36">
        <v>395444000000</v>
      </c>
      <c r="E36">
        <v>380758000000</v>
      </c>
      <c r="F36">
        <v>378066000000</v>
      </c>
      <c r="G36">
        <v>385931000000</v>
      </c>
      <c r="H36">
        <v>389588000000</v>
      </c>
      <c r="I36">
        <v>392100000000</v>
      </c>
      <c r="J36">
        <v>410437000000</v>
      </c>
      <c r="K36">
        <v>416200000000</v>
      </c>
      <c r="L36">
        <v>445715000000</v>
      </c>
      <c r="M36">
        <v>456113000000</v>
      </c>
      <c r="N36">
        <v>461268000000</v>
      </c>
      <c r="O36">
        <v>461264000000</v>
      </c>
      <c r="P36">
        <v>469977000000</v>
      </c>
      <c r="Q36">
        <v>499769000000</v>
      </c>
      <c r="R36">
        <v>501793000000</v>
      </c>
      <c r="S36">
        <v>529053000000</v>
      </c>
      <c r="T36">
        <v>549190000000</v>
      </c>
      <c r="U36">
        <v>555831000000</v>
      </c>
      <c r="V36">
        <v>542129000000</v>
      </c>
      <c r="W36">
        <v>517849000000</v>
      </c>
      <c r="X36">
        <v>509851000000</v>
      </c>
      <c r="Y36">
        <v>549190000000</v>
      </c>
      <c r="Z36">
        <v>504560000000</v>
      </c>
      <c r="AA36">
        <v>552401000000</v>
      </c>
      <c r="AB36">
        <v>574095000000</v>
      </c>
      <c r="AC36">
        <v>594636000000</v>
      </c>
      <c r="AD36">
        <v>565267000000</v>
      </c>
      <c r="AE36">
        <v>574934000000</v>
      </c>
      <c r="AF36">
        <v>586302000000</v>
      </c>
      <c r="AG36">
        <v>573711000000</v>
      </c>
      <c r="AH36">
        <v>570541000000</v>
      </c>
      <c r="AI36">
        <v>533889000000</v>
      </c>
      <c r="AJ36">
        <v>535679000000</v>
      </c>
      <c r="AK36">
        <v>561927000000</v>
      </c>
      <c r="AL36">
        <v>602386000000</v>
      </c>
      <c r="AM36">
        <v>578290000000</v>
      </c>
      <c r="AN36">
        <v>608939000000</v>
      </c>
      <c r="AO36">
        <v>637560000000</v>
      </c>
      <c r="AP36">
        <v>660512000000</v>
      </c>
      <c r="AQ36">
        <v>644069000000</v>
      </c>
      <c r="AR36">
        <v>672825000000</v>
      </c>
      <c r="AS36">
        <v>697158000000</v>
      </c>
      <c r="AT36">
        <v>659529000000</v>
      </c>
      <c r="AU36">
        <v>699067000000</v>
      </c>
      <c r="AV36">
        <v>705416000000</v>
      </c>
      <c r="AW36">
        <v>739072000000</v>
      </c>
      <c r="AX36">
        <v>773125000000</v>
      </c>
      <c r="AY36">
        <v>789006000000</v>
      </c>
      <c r="AZ36">
        <v>856760000000</v>
      </c>
      <c r="BA36">
        <v>896435000000</v>
      </c>
      <c r="BB36">
        <v>934037000000</v>
      </c>
      <c r="BC36">
        <v>981241000000</v>
      </c>
      <c r="BD36">
        <v>624148000000</v>
      </c>
      <c r="BE36">
        <v>624654000000</v>
      </c>
      <c r="BF36">
        <v>651746000000</v>
      </c>
      <c r="BG36">
        <v>682706000000</v>
      </c>
      <c r="BH36">
        <v>713614000000</v>
      </c>
      <c r="BI36">
        <v>740656000000</v>
      </c>
      <c r="BJ36">
        <v>763616336000</v>
      </c>
      <c r="BK36">
        <v>770488883000</v>
      </c>
      <c r="BL36">
        <v>778062172300</v>
      </c>
      <c r="BM36">
        <v>781968900300</v>
      </c>
      <c r="BN36">
        <v>788773996000</v>
      </c>
    </row>
    <row r="37" spans="1:66">
      <c r="A37" t="s">
        <v>85</v>
      </c>
      <c r="B37" t="s">
        <v>538</v>
      </c>
      <c r="C37">
        <v>353438131964.49701</v>
      </c>
      <c r="D37">
        <v>364618411000</v>
      </c>
      <c r="E37">
        <v>391701672000</v>
      </c>
      <c r="F37">
        <v>412451834000</v>
      </c>
      <c r="G37">
        <v>439904627000</v>
      </c>
      <c r="H37">
        <v>467694283000</v>
      </c>
      <c r="I37">
        <v>499308966000</v>
      </c>
      <c r="J37">
        <v>514614887000</v>
      </c>
      <c r="K37">
        <v>540388211000</v>
      </c>
      <c r="L37">
        <v>567769857000</v>
      </c>
      <c r="M37">
        <v>584341431000</v>
      </c>
      <c r="N37">
        <v>607825207000</v>
      </c>
      <c r="O37">
        <v>641375153000</v>
      </c>
      <c r="P37">
        <v>684530987000</v>
      </c>
      <c r="Q37">
        <v>707516004000</v>
      </c>
      <c r="R37">
        <v>718449980000</v>
      </c>
      <c r="S37">
        <v>760761481000</v>
      </c>
      <c r="T37">
        <v>787653081000</v>
      </c>
      <c r="U37">
        <v>817079614000</v>
      </c>
      <c r="V37">
        <v>847517459000</v>
      </c>
      <c r="W37">
        <v>865969602000</v>
      </c>
      <c r="X37">
        <v>895543029000</v>
      </c>
      <c r="Y37">
        <v>867188791000</v>
      </c>
      <c r="Z37">
        <v>889408367000</v>
      </c>
      <c r="AA37">
        <v>941870737000</v>
      </c>
      <c r="AB37">
        <v>986493566000</v>
      </c>
      <c r="AC37">
        <v>1007421838000</v>
      </c>
      <c r="AD37">
        <v>1048444214000</v>
      </c>
      <c r="AE37">
        <v>1094689401000</v>
      </c>
      <c r="AF37">
        <v>1120275902000</v>
      </c>
      <c r="AG37">
        <v>1122549478000</v>
      </c>
      <c r="AH37">
        <v>1099076349000</v>
      </c>
      <c r="AI37">
        <v>1108863253000</v>
      </c>
      <c r="AJ37">
        <v>1138333588000</v>
      </c>
      <c r="AK37">
        <v>1189490860000</v>
      </c>
      <c r="AL37">
        <v>1221396910000</v>
      </c>
      <c r="AM37">
        <v>1242025830000</v>
      </c>
      <c r="AN37">
        <v>1295186608000</v>
      </c>
      <c r="AO37">
        <v>1345606753000</v>
      </c>
      <c r="AP37">
        <v>1414784443000</v>
      </c>
      <c r="AQ37">
        <v>1487483696000</v>
      </c>
      <c r="AR37">
        <v>1515375475000</v>
      </c>
      <c r="AS37">
        <v>1560825455000</v>
      </c>
      <c r="AT37">
        <v>1589019974000</v>
      </c>
      <c r="AU37">
        <v>1638158253000</v>
      </c>
      <c r="AV37">
        <v>1690750576000</v>
      </c>
      <c r="AW37">
        <v>1735351626000</v>
      </c>
      <c r="AX37">
        <v>1770924679000</v>
      </c>
      <c r="AY37">
        <v>1788552575000</v>
      </c>
      <c r="AZ37">
        <v>1736414725000</v>
      </c>
      <c r="BA37">
        <v>1790083942000</v>
      </c>
      <c r="BB37">
        <v>1846242355000</v>
      </c>
      <c r="BC37">
        <v>1878656118000</v>
      </c>
      <c r="BD37">
        <v>1922350157000</v>
      </c>
      <c r="BE37">
        <v>1977588250000</v>
      </c>
      <c r="BF37">
        <v>1990442000000</v>
      </c>
      <c r="BG37">
        <v>2011113754000</v>
      </c>
      <c r="BH37">
        <v>2072127625000</v>
      </c>
      <c r="BI37">
        <v>2128965328000</v>
      </c>
      <c r="BJ37">
        <v>2169595182000</v>
      </c>
      <c r="BK37">
        <v>2060285912000</v>
      </c>
      <c r="BL37">
        <v>2169212340000</v>
      </c>
      <c r="BM37">
        <v>2252073352000</v>
      </c>
      <c r="BN37">
        <v>2276080329000</v>
      </c>
    </row>
    <row r="38" spans="1:66">
      <c r="A38" t="s">
        <v>87</v>
      </c>
      <c r="B38" t="s">
        <v>538</v>
      </c>
    </row>
    <row r="39" spans="1:66">
      <c r="A39" t="s">
        <v>89</v>
      </c>
      <c r="B39" t="s">
        <v>538</v>
      </c>
      <c r="C39">
        <v>204620554000</v>
      </c>
      <c r="D39">
        <v>221212564000</v>
      </c>
      <c r="E39">
        <v>231808516000</v>
      </c>
      <c r="F39">
        <v>243118915000</v>
      </c>
      <c r="G39">
        <v>255898098000</v>
      </c>
      <c r="H39">
        <v>261283614000</v>
      </c>
      <c r="I39">
        <v>267714999000</v>
      </c>
      <c r="J39">
        <v>275896161000</v>
      </c>
      <c r="K39">
        <v>285795387000</v>
      </c>
      <c r="L39">
        <v>301893990000</v>
      </c>
      <c r="M39">
        <v>321146997000</v>
      </c>
      <c r="N39">
        <v>334235158000</v>
      </c>
      <c r="O39">
        <v>344932383000</v>
      </c>
      <c r="P39">
        <v>355452502000</v>
      </c>
      <c r="Q39">
        <v>360624009000</v>
      </c>
      <c r="R39">
        <v>334359133000</v>
      </c>
      <c r="S39">
        <v>329665814000</v>
      </c>
      <c r="T39">
        <v>337688733000</v>
      </c>
      <c r="U39">
        <v>339070162000</v>
      </c>
      <c r="V39">
        <v>347518137000</v>
      </c>
      <c r="W39">
        <v>363510843000</v>
      </c>
      <c r="X39">
        <v>369331872000</v>
      </c>
      <c r="Y39">
        <v>364495776000</v>
      </c>
      <c r="Z39">
        <v>366825194000</v>
      </c>
      <c r="AA39">
        <v>377860970000</v>
      </c>
      <c r="AB39">
        <v>391742055000</v>
      </c>
      <c r="AC39">
        <v>399023101000</v>
      </c>
      <c r="AD39">
        <v>405349526000</v>
      </c>
      <c r="AE39">
        <v>418635246000</v>
      </c>
      <c r="AF39">
        <v>436765477000</v>
      </c>
      <c r="AG39">
        <v>452814973000</v>
      </c>
      <c r="AH39">
        <v>448668018000</v>
      </c>
      <c r="AI39">
        <v>448471802000</v>
      </c>
      <c r="AJ39">
        <v>447906802000</v>
      </c>
      <c r="AK39">
        <v>453594133000</v>
      </c>
      <c r="AL39">
        <v>455775315000</v>
      </c>
      <c r="AM39">
        <v>457923293000</v>
      </c>
      <c r="AN39">
        <v>468278428000</v>
      </c>
      <c r="AO39">
        <v>482467120000</v>
      </c>
      <c r="AP39">
        <v>490489107000</v>
      </c>
      <c r="AQ39">
        <v>509906196000</v>
      </c>
      <c r="AR39">
        <v>517940594000</v>
      </c>
      <c r="AS39">
        <v>517561373000</v>
      </c>
      <c r="AT39">
        <v>517393691000</v>
      </c>
      <c r="AU39">
        <v>531372164000</v>
      </c>
      <c r="AV39">
        <v>545983299000</v>
      </c>
      <c r="AW39">
        <v>568224630000</v>
      </c>
      <c r="AX39">
        <v>590478442000</v>
      </c>
      <c r="AY39">
        <v>607058980000</v>
      </c>
      <c r="AZ39">
        <v>593112561000</v>
      </c>
      <c r="BA39">
        <v>612349558000</v>
      </c>
      <c r="BB39">
        <v>623452118000</v>
      </c>
      <c r="BC39">
        <v>630804201000</v>
      </c>
      <c r="BD39">
        <v>642109121000</v>
      </c>
      <c r="BE39">
        <v>657197923000</v>
      </c>
      <c r="BF39">
        <v>668006382000</v>
      </c>
      <c r="BG39">
        <v>681825361000</v>
      </c>
      <c r="BH39">
        <v>691117274000</v>
      </c>
      <c r="BI39">
        <v>710886309000</v>
      </c>
      <c r="BJ39">
        <v>719004505000</v>
      </c>
      <c r="BK39">
        <v>703605318000</v>
      </c>
      <c r="BL39">
        <v>741542929000</v>
      </c>
      <c r="BM39">
        <v>760588185000</v>
      </c>
      <c r="BN39">
        <v>766034505000</v>
      </c>
    </row>
    <row r="40" spans="1:66">
      <c r="A40" t="s">
        <v>91</v>
      </c>
      <c r="B40" t="s">
        <v>538</v>
      </c>
      <c r="C40">
        <v>1797312924.4886</v>
      </c>
      <c r="D40">
        <v>1843583383.03422</v>
      </c>
      <c r="E40">
        <v>1891045039.4535501</v>
      </c>
      <c r="F40">
        <v>1939728560.2326801</v>
      </c>
      <c r="G40">
        <v>1989665401.3431699</v>
      </c>
      <c r="H40">
        <v>2040887828.56669</v>
      </c>
      <c r="I40">
        <v>2093428938.3430099</v>
      </c>
      <c r="J40">
        <v>2147322679.15466</v>
      </c>
      <c r="K40">
        <v>2202603873.46209</v>
      </c>
      <c r="L40">
        <v>2259308240.2035999</v>
      </c>
      <c r="M40">
        <v>2317472417.8744798</v>
      </c>
      <c r="N40">
        <v>2377133988.2003102</v>
      </c>
      <c r="O40">
        <v>2438331500.4196701</v>
      </c>
      <c r="P40">
        <v>2501104496.1921101</v>
      </c>
      <c r="Q40">
        <v>2565493535.1471701</v>
      </c>
      <c r="R40">
        <v>2631540221.0913401</v>
      </c>
      <c r="S40">
        <v>2699287228.8895402</v>
      </c>
      <c r="T40">
        <v>2768778332.0387702</v>
      </c>
      <c r="U40">
        <v>2840058430.9514699</v>
      </c>
      <c r="V40">
        <v>2913173581.9671898</v>
      </c>
      <c r="W40">
        <v>2988171027.1110101</v>
      </c>
      <c r="X40">
        <v>3065099224.6181402</v>
      </c>
      <c r="Y40">
        <v>3144007880.2443099</v>
      </c>
      <c r="Z40">
        <v>3224947979.3822198</v>
      </c>
      <c r="AA40">
        <v>3307971820.00489</v>
      </c>
      <c r="AB40">
        <v>3393133046.4569702</v>
      </c>
      <c r="AC40">
        <v>3480486684.1161199</v>
      </c>
      <c r="AD40">
        <v>3570089174.9466</v>
      </c>
      <c r="AE40">
        <v>3661998413.9682598</v>
      </c>
      <c r="AF40">
        <v>3756273786.66435</v>
      </c>
      <c r="AG40">
        <v>3852976207.3523402</v>
      </c>
      <c r="AH40">
        <v>3952168158.5426502</v>
      </c>
      <c r="AI40">
        <v>4053913731.3105202</v>
      </c>
      <c r="AJ40">
        <v>4158278666.7073498</v>
      </c>
      <c r="AK40">
        <v>4265330398.23806</v>
      </c>
      <c r="AL40">
        <v>4375138095.4320402</v>
      </c>
      <c r="AM40">
        <v>4487772708.5357504</v>
      </c>
      <c r="AN40">
        <v>4603307014.3559599</v>
      </c>
      <c r="AO40">
        <v>4721815663.2831602</v>
      </c>
      <c r="AP40">
        <v>4843375227.5255404</v>
      </c>
      <c r="AQ40">
        <v>4968064250.5847197</v>
      </c>
      <c r="AR40">
        <v>5095963298.0052404</v>
      </c>
      <c r="AS40">
        <v>5227155009.4304895</v>
      </c>
      <c r="AT40">
        <v>5361724151.9988203</v>
      </c>
      <c r="AU40">
        <v>5499757675.1142902</v>
      </c>
      <c r="AV40">
        <v>5641344766.62745</v>
      </c>
      <c r="AW40">
        <v>5786576910.4624395</v>
      </c>
      <c r="AX40">
        <v>5935547945.7276497</v>
      </c>
      <c r="AY40">
        <v>6088354127.3481998</v>
      </c>
      <c r="AZ40">
        <v>6245094188.2592402</v>
      </c>
      <c r="BA40">
        <v>6405869403.20051</v>
      </c>
      <c r="BB40">
        <v>6570783654.1531096</v>
      </c>
      <c r="BC40">
        <v>6739943497.46101</v>
      </c>
      <c r="BD40">
        <v>6913458232.68046</v>
      </c>
      <c r="BE40">
        <v>7091439973.20189</v>
      </c>
      <c r="BF40">
        <v>7274003718.6899996</v>
      </c>
      <c r="BG40">
        <v>7461267429.3886404</v>
      </c>
      <c r="BH40">
        <v>7653352102.3387203</v>
      </c>
      <c r="BI40">
        <v>7811504547.2767897</v>
      </c>
      <c r="BJ40">
        <v>7995914223.2684698</v>
      </c>
      <c r="BK40">
        <v>7318852405.0242701</v>
      </c>
      <c r="BL40">
        <v>8449996509.19384</v>
      </c>
      <c r="BM40">
        <v>9109533840.7142391</v>
      </c>
      <c r="BN40">
        <v>9820549239.8522797</v>
      </c>
    </row>
    <row r="41" spans="1:66">
      <c r="A41" t="s">
        <v>93</v>
      </c>
      <c r="B41" t="s">
        <v>538</v>
      </c>
      <c r="C41">
        <v>19506296064998.301</v>
      </c>
      <c r="D41">
        <v>20529454328194.5</v>
      </c>
      <c r="E41">
        <v>21356110914208.301</v>
      </c>
      <c r="F41">
        <v>22603337720032.102</v>
      </c>
      <c r="G41">
        <v>23181354914592.602</v>
      </c>
      <c r="H41">
        <v>23401640956698.699</v>
      </c>
      <c r="I41">
        <v>26031106073365.301</v>
      </c>
      <c r="J41">
        <v>26972390830986.398</v>
      </c>
      <c r="K41">
        <v>27941242704931.398</v>
      </c>
      <c r="L41">
        <v>29041564171146.398</v>
      </c>
      <c r="M41">
        <v>29572724787463.898</v>
      </c>
      <c r="N41">
        <v>32359269848246.301</v>
      </c>
      <c r="O41">
        <v>32029222189235.102</v>
      </c>
      <c r="P41">
        <v>30418393058835</v>
      </c>
      <c r="Q41">
        <v>31143004606222.398</v>
      </c>
      <c r="R41">
        <v>27121788381187.301</v>
      </c>
      <c r="S41">
        <v>28161253704441.699</v>
      </c>
      <c r="T41">
        <v>31102608334255.801</v>
      </c>
      <c r="U41">
        <v>33497852425169.699</v>
      </c>
      <c r="V41">
        <v>36317803705981.703</v>
      </c>
      <c r="W41">
        <v>39218368955272.297</v>
      </c>
      <c r="X41">
        <v>41777512781271.297</v>
      </c>
      <c r="Y41">
        <v>37176010076996.297</v>
      </c>
      <c r="Z41">
        <v>35310733316859.297</v>
      </c>
      <c r="AA41">
        <v>36759773961633.297</v>
      </c>
      <c r="AB41">
        <v>38233810093734.797</v>
      </c>
      <c r="AC41">
        <v>40289906763779.898</v>
      </c>
      <c r="AD41">
        <v>42892823510296.102</v>
      </c>
      <c r="AE41">
        <v>46043348774039.203</v>
      </c>
      <c r="AF41">
        <v>50612406571594</v>
      </c>
      <c r="AG41">
        <v>52299604282850.703</v>
      </c>
      <c r="AH41">
        <v>56381270513000</v>
      </c>
      <c r="AI41">
        <v>62677202207000</v>
      </c>
      <c r="AJ41">
        <v>66806867569000</v>
      </c>
      <c r="AK41">
        <v>70167385271000</v>
      </c>
      <c r="AL41">
        <v>76435645401000</v>
      </c>
      <c r="AM41">
        <v>81635498607000</v>
      </c>
      <c r="AN41">
        <v>87669781814000</v>
      </c>
      <c r="AO41">
        <v>91335155998000</v>
      </c>
      <c r="AP41">
        <v>91085234334000</v>
      </c>
      <c r="AQ41">
        <v>95613647417000</v>
      </c>
      <c r="AR41">
        <v>98629335249000</v>
      </c>
      <c r="AS41">
        <v>101788234750000</v>
      </c>
      <c r="AT41">
        <v>106595942730000</v>
      </c>
      <c r="AU41">
        <v>113710426880000</v>
      </c>
      <c r="AV41">
        <v>120347756480000</v>
      </c>
      <c r="AW41">
        <v>127628784710000</v>
      </c>
      <c r="AX41">
        <v>134224935110000</v>
      </c>
      <c r="AY41">
        <v>139311245140000</v>
      </c>
      <c r="AZ41">
        <v>137753693550000</v>
      </c>
      <c r="BA41">
        <v>145814558960000</v>
      </c>
      <c r="BB41">
        <v>154889906610000</v>
      </c>
      <c r="BC41">
        <v>164423907020000</v>
      </c>
      <c r="BD41">
        <v>169863885540000</v>
      </c>
      <c r="BE41">
        <v>172908949590000</v>
      </c>
      <c r="BF41">
        <v>176629850760000</v>
      </c>
      <c r="BG41">
        <v>179726240480000</v>
      </c>
      <c r="BH41">
        <v>182166375340000</v>
      </c>
      <c r="BI41">
        <v>189434867410000</v>
      </c>
      <c r="BJ41">
        <v>190636580706600</v>
      </c>
      <c r="BK41">
        <v>178924870426100</v>
      </c>
      <c r="BL41">
        <v>199204138426300</v>
      </c>
      <c r="BM41">
        <v>203305233867000</v>
      </c>
      <c r="BN41">
        <v>203750026413500</v>
      </c>
    </row>
    <row r="42" spans="1:66">
      <c r="A42" t="s">
        <v>95</v>
      </c>
      <c r="B42" t="s">
        <v>538</v>
      </c>
      <c r="C42">
        <v>1101934784445.24</v>
      </c>
      <c r="D42">
        <v>801437168683.797</v>
      </c>
      <c r="E42">
        <v>756716974749.76001</v>
      </c>
      <c r="F42">
        <v>834658823122.33801</v>
      </c>
      <c r="G42">
        <v>986399797113.59497</v>
      </c>
      <c r="H42">
        <v>1153594562763.4199</v>
      </c>
      <c r="I42">
        <v>1276452383679.3501</v>
      </c>
      <c r="J42">
        <v>1202801081089.3501</v>
      </c>
      <c r="K42">
        <v>1153486236926.9299</v>
      </c>
      <c r="L42">
        <v>1348886805417</v>
      </c>
      <c r="M42">
        <v>1609221958818.1699</v>
      </c>
      <c r="N42">
        <v>1722833029087.26</v>
      </c>
      <c r="O42">
        <v>1788472967499.1699</v>
      </c>
      <c r="P42">
        <v>1927258469791.8899</v>
      </c>
      <c r="Q42">
        <v>1971778140501.05</v>
      </c>
      <c r="R42">
        <v>2143717194303.48</v>
      </c>
      <c r="S42">
        <v>2110060834316.8301</v>
      </c>
      <c r="T42">
        <v>2269792439503.5298</v>
      </c>
      <c r="U42">
        <v>2526868631573.02</v>
      </c>
      <c r="V42">
        <v>2718691433632.7998</v>
      </c>
      <c r="W42">
        <v>2931677663079.48</v>
      </c>
      <c r="X42">
        <v>3081567337938.9102</v>
      </c>
      <c r="Y42">
        <v>3359435775131.9902</v>
      </c>
      <c r="Z42">
        <v>3721253811191.9199</v>
      </c>
      <c r="AA42">
        <v>4286569573299.3701</v>
      </c>
      <c r="AB42">
        <v>4862284909377.0703</v>
      </c>
      <c r="AC42">
        <v>5297457549641.54</v>
      </c>
      <c r="AD42">
        <v>5915004838363.0195</v>
      </c>
      <c r="AE42">
        <v>6578821874569.0303</v>
      </c>
      <c r="AF42">
        <v>6855549119264.7305</v>
      </c>
      <c r="AG42">
        <v>7124303877380.5596</v>
      </c>
      <c r="AH42">
        <v>7784212905600</v>
      </c>
      <c r="AI42">
        <v>8891480573900</v>
      </c>
      <c r="AJ42">
        <v>10125949667700</v>
      </c>
      <c r="AK42">
        <v>11446050145600</v>
      </c>
      <c r="AL42">
        <v>12699845252500</v>
      </c>
      <c r="AM42">
        <v>13959994605200</v>
      </c>
      <c r="AN42">
        <v>15249448579800</v>
      </c>
      <c r="AO42">
        <v>16445912963200</v>
      </c>
      <c r="AP42">
        <v>17705941500500</v>
      </c>
      <c r="AQ42">
        <v>19209192472300</v>
      </c>
      <c r="AR42">
        <v>20810419560100</v>
      </c>
      <c r="AS42">
        <v>22711166448500</v>
      </c>
      <c r="AT42">
        <v>24990920259200</v>
      </c>
      <c r="AU42">
        <v>27518407313000</v>
      </c>
      <c r="AV42">
        <v>30654017498900</v>
      </c>
      <c r="AW42">
        <v>34553501474600</v>
      </c>
      <c r="AX42">
        <v>39470762217000</v>
      </c>
      <c r="AY42">
        <v>43279958745600</v>
      </c>
      <c r="AZ42">
        <v>47347723322000</v>
      </c>
      <c r="BA42">
        <v>52383566126500</v>
      </c>
      <c r="BB42">
        <v>57386632616500</v>
      </c>
      <c r="BC42">
        <v>61899366162200</v>
      </c>
      <c r="BD42">
        <v>66706563847900</v>
      </c>
      <c r="BE42">
        <v>71660035622500</v>
      </c>
      <c r="BF42">
        <v>76705854405300</v>
      </c>
      <c r="BG42">
        <v>81959255970800</v>
      </c>
      <c r="BH42">
        <v>87653130051800</v>
      </c>
      <c r="BI42">
        <v>93569518087400</v>
      </c>
      <c r="BJ42">
        <v>99137372966400</v>
      </c>
      <c r="BK42">
        <v>101356700223100</v>
      </c>
      <c r="BL42">
        <v>109919790043400</v>
      </c>
      <c r="BM42">
        <v>113205384995100</v>
      </c>
      <c r="BN42">
        <v>119092065014700</v>
      </c>
    </row>
    <row r="43" spans="1:66">
      <c r="A43" t="s">
        <v>97</v>
      </c>
      <c r="B43" t="s">
        <v>538</v>
      </c>
      <c r="C43">
        <v>3247375624200</v>
      </c>
      <c r="D43">
        <v>3569922999200</v>
      </c>
      <c r="E43">
        <v>3613725757700</v>
      </c>
      <c r="F43">
        <v>4137367480000</v>
      </c>
      <c r="G43">
        <v>4866085648100</v>
      </c>
      <c r="H43">
        <v>4714767207800</v>
      </c>
      <c r="I43">
        <v>5260612765900</v>
      </c>
      <c r="J43">
        <v>5502503725700</v>
      </c>
      <c r="K43">
        <v>6192971574600</v>
      </c>
      <c r="L43">
        <v>6783732681500</v>
      </c>
      <c r="M43">
        <v>7487547107400</v>
      </c>
      <c r="N43">
        <v>8195617307100</v>
      </c>
      <c r="O43">
        <v>8542834879800</v>
      </c>
      <c r="P43">
        <v>9050210718500</v>
      </c>
      <c r="Q43">
        <v>9441847804700</v>
      </c>
      <c r="R43">
        <v>10221072775000</v>
      </c>
      <c r="S43">
        <v>11541267157000</v>
      </c>
      <c r="T43">
        <v>12385448429000</v>
      </c>
      <c r="U43">
        <v>13736633185000</v>
      </c>
      <c r="V43">
        <v>14065544155000</v>
      </c>
      <c r="W43">
        <v>12524284408000</v>
      </c>
      <c r="X43">
        <v>12962696847000</v>
      </c>
      <c r="Y43">
        <v>12988728839000</v>
      </c>
      <c r="Z43">
        <v>12482137184000</v>
      </c>
      <c r="AA43">
        <v>12144962026000</v>
      </c>
      <c r="AB43">
        <v>12691633872000</v>
      </c>
      <c r="AC43">
        <v>13105298484000</v>
      </c>
      <c r="AD43">
        <v>13059564542000</v>
      </c>
      <c r="AE43">
        <v>13207984399000</v>
      </c>
      <c r="AF43">
        <v>13597356432000</v>
      </c>
      <c r="AG43">
        <v>13448341859000</v>
      </c>
      <c r="AH43">
        <v>13453845616000</v>
      </c>
      <c r="AI43">
        <v>13420942809000</v>
      </c>
      <c r="AJ43">
        <v>13395109494000</v>
      </c>
      <c r="AK43">
        <v>13503771517000</v>
      </c>
      <c r="AL43">
        <v>14466015804000</v>
      </c>
      <c r="AM43">
        <v>15584141530000</v>
      </c>
      <c r="AN43">
        <v>17087830419000</v>
      </c>
      <c r="AO43">
        <v>17816439436000</v>
      </c>
      <c r="AP43">
        <v>18024332338000</v>
      </c>
      <c r="AQ43">
        <v>17976425562000</v>
      </c>
      <c r="AR43">
        <v>17589211110000</v>
      </c>
      <c r="AS43">
        <v>17108933044000</v>
      </c>
      <c r="AT43">
        <v>16300387694000</v>
      </c>
      <c r="AU43">
        <v>16819561273000</v>
      </c>
      <c r="AV43">
        <v>16987095131000</v>
      </c>
      <c r="AW43">
        <v>17465380145000</v>
      </c>
      <c r="AX43">
        <v>17657749041000</v>
      </c>
      <c r="AY43">
        <v>18502260197000</v>
      </c>
      <c r="AZ43">
        <v>19168956129000</v>
      </c>
      <c r="BA43">
        <v>20481655714000</v>
      </c>
      <c r="BB43">
        <v>19381699200000</v>
      </c>
      <c r="BC43">
        <v>20858664486000</v>
      </c>
      <c r="BD43">
        <v>23103101241000</v>
      </c>
      <c r="BE43">
        <v>25268323876000</v>
      </c>
      <c r="BF43">
        <v>27086367000000</v>
      </c>
      <c r="BG43">
        <v>29029207000000</v>
      </c>
      <c r="BH43">
        <v>31180492564878</v>
      </c>
      <c r="BI43">
        <v>32690609361705.898</v>
      </c>
      <c r="BJ43">
        <v>34887866720042</v>
      </c>
      <c r="BK43">
        <v>35131987099059.199</v>
      </c>
      <c r="BL43">
        <v>37613474968000</v>
      </c>
      <c r="BM43">
        <v>39952224764600</v>
      </c>
      <c r="BN43">
        <v>42563475415400</v>
      </c>
    </row>
    <row r="44" spans="1:66">
      <c r="A44" t="s">
        <v>99</v>
      </c>
      <c r="B44" t="s">
        <v>538</v>
      </c>
      <c r="C44">
        <v>2872861466000</v>
      </c>
      <c r="D44">
        <v>2906866975900</v>
      </c>
      <c r="E44">
        <v>2995281051500</v>
      </c>
      <c r="F44">
        <v>3107380952100</v>
      </c>
      <c r="G44">
        <v>3217604716800</v>
      </c>
      <c r="H44">
        <v>3282795116700</v>
      </c>
      <c r="I44">
        <v>3434294654400</v>
      </c>
      <c r="J44">
        <v>3059542169200</v>
      </c>
      <c r="K44">
        <v>3253710623700</v>
      </c>
      <c r="L44">
        <v>3413190583700</v>
      </c>
      <c r="M44">
        <v>3518728765500</v>
      </c>
      <c r="N44">
        <v>3641170245400</v>
      </c>
      <c r="O44">
        <v>3738529431800</v>
      </c>
      <c r="P44">
        <v>3938753134000</v>
      </c>
      <c r="Q44">
        <v>4361549225100</v>
      </c>
      <c r="R44">
        <v>4852007999000</v>
      </c>
      <c r="S44">
        <v>4585383444400</v>
      </c>
      <c r="T44">
        <v>5215409238500</v>
      </c>
      <c r="U44">
        <v>6362955990000</v>
      </c>
      <c r="V44">
        <v>6746967941500</v>
      </c>
      <c r="W44">
        <v>6614370342700</v>
      </c>
      <c r="X44">
        <v>7744282211100</v>
      </c>
      <c r="Y44">
        <v>8326358152400</v>
      </c>
      <c r="Z44">
        <v>8898115059000</v>
      </c>
      <c r="AA44">
        <v>9563211124100</v>
      </c>
      <c r="AB44">
        <v>10334308298000</v>
      </c>
      <c r="AC44">
        <v>11034112838000</v>
      </c>
      <c r="AD44">
        <v>10797249031000</v>
      </c>
      <c r="AE44">
        <v>9952512003400</v>
      </c>
      <c r="AF44">
        <v>9771463816100</v>
      </c>
      <c r="AG44">
        <v>9174847779900</v>
      </c>
      <c r="AH44">
        <v>8825414584900</v>
      </c>
      <c r="AI44">
        <v>8551826449400</v>
      </c>
      <c r="AJ44">
        <v>7873489882100</v>
      </c>
      <c r="AK44">
        <v>8021260266600</v>
      </c>
      <c r="AL44">
        <v>8253395649200</v>
      </c>
      <c r="AM44">
        <v>8601282230600</v>
      </c>
      <c r="AN44">
        <v>8990689265100</v>
      </c>
      <c r="AO44">
        <v>9415547419400</v>
      </c>
      <c r="AP44">
        <v>9840311407600</v>
      </c>
      <c r="AQ44">
        <v>10217433253000</v>
      </c>
      <c r="AR44">
        <v>10659261754000</v>
      </c>
      <c r="AS44">
        <v>11136479763000</v>
      </c>
      <c r="AT44">
        <v>11743769120000</v>
      </c>
      <c r="AU44">
        <v>12571571295000</v>
      </c>
      <c r="AV44">
        <v>12851699873000</v>
      </c>
      <c r="AW44">
        <v>13341296082000</v>
      </c>
      <c r="AX44">
        <v>13918652545000</v>
      </c>
      <c r="AY44">
        <v>14315010936000</v>
      </c>
      <c r="AZ44">
        <v>14684231110000</v>
      </c>
      <c r="BA44">
        <v>15109930600000</v>
      </c>
      <c r="BB44">
        <v>15620527080000</v>
      </c>
      <c r="BC44">
        <v>16343129339000</v>
      </c>
      <c r="BD44">
        <v>17159555131000</v>
      </c>
      <c r="BE44">
        <v>18141050479000</v>
      </c>
      <c r="BF44">
        <v>19169095281000</v>
      </c>
      <c r="BG44">
        <v>20038566000000</v>
      </c>
      <c r="BH44">
        <v>20748167000000</v>
      </c>
      <c r="BI44">
        <v>21568863700000</v>
      </c>
      <c r="BJ44">
        <v>22318394651000</v>
      </c>
      <c r="BK44">
        <v>22376407505000</v>
      </c>
      <c r="BL44">
        <v>23123523858900</v>
      </c>
      <c r="BM44">
        <v>23951992620600</v>
      </c>
      <c r="BN44">
        <v>24908488981200</v>
      </c>
    </row>
    <row r="45" spans="1:66">
      <c r="A45" t="s">
        <v>101</v>
      </c>
      <c r="B45" t="s">
        <v>538</v>
      </c>
      <c r="C45">
        <v>5454963722000</v>
      </c>
      <c r="D45">
        <v>4863025093300</v>
      </c>
      <c r="E45">
        <v>5894020333400</v>
      </c>
      <c r="F45">
        <v>6201333972100</v>
      </c>
      <c r="G45">
        <v>6050007559200</v>
      </c>
      <c r="H45">
        <v>6110347236600</v>
      </c>
      <c r="I45">
        <v>6524352915500</v>
      </c>
      <c r="J45">
        <v>6460039846400</v>
      </c>
      <c r="K45">
        <v>6739933893600</v>
      </c>
      <c r="L45">
        <v>7368691370000</v>
      </c>
      <c r="M45">
        <v>7350633907300</v>
      </c>
      <c r="N45">
        <v>7792040801500</v>
      </c>
      <c r="O45">
        <v>7803817342400</v>
      </c>
      <c r="P45">
        <v>8438835489300</v>
      </c>
      <c r="Q45">
        <v>8703020481500</v>
      </c>
      <c r="R45">
        <v>8269468114800</v>
      </c>
      <c r="S45">
        <v>7830441880500</v>
      </c>
      <c r="T45">
        <v>7890015381300</v>
      </c>
      <c r="U45">
        <v>7468271057600</v>
      </c>
      <c r="V45">
        <v>7500391214800</v>
      </c>
      <c r="W45">
        <v>7665018270900</v>
      </c>
      <c r="X45">
        <v>7845186370700</v>
      </c>
      <c r="Y45">
        <v>7809280709300</v>
      </c>
      <c r="Z45">
        <v>7919524613100</v>
      </c>
      <c r="AA45">
        <v>8358351334100</v>
      </c>
      <c r="AB45">
        <v>8397455960300</v>
      </c>
      <c r="AC45">
        <v>8793581563500</v>
      </c>
      <c r="AD45">
        <v>9028866364800</v>
      </c>
      <c r="AE45">
        <v>9071336467100</v>
      </c>
      <c r="AF45">
        <v>8956488754100</v>
      </c>
      <c r="AG45">
        <v>8368198745400</v>
      </c>
      <c r="AH45">
        <v>7663508419500</v>
      </c>
      <c r="AI45">
        <v>6858839379100</v>
      </c>
      <c r="AJ45">
        <v>5935018836800</v>
      </c>
      <c r="AK45">
        <v>5703553291900</v>
      </c>
      <c r="AL45">
        <v>5743478098200</v>
      </c>
      <c r="AM45">
        <v>5684712401600</v>
      </c>
      <c r="AN45">
        <v>5365399457000</v>
      </c>
      <c r="AO45">
        <v>5278257104700</v>
      </c>
      <c r="AP45">
        <v>5052868092900</v>
      </c>
      <c r="AQ45">
        <v>4703668051600</v>
      </c>
      <c r="AR45">
        <v>4604882884000</v>
      </c>
      <c r="AS45">
        <v>4740624018400</v>
      </c>
      <c r="AT45">
        <v>5005047602600</v>
      </c>
      <c r="AU45">
        <v>5342306425600</v>
      </c>
      <c r="AV45">
        <v>5670065000000</v>
      </c>
      <c r="AW45">
        <v>5971768000000</v>
      </c>
      <c r="AX45">
        <v>6345569490100</v>
      </c>
      <c r="AY45">
        <v>6740637937300</v>
      </c>
      <c r="AZ45">
        <v>6933087465100</v>
      </c>
      <c r="BA45">
        <v>7425889698100</v>
      </c>
      <c r="BB45">
        <v>7936395175500</v>
      </c>
      <c r="BC45">
        <v>8498839481600</v>
      </c>
      <c r="BD45">
        <v>9219707361000</v>
      </c>
      <c r="BE45">
        <v>10092840210000</v>
      </c>
      <c r="BF45">
        <v>10790877906000</v>
      </c>
      <c r="BG45">
        <v>11049794113000</v>
      </c>
      <c r="BH45">
        <v>11461614156000</v>
      </c>
      <c r="BI45">
        <v>12128808596000</v>
      </c>
      <c r="BJ45">
        <v>12660599711000</v>
      </c>
      <c r="BK45">
        <v>12880314640800</v>
      </c>
      <c r="BL45">
        <v>13678913985600</v>
      </c>
      <c r="BM45">
        <v>14899681500000</v>
      </c>
      <c r="BN45">
        <v>16175222747506.9</v>
      </c>
    </row>
    <row r="46" spans="1:66">
      <c r="A46" t="s">
        <v>103</v>
      </c>
      <c r="B46" t="s">
        <v>538</v>
      </c>
      <c r="C46">
        <v>558725865910</v>
      </c>
      <c r="D46">
        <v>605383536110</v>
      </c>
      <c r="E46">
        <v>636877457010</v>
      </c>
      <c r="F46">
        <v>611215751100</v>
      </c>
      <c r="G46">
        <v>634544611080</v>
      </c>
      <c r="H46">
        <v>657873438980</v>
      </c>
      <c r="I46">
        <v>666813823640</v>
      </c>
      <c r="J46">
        <v>680925418260</v>
      </c>
      <c r="K46">
        <v>732889058370</v>
      </c>
      <c r="L46">
        <v>788211373590</v>
      </c>
      <c r="M46">
        <v>838329558790</v>
      </c>
      <c r="N46">
        <v>903325550050</v>
      </c>
      <c r="O46">
        <v>981170088620</v>
      </c>
      <c r="P46">
        <v>1061932052500</v>
      </c>
      <c r="Q46">
        <v>1145670925500</v>
      </c>
      <c r="R46">
        <v>1234249582500</v>
      </c>
      <c r="S46">
        <v>1245558847900</v>
      </c>
      <c r="T46">
        <v>1134038633500</v>
      </c>
      <c r="U46">
        <v>1206160621600</v>
      </c>
      <c r="V46">
        <v>1324523874100</v>
      </c>
      <c r="W46">
        <v>1558124924300</v>
      </c>
      <c r="X46">
        <v>1832662211700</v>
      </c>
      <c r="Y46">
        <v>2265128341700</v>
      </c>
      <c r="Z46">
        <v>2397728113100</v>
      </c>
      <c r="AA46">
        <v>2564996768600</v>
      </c>
      <c r="AB46">
        <v>2534584606000</v>
      </c>
      <c r="AC46">
        <v>2360673413200</v>
      </c>
      <c r="AD46">
        <v>2365143977200</v>
      </c>
      <c r="AE46">
        <v>2406918650300</v>
      </c>
      <c r="AF46">
        <v>2469495563100</v>
      </c>
      <c r="AG46">
        <v>2494190606800</v>
      </c>
      <c r="AH46">
        <v>2553935636800</v>
      </c>
      <c r="AI46">
        <v>2620643109000</v>
      </c>
      <c r="AJ46">
        <v>2594969108500</v>
      </c>
      <c r="AK46">
        <v>2452425489800</v>
      </c>
      <c r="AL46">
        <v>2550162600700</v>
      </c>
      <c r="AM46">
        <v>2659576856800</v>
      </c>
      <c r="AN46">
        <v>2642959497400</v>
      </c>
      <c r="AO46">
        <v>2741741503300</v>
      </c>
      <c r="AP46">
        <v>2670944271800</v>
      </c>
      <c r="AQ46">
        <v>2873294486200</v>
      </c>
      <c r="AR46">
        <v>2982554436900</v>
      </c>
      <c r="AS46">
        <v>3119211205700</v>
      </c>
      <c r="AT46">
        <v>3144578629900</v>
      </c>
      <c r="AU46">
        <v>3253904044900</v>
      </c>
      <c r="AV46">
        <v>3506269000000</v>
      </c>
      <c r="AW46">
        <v>3786288000000</v>
      </c>
      <c r="AX46">
        <v>3535863108400</v>
      </c>
      <c r="AY46">
        <v>3758847929300</v>
      </c>
      <c r="AZ46">
        <v>4196275920700</v>
      </c>
      <c r="BA46">
        <v>4613019220600</v>
      </c>
      <c r="BB46">
        <v>4714778704800</v>
      </c>
      <c r="BC46">
        <v>5183764962900</v>
      </c>
      <c r="BD46">
        <v>5146834035400</v>
      </c>
      <c r="BE46">
        <v>5488895991900</v>
      </c>
      <c r="BF46">
        <v>5511685507200</v>
      </c>
      <c r="BG46">
        <v>5032982203300</v>
      </c>
      <c r="BH46">
        <v>4751398237700</v>
      </c>
      <c r="BI46">
        <v>4641910922300</v>
      </c>
      <c r="BJ46">
        <v>4694108146400</v>
      </c>
      <c r="BK46">
        <v>4399891868900</v>
      </c>
      <c r="BL46">
        <v>4444554000000</v>
      </c>
      <c r="BM46">
        <v>4510127000000</v>
      </c>
      <c r="BN46">
        <v>4596129000000</v>
      </c>
    </row>
    <row r="47" spans="1:66">
      <c r="A47" t="s">
        <v>105</v>
      </c>
      <c r="B47" t="s">
        <v>538</v>
      </c>
      <c r="C47">
        <v>83918676372000</v>
      </c>
      <c r="D47">
        <v>88189479903000</v>
      </c>
      <c r="E47">
        <v>92962197206000</v>
      </c>
      <c r="F47">
        <v>96017592764000</v>
      </c>
      <c r="G47">
        <v>101938941370000</v>
      </c>
      <c r="H47">
        <v>105608754870000</v>
      </c>
      <c r="I47">
        <v>111139206410000</v>
      </c>
      <c r="J47">
        <v>115734661630000</v>
      </c>
      <c r="K47">
        <v>122601335670000</v>
      </c>
      <c r="L47">
        <v>130083103400000</v>
      </c>
      <c r="M47">
        <v>138158398340000</v>
      </c>
      <c r="N47">
        <v>146393644600000</v>
      </c>
      <c r="O47">
        <v>157620789200000</v>
      </c>
      <c r="P47">
        <v>168217563880000</v>
      </c>
      <c r="Q47">
        <v>177882936650000</v>
      </c>
      <c r="R47">
        <v>182015611370000</v>
      </c>
      <c r="S47">
        <v>190621980630000</v>
      </c>
      <c r="T47">
        <v>198549006090000</v>
      </c>
      <c r="U47">
        <v>215365910020000</v>
      </c>
      <c r="V47">
        <v>226950698580000</v>
      </c>
      <c r="W47">
        <v>236226976300000</v>
      </c>
      <c r="X47">
        <v>241605563940000</v>
      </c>
      <c r="Y47">
        <v>243897001330000</v>
      </c>
      <c r="Z47">
        <v>247735832910000</v>
      </c>
      <c r="AA47">
        <v>256036677180000</v>
      </c>
      <c r="AB47">
        <v>263992008640000</v>
      </c>
      <c r="AC47">
        <v>279367104220000</v>
      </c>
      <c r="AD47">
        <v>294366134490000</v>
      </c>
      <c r="AE47">
        <v>306329684170000</v>
      </c>
      <c r="AF47">
        <v>316788074000000</v>
      </c>
      <c r="AG47">
        <v>330352934040000</v>
      </c>
      <c r="AH47">
        <v>336965303460000</v>
      </c>
      <c r="AI47">
        <v>350595312220000</v>
      </c>
      <c r="AJ47">
        <v>369476307010000</v>
      </c>
      <c r="AK47">
        <v>390960105090000</v>
      </c>
      <c r="AL47">
        <v>411299560570000</v>
      </c>
      <c r="AM47">
        <v>419755281970000</v>
      </c>
      <c r="AN47">
        <v>434154120870000</v>
      </c>
      <c r="AO47">
        <v>436627861970000</v>
      </c>
      <c r="AP47">
        <v>418271960100000</v>
      </c>
      <c r="AQ47">
        <v>430505835550000</v>
      </c>
      <c r="AR47">
        <v>437729285680000</v>
      </c>
      <c r="AS47">
        <v>448689941490000</v>
      </c>
      <c r="AT47">
        <v>466270833400000</v>
      </c>
      <c r="AU47">
        <v>491137159840000</v>
      </c>
      <c r="AV47">
        <v>514853000000000</v>
      </c>
      <c r="AW47">
        <v>549435000000000</v>
      </c>
      <c r="AX47">
        <v>586457000000000</v>
      </c>
      <c r="AY47">
        <v>605713000000000</v>
      </c>
      <c r="AZ47">
        <v>612616000000000</v>
      </c>
      <c r="BA47">
        <v>640151000000000</v>
      </c>
      <c r="BB47">
        <v>684628000000000</v>
      </c>
      <c r="BC47">
        <v>711415000000000</v>
      </c>
      <c r="BD47">
        <v>747939000000000</v>
      </c>
      <c r="BE47">
        <v>781589000000000</v>
      </c>
      <c r="BF47">
        <v>804692000000000</v>
      </c>
      <c r="BG47">
        <v>821489000000000</v>
      </c>
      <c r="BH47">
        <v>832656000000000</v>
      </c>
      <c r="BI47">
        <v>854008000000000</v>
      </c>
      <c r="BJ47">
        <v>881224000000000</v>
      </c>
      <c r="BK47">
        <v>817900000000000</v>
      </c>
      <c r="BL47">
        <v>906243000000000</v>
      </c>
      <c r="BM47">
        <v>972298000000000</v>
      </c>
      <c r="BN47">
        <v>978250226750956</v>
      </c>
    </row>
    <row r="48" spans="1:66">
      <c r="A48" t="s">
        <v>107</v>
      </c>
      <c r="B48" t="s">
        <v>538</v>
      </c>
      <c r="C48">
        <v>70910413028.316193</v>
      </c>
      <c r="D48">
        <v>73651050114.913406</v>
      </c>
      <c r="E48">
        <v>76497610877.874207</v>
      </c>
      <c r="F48">
        <v>79454189192.038895</v>
      </c>
      <c r="G48">
        <v>82525037157.601395</v>
      </c>
      <c r="H48">
        <v>85714571215.407806</v>
      </c>
      <c r="I48">
        <v>89027378498.604797</v>
      </c>
      <c r="J48">
        <v>92468223429.776794</v>
      </c>
      <c r="K48">
        <v>96042054573.056107</v>
      </c>
      <c r="L48">
        <v>99754011751.063095</v>
      </c>
      <c r="M48">
        <v>103609433436.911</v>
      </c>
      <c r="N48">
        <v>107613864431.90601</v>
      </c>
      <c r="O48">
        <v>111773063839.987</v>
      </c>
      <c r="P48">
        <v>116093013350.366</v>
      </c>
      <c r="Q48">
        <v>120579925840.29601</v>
      </c>
      <c r="R48">
        <v>125240254310.32001</v>
      </c>
      <c r="S48">
        <v>130080701164.87</v>
      </c>
      <c r="T48">
        <v>135108227851.545</v>
      </c>
      <c r="U48">
        <v>140330064872.94901</v>
      </c>
      <c r="V48">
        <v>145753722185.47699</v>
      </c>
      <c r="W48">
        <v>151387000000</v>
      </c>
      <c r="X48">
        <v>157238000000</v>
      </c>
      <c r="Y48">
        <v>167275000000</v>
      </c>
      <c r="Z48">
        <v>175340000000</v>
      </c>
      <c r="AA48">
        <v>182547000000</v>
      </c>
      <c r="AB48">
        <v>186709000000</v>
      </c>
      <c r="AC48">
        <v>190196000000</v>
      </c>
      <c r="AD48">
        <v>193311000000</v>
      </c>
      <c r="AE48">
        <v>198506000000</v>
      </c>
      <c r="AF48">
        <v>192193000000</v>
      </c>
      <c r="AG48">
        <v>201978000000</v>
      </c>
      <c r="AH48">
        <v>191080000000</v>
      </c>
      <c r="AI48">
        <v>207381000000</v>
      </c>
      <c r="AJ48">
        <v>213615000000</v>
      </c>
      <c r="AK48">
        <v>202343000000</v>
      </c>
      <c r="AL48">
        <v>209648000000</v>
      </c>
      <c r="AM48">
        <v>206940000000</v>
      </c>
      <c r="AN48">
        <v>215280000000</v>
      </c>
      <c r="AO48">
        <v>218041000000</v>
      </c>
      <c r="AP48">
        <v>222237000000</v>
      </c>
      <c r="AQ48">
        <v>246345000000</v>
      </c>
      <c r="AR48">
        <v>252092000000</v>
      </c>
      <c r="AS48">
        <v>257953000000</v>
      </c>
      <c r="AT48">
        <v>263380000000</v>
      </c>
      <c r="AU48">
        <v>268436000000</v>
      </c>
      <c r="AV48">
        <v>276053000000</v>
      </c>
      <c r="AW48">
        <v>283360000000</v>
      </c>
      <c r="AX48">
        <v>285627000000</v>
      </c>
      <c r="AY48">
        <v>296951000000</v>
      </c>
      <c r="AZ48">
        <v>306574412000</v>
      </c>
      <c r="BA48">
        <v>318156078200</v>
      </c>
      <c r="BB48">
        <v>331338896600</v>
      </c>
      <c r="BC48">
        <v>341837070900</v>
      </c>
      <c r="BD48">
        <v>357104359900</v>
      </c>
      <c r="BE48">
        <v>364627326000</v>
      </c>
      <c r="BF48">
        <v>368810880400</v>
      </c>
      <c r="BG48">
        <v>381057048600</v>
      </c>
      <c r="BH48">
        <v>395597282000</v>
      </c>
      <c r="BI48">
        <v>410006719700</v>
      </c>
      <c r="BJ48">
        <v>417226037000</v>
      </c>
      <c r="BK48">
        <v>416410123000</v>
      </c>
      <c r="BL48">
        <v>425205519200</v>
      </c>
      <c r="BM48">
        <v>435358059900</v>
      </c>
      <c r="BN48">
        <v>447117488500</v>
      </c>
    </row>
    <row r="49" spans="1:66">
      <c r="A49" t="s">
        <v>109</v>
      </c>
      <c r="B49" t="s">
        <v>538</v>
      </c>
      <c r="C49">
        <v>3689392281.3551698</v>
      </c>
      <c r="D49">
        <v>4001203572.6309199</v>
      </c>
      <c r="E49">
        <v>4339367789.7959499</v>
      </c>
      <c r="F49">
        <v>4706112166.8291397</v>
      </c>
      <c r="G49">
        <v>5103852173.77915</v>
      </c>
      <c r="H49">
        <v>5535207425.6533203</v>
      </c>
      <c r="I49">
        <v>6003018935.8563299</v>
      </c>
      <c r="J49">
        <v>6510367827.8138399</v>
      </c>
      <c r="K49">
        <v>7060595628.0208302</v>
      </c>
      <c r="L49">
        <v>7657326274.1695299</v>
      </c>
      <c r="M49">
        <v>8304489983.3079596</v>
      </c>
      <c r="N49">
        <v>9006349137.2308998</v>
      </c>
      <c r="O49">
        <v>9767526355.5907402</v>
      </c>
      <c r="P49">
        <v>10593034941.6248</v>
      </c>
      <c r="Q49">
        <v>11488311901.0226</v>
      </c>
      <c r="R49">
        <v>12459253751.4025</v>
      </c>
      <c r="S49">
        <v>13512255358.2498</v>
      </c>
      <c r="T49">
        <v>14654252053.0973</v>
      </c>
      <c r="U49">
        <v>15892765311.3508</v>
      </c>
      <c r="V49">
        <v>17235952290.604401</v>
      </c>
      <c r="W49">
        <v>18692659555.716999</v>
      </c>
      <c r="X49">
        <v>20272481344.498199</v>
      </c>
      <c r="Y49">
        <v>20845185041.003399</v>
      </c>
      <c r="Z49">
        <v>22829802944.218399</v>
      </c>
      <c r="AA49">
        <v>23693516185.629101</v>
      </c>
      <c r="AB49">
        <v>25741130376.9352</v>
      </c>
      <c r="AC49">
        <v>26480275461.4743</v>
      </c>
      <c r="AD49">
        <v>27621327406.631802</v>
      </c>
      <c r="AE49">
        <v>29277738336.9333</v>
      </c>
      <c r="AF49">
        <v>30945969043.056198</v>
      </c>
      <c r="AG49">
        <v>31160168337.014599</v>
      </c>
      <c r="AH49">
        <v>31597702900</v>
      </c>
      <c r="AI49">
        <v>35053748100</v>
      </c>
      <c r="AJ49">
        <v>38106337700</v>
      </c>
      <c r="AK49">
        <v>45416139900</v>
      </c>
      <c r="AL49">
        <v>51870516500</v>
      </c>
      <c r="AM49">
        <v>57756017500</v>
      </c>
      <c r="AN49">
        <v>64177577600</v>
      </c>
      <c r="AO49">
        <v>72210868400</v>
      </c>
      <c r="AP49">
        <v>80314840300</v>
      </c>
      <c r="AQ49">
        <v>91787709900</v>
      </c>
      <c r="AR49">
        <v>93836094500</v>
      </c>
      <c r="AS49">
        <v>98763325700</v>
      </c>
      <c r="AT49">
        <v>102887938300</v>
      </c>
      <c r="AU49">
        <v>113379496100</v>
      </c>
      <c r="AV49">
        <v>121216806100</v>
      </c>
      <c r="AW49">
        <v>130894453400</v>
      </c>
      <c r="AX49">
        <v>150752042500</v>
      </c>
      <c r="AY49">
        <v>161363495800</v>
      </c>
      <c r="AZ49">
        <v>158937255700</v>
      </c>
      <c r="BA49">
        <v>161856009900</v>
      </c>
      <c r="BB49">
        <v>168208402200</v>
      </c>
      <c r="BC49">
        <v>170031190000</v>
      </c>
      <c r="BD49">
        <v>171106019600</v>
      </c>
      <c r="BE49">
        <v>172298058500</v>
      </c>
      <c r="BF49">
        <v>173910814000</v>
      </c>
      <c r="BG49">
        <v>181355440000</v>
      </c>
      <c r="BH49">
        <v>189609497000</v>
      </c>
      <c r="BI49">
        <v>196638253944.38599</v>
      </c>
      <c r="BJ49">
        <v>210300338316.79901</v>
      </c>
      <c r="BK49">
        <v>166546772679.62201</v>
      </c>
      <c r="BL49">
        <v>178260890072.04999</v>
      </c>
      <c r="BM49">
        <v>209347948300.65601</v>
      </c>
      <c r="BN49">
        <v>220127556481.58301</v>
      </c>
    </row>
    <row r="50" spans="1:66">
      <c r="A50" t="s">
        <v>111</v>
      </c>
      <c r="B50" t="s">
        <v>538</v>
      </c>
      <c r="C50">
        <v>2686190817900</v>
      </c>
      <c r="D50">
        <v>2736671772200</v>
      </c>
      <c r="E50">
        <v>2885612160700</v>
      </c>
      <c r="F50">
        <v>3084688334500</v>
      </c>
      <c r="G50">
        <v>3197558571000</v>
      </c>
      <c r="H50">
        <v>3459455488100</v>
      </c>
      <c r="I50">
        <v>3700555977800</v>
      </c>
      <c r="J50">
        <v>3909642050300</v>
      </c>
      <c r="K50">
        <v>4240917920100</v>
      </c>
      <c r="L50">
        <v>4473820648000</v>
      </c>
      <c r="M50">
        <v>4809497421500</v>
      </c>
      <c r="N50">
        <v>5135509465200</v>
      </c>
      <c r="O50">
        <v>5555493747100</v>
      </c>
      <c r="P50">
        <v>5983762083000</v>
      </c>
      <c r="Q50">
        <v>6315555706200</v>
      </c>
      <c r="R50">
        <v>6448186863200</v>
      </c>
      <c r="S50">
        <v>6803969726200</v>
      </c>
      <c r="T50">
        <v>7409827470800</v>
      </c>
      <c r="U50">
        <v>7874252250900</v>
      </c>
      <c r="V50">
        <v>8263171330100</v>
      </c>
      <c r="W50">
        <v>8325301735500</v>
      </c>
      <c r="X50">
        <v>8137012090300</v>
      </c>
      <c r="Y50">
        <v>7544184472400</v>
      </c>
      <c r="Z50">
        <v>7760173923300</v>
      </c>
      <c r="AA50">
        <v>8382858652700</v>
      </c>
      <c r="AB50">
        <v>8443349505700</v>
      </c>
      <c r="AC50">
        <v>8910794513900</v>
      </c>
      <c r="AD50">
        <v>9335352284000</v>
      </c>
      <c r="AE50">
        <v>9655755332800</v>
      </c>
      <c r="AF50">
        <v>10202848069000</v>
      </c>
      <c r="AG50">
        <v>10565361726000</v>
      </c>
      <c r="AH50">
        <v>10804736371000</v>
      </c>
      <c r="AI50">
        <v>11798891373000</v>
      </c>
      <c r="AJ50">
        <v>12636281257000</v>
      </c>
      <c r="AK50">
        <v>13207318393000</v>
      </c>
      <c r="AL50">
        <v>13755944198000</v>
      </c>
      <c r="AM50">
        <v>13941712658000</v>
      </c>
      <c r="AN50">
        <v>14705183955000</v>
      </c>
      <c r="AO50">
        <v>15757385244000</v>
      </c>
      <c r="AP50">
        <v>16421529277000</v>
      </c>
      <c r="AQ50">
        <v>17056831951000</v>
      </c>
      <c r="AR50">
        <v>17652314929000</v>
      </c>
      <c r="AS50">
        <v>18255472710000</v>
      </c>
      <c r="AT50">
        <v>19043594302000</v>
      </c>
      <c r="AU50">
        <v>19886197099000</v>
      </c>
      <c r="AV50">
        <v>20677004811000</v>
      </c>
      <c r="AW50">
        <v>22191945978000</v>
      </c>
      <c r="AX50">
        <v>24015043630000</v>
      </c>
      <c r="AY50">
        <v>25152918394000</v>
      </c>
      <c r="AZ50">
        <v>24933218734000</v>
      </c>
      <c r="BA50">
        <v>26269724898000</v>
      </c>
      <c r="BB50">
        <v>27426422717000</v>
      </c>
      <c r="BC50">
        <v>28765543151000</v>
      </c>
      <c r="BD50">
        <v>29483176174000</v>
      </c>
      <c r="BE50">
        <v>30527502669000</v>
      </c>
      <c r="BF50">
        <v>31642391784000</v>
      </c>
      <c r="BG50">
        <v>32972740220000</v>
      </c>
      <c r="BH50">
        <v>34343647498000</v>
      </c>
      <c r="BI50">
        <v>35242044485000</v>
      </c>
      <c r="BJ50">
        <v>36094025075000</v>
      </c>
      <c r="BK50">
        <v>34551599495000</v>
      </c>
      <c r="BL50">
        <v>37293532283500</v>
      </c>
      <c r="BM50">
        <v>38990944339700</v>
      </c>
      <c r="BN50">
        <v>40984130936000</v>
      </c>
    </row>
    <row r="51" spans="1:66">
      <c r="A51" t="s">
        <v>113</v>
      </c>
      <c r="B51" t="s">
        <v>538</v>
      </c>
    </row>
    <row r="52" spans="1:66">
      <c r="A52" t="s">
        <v>115</v>
      </c>
      <c r="B52" t="s">
        <v>538</v>
      </c>
      <c r="C52">
        <v>6346920184.2091303</v>
      </c>
      <c r="D52">
        <v>6891730864.4027205</v>
      </c>
      <c r="E52">
        <v>7483307325.2644796</v>
      </c>
      <c r="F52">
        <v>8125663875.4726295</v>
      </c>
      <c r="G52">
        <v>8823159406.30266</v>
      </c>
      <c r="H52">
        <v>9580526970.1116104</v>
      </c>
      <c r="I52">
        <v>10402905897.7978</v>
      </c>
      <c r="J52">
        <v>11295876673.1779</v>
      </c>
      <c r="K52">
        <v>12265498800.931801</v>
      </c>
      <c r="L52">
        <v>13318351925.077801</v>
      </c>
      <c r="M52">
        <v>14461580477</v>
      </c>
      <c r="N52">
        <v>15702942156</v>
      </c>
      <c r="O52">
        <v>16460873842</v>
      </c>
      <c r="P52">
        <v>17026220667</v>
      </c>
      <c r="Q52">
        <v>17193842416</v>
      </c>
      <c r="R52">
        <v>18823204181</v>
      </c>
      <c r="S52">
        <v>19844920261</v>
      </c>
      <c r="T52">
        <v>21573314159</v>
      </c>
      <c r="U52">
        <v>22996289651</v>
      </c>
      <c r="V52">
        <v>23246531435</v>
      </c>
      <c r="W52">
        <v>22119204155</v>
      </c>
      <c r="X52">
        <v>26474107021</v>
      </c>
      <c r="Y52">
        <v>28835130090</v>
      </c>
      <c r="Z52">
        <v>30395534713</v>
      </c>
      <c r="AA52">
        <v>32805814449</v>
      </c>
      <c r="AB52">
        <v>33329616555</v>
      </c>
      <c r="AC52">
        <v>33361380808</v>
      </c>
      <c r="AD52">
        <v>32559982880</v>
      </c>
      <c r="AE52">
        <v>33766506040</v>
      </c>
      <c r="AF52">
        <v>33996146386</v>
      </c>
      <c r="AG52">
        <v>32993747931</v>
      </c>
      <c r="AH52">
        <v>29465826400</v>
      </c>
      <c r="AI52">
        <v>26053506000</v>
      </c>
      <c r="AJ52">
        <v>22177218300</v>
      </c>
      <c r="AK52">
        <v>22336213500</v>
      </c>
      <c r="AL52">
        <v>22885059200</v>
      </c>
      <c r="AM52">
        <v>24678961731.6549</v>
      </c>
      <c r="AN52">
        <v>25365882136.935799</v>
      </c>
      <c r="AO52">
        <v>25406250936.444599</v>
      </c>
      <c r="AP52">
        <v>26978581639.545601</v>
      </c>
      <c r="AQ52">
        <v>28574300000</v>
      </c>
      <c r="AR52">
        <v>29484400000</v>
      </c>
      <c r="AS52">
        <v>29904500000</v>
      </c>
      <c r="AT52">
        <v>31038700000</v>
      </c>
      <c r="AU52">
        <v>32829800000</v>
      </c>
      <c r="AV52">
        <v>36507281444.063698</v>
      </c>
      <c r="AW52">
        <v>40912200000</v>
      </c>
      <c r="AX52">
        <v>43883300000</v>
      </c>
      <c r="AY52">
        <v>45689900000</v>
      </c>
      <c r="AZ52">
        <v>46353000000</v>
      </c>
      <c r="BA52">
        <v>47461000000</v>
      </c>
      <c r="BB52">
        <v>48791000000</v>
      </c>
      <c r="BC52">
        <v>50262000000</v>
      </c>
      <c r="BD52">
        <v>51643000000</v>
      </c>
      <c r="BE52">
        <v>52184000000</v>
      </c>
      <c r="BF52">
        <v>54500100000</v>
      </c>
      <c r="BG52">
        <v>54779600000</v>
      </c>
      <c r="BH52">
        <v>55770996693.601799</v>
      </c>
      <c r="BI52">
        <v>57024700000</v>
      </c>
      <c r="BJ52">
        <v>56931700000</v>
      </c>
      <c r="BK52">
        <v>50698200000</v>
      </c>
      <c r="BL52">
        <v>51333800000</v>
      </c>
      <c r="BM52">
        <v>52244900000</v>
      </c>
      <c r="BN52">
        <v>53172170694.746902</v>
      </c>
    </row>
    <row r="53" spans="1:66">
      <c r="A53" t="s">
        <v>117</v>
      </c>
      <c r="B53" t="s">
        <v>538</v>
      </c>
      <c r="C53">
        <v>6455954745.8466101</v>
      </c>
      <c r="D53">
        <v>6411037201.5674896</v>
      </c>
      <c r="E53">
        <v>6366432172.7664804</v>
      </c>
      <c r="F53">
        <v>6322137485.1055698</v>
      </c>
      <c r="G53">
        <v>6278150979.3747797</v>
      </c>
      <c r="H53">
        <v>6234470511.3869104</v>
      </c>
      <c r="I53">
        <v>6191093951.8730402</v>
      </c>
      <c r="J53">
        <v>6148019186.3786898</v>
      </c>
      <c r="K53">
        <v>6105244115.1608105</v>
      </c>
      <c r="L53">
        <v>6062766653.08535</v>
      </c>
      <c r="M53">
        <v>6020584729.5256901</v>
      </c>
      <c r="N53">
        <v>5978696288.2616596</v>
      </c>
      <c r="O53">
        <v>5937099287.3793097</v>
      </c>
      <c r="P53">
        <v>5895791699.1713896</v>
      </c>
      <c r="Q53">
        <v>5854771510.0384998</v>
      </c>
      <c r="R53">
        <v>5814036720.3909302</v>
      </c>
      <c r="S53">
        <v>5773585344.5511999</v>
      </c>
      <c r="T53">
        <v>5733415410.6572199</v>
      </c>
      <c r="U53">
        <v>5693524960.5662498</v>
      </c>
      <c r="V53">
        <v>5653912049.7593699</v>
      </c>
      <c r="W53">
        <v>5614574747.2467203</v>
      </c>
      <c r="X53">
        <v>5575511135.4734001</v>
      </c>
      <c r="Y53">
        <v>5536719310.2259502</v>
      </c>
      <c r="Z53">
        <v>5498197380.5395498</v>
      </c>
      <c r="AA53">
        <v>5459943468.6058197</v>
      </c>
      <c r="AB53">
        <v>5421955709.6813402</v>
      </c>
      <c r="AC53">
        <v>5384232251.9966803</v>
      </c>
      <c r="AD53">
        <v>5346771256.6661701</v>
      </c>
      <c r="AE53">
        <v>5309570897.5982704</v>
      </c>
      <c r="AF53">
        <v>5272629361.4065199</v>
      </c>
      <c r="AG53">
        <v>5235944847.3211699</v>
      </c>
      <c r="AH53">
        <v>5199515567.1014004</v>
      </c>
      <c r="AI53">
        <v>5163339744.9481401</v>
      </c>
      <c r="AJ53">
        <v>5127415617.4174995</v>
      </c>
      <c r="AK53">
        <v>5091741433.3348103</v>
      </c>
      <c r="AL53">
        <v>5056315453.7092896</v>
      </c>
      <c r="AM53">
        <v>5021135951.64923</v>
      </c>
      <c r="AN53">
        <v>4986201212.2778301</v>
      </c>
      <c r="AO53">
        <v>4951509532.6496201</v>
      </c>
      <c r="AP53">
        <v>4917059221.66745</v>
      </c>
      <c r="AQ53">
        <v>4882848600</v>
      </c>
      <c r="AR53">
        <v>4848876000</v>
      </c>
      <c r="AS53">
        <v>4868129200</v>
      </c>
      <c r="AT53">
        <v>4882158500</v>
      </c>
      <c r="AU53">
        <v>4892335900</v>
      </c>
      <c r="AV53">
        <v>4925428900</v>
      </c>
      <c r="AW53">
        <v>5006005700</v>
      </c>
      <c r="AX53">
        <v>5129652200</v>
      </c>
      <c r="AY53">
        <v>5241891200</v>
      </c>
      <c r="AZ53">
        <v>5214040600</v>
      </c>
      <c r="BA53">
        <v>5218332100</v>
      </c>
      <c r="BB53">
        <v>5244865100</v>
      </c>
      <c r="BC53">
        <v>5226563100</v>
      </c>
      <c r="BD53">
        <v>5193338000</v>
      </c>
      <c r="BE53">
        <v>5160235800</v>
      </c>
      <c r="BF53">
        <v>5183877500</v>
      </c>
      <c r="BG53">
        <v>5128528800</v>
      </c>
      <c r="BH53">
        <v>5063078100</v>
      </c>
      <c r="BI53">
        <v>4956545300</v>
      </c>
      <c r="BJ53">
        <v>4797631900</v>
      </c>
      <c r="BK53">
        <v>3932213100</v>
      </c>
      <c r="BL53">
        <v>4097366050.1999998</v>
      </c>
      <c r="BM53">
        <v>4421057968.1658001</v>
      </c>
      <c r="BN53">
        <v>4770321547.6508999</v>
      </c>
    </row>
    <row r="54" spans="1:66">
      <c r="A54" t="s">
        <v>119</v>
      </c>
      <c r="B54" t="s">
        <v>538</v>
      </c>
      <c r="C54">
        <v>921923951.39997196</v>
      </c>
      <c r="D54">
        <v>951080951.88779497</v>
      </c>
      <c r="E54">
        <v>981160079.06096601</v>
      </c>
      <c r="F54">
        <v>1012190496.33169</v>
      </c>
      <c r="G54">
        <v>1044202289.44163</v>
      </c>
      <c r="H54">
        <v>1077226495.6317401</v>
      </c>
      <c r="I54">
        <v>1111295133.7346301</v>
      </c>
      <c r="J54">
        <v>1146441235.21861</v>
      </c>
      <c r="K54">
        <v>1182698876.2135899</v>
      </c>
      <c r="L54">
        <v>1220103210.5497799</v>
      </c>
      <c r="M54">
        <v>1258690503.8413501</v>
      </c>
      <c r="N54">
        <v>1298498168.64797</v>
      </c>
      <c r="O54">
        <v>1339564800.7483799</v>
      </c>
      <c r="P54">
        <v>1381930216.56124</v>
      </c>
      <c r="Q54">
        <v>1425635491.74932</v>
      </c>
      <c r="R54">
        <v>1470723001.0447099</v>
      </c>
      <c r="S54">
        <v>1517236459.33354</v>
      </c>
      <c r="T54">
        <v>1565220964.0399799</v>
      </c>
      <c r="U54">
        <v>1614723038.85078</v>
      </c>
      <c r="V54">
        <v>1665790678.8225701</v>
      </c>
      <c r="W54">
        <v>1718473396.9158499</v>
      </c>
      <c r="X54">
        <v>1772822272.0005</v>
      </c>
      <c r="Y54">
        <v>1828889998.37972</v>
      </c>
      <c r="Z54">
        <v>1886730936.88008</v>
      </c>
      <c r="AA54">
        <v>1946401167.55742</v>
      </c>
      <c r="AB54">
        <v>2007958544.0696499</v>
      </c>
      <c r="AC54">
        <v>2071462749.76912</v>
      </c>
      <c r="AD54">
        <v>2136975355.56899</v>
      </c>
      <c r="AE54">
        <v>2204559879.63974</v>
      </c>
      <c r="AF54">
        <v>2274281848.9935999</v>
      </c>
      <c r="AG54">
        <v>2346208863.0166702</v>
      </c>
      <c r="AH54">
        <v>2420410659.0103998</v>
      </c>
      <c r="AI54">
        <v>2496959179.8057799</v>
      </c>
      <c r="AJ54">
        <v>2575928643.5160098</v>
      </c>
      <c r="AK54">
        <v>2657395615.4951401</v>
      </c>
      <c r="AL54">
        <v>2741439082.5725298</v>
      </c>
      <c r="AM54">
        <v>2828140529.6349702</v>
      </c>
      <c r="AN54">
        <v>2917584018.63098</v>
      </c>
      <c r="AO54">
        <v>3009856270.0735302</v>
      </c>
      <c r="AP54">
        <v>3105046747.1205301</v>
      </c>
      <c r="AQ54">
        <v>3203247742.3143601</v>
      </c>
      <c r="AR54">
        <v>3304554467.0647602</v>
      </c>
      <c r="AS54">
        <v>3409065143.9616299</v>
      </c>
      <c r="AT54">
        <v>3516881102.00738</v>
      </c>
      <c r="AU54">
        <v>3628106874.8611302</v>
      </c>
      <c r="AV54">
        <v>3742850302.1900001</v>
      </c>
      <c r="AW54">
        <v>3861222634.2257199</v>
      </c>
      <c r="AX54">
        <v>3983338639.6280699</v>
      </c>
      <c r="AY54">
        <v>3969102132.6417499</v>
      </c>
      <c r="AZ54">
        <v>3683307616.9657502</v>
      </c>
      <c r="BA54">
        <v>3583282358.9987602</v>
      </c>
      <c r="BB54">
        <v>3625173176.32377</v>
      </c>
      <c r="BC54">
        <v>3669753876.97754</v>
      </c>
      <c r="BD54">
        <v>3716702161.0068202</v>
      </c>
      <c r="BE54">
        <v>3815363109.6640801</v>
      </c>
      <c r="BF54">
        <v>3923457017.5840302</v>
      </c>
      <c r="BG54">
        <v>4050575989.7294402</v>
      </c>
      <c r="BH54">
        <v>4179548245.45926</v>
      </c>
      <c r="BI54">
        <v>4357900672.9667501</v>
      </c>
      <c r="BJ54">
        <v>4528540217.0019903</v>
      </c>
      <c r="BK54">
        <v>4304159774.75</v>
      </c>
      <c r="BL54">
        <v>4515275779.0809498</v>
      </c>
      <c r="BM54">
        <v>4748098295.0365</v>
      </c>
      <c r="BN54">
        <v>4992925908.04216</v>
      </c>
    </row>
    <row r="55" spans="1:66">
      <c r="A55" t="s">
        <v>121</v>
      </c>
      <c r="B55" t="s">
        <v>538</v>
      </c>
      <c r="C55">
        <v>174898057.01399201</v>
      </c>
      <c r="D55">
        <v>210343408.27864</v>
      </c>
      <c r="E55">
        <v>252972217.99745399</v>
      </c>
      <c r="F55">
        <v>304240306.84991902</v>
      </c>
      <c r="G55">
        <v>365898536.38815302</v>
      </c>
      <c r="H55">
        <v>440052602.88221997</v>
      </c>
      <c r="I55">
        <v>529234949.16085899</v>
      </c>
      <c r="J55">
        <v>636491250.31596005</v>
      </c>
      <c r="K55">
        <v>765484426.85261798</v>
      </c>
      <c r="L55">
        <v>920619737.44808304</v>
      </c>
      <c r="M55">
        <v>1107195223.3747499</v>
      </c>
      <c r="N55">
        <v>1331582642.4294901</v>
      </c>
      <c r="O55">
        <v>1601445071.4617701</v>
      </c>
      <c r="P55">
        <v>1925998608.8659101</v>
      </c>
      <c r="Q55">
        <v>2316327114.4651098</v>
      </c>
      <c r="R55">
        <v>2785760735.5</v>
      </c>
      <c r="S55">
        <v>3350331145.8000002</v>
      </c>
      <c r="T55">
        <v>3898512359.6999998</v>
      </c>
      <c r="U55">
        <v>4201715391</v>
      </c>
      <c r="V55">
        <v>4617919224.3000002</v>
      </c>
      <c r="W55">
        <v>4883599417.3999996</v>
      </c>
      <c r="X55">
        <v>5006519538.6000004</v>
      </c>
      <c r="Y55">
        <v>5307997575.5</v>
      </c>
      <c r="Z55">
        <v>5604299644.8999996</v>
      </c>
      <c r="AA55">
        <v>6095118288.6999998</v>
      </c>
      <c r="AB55">
        <v>6392714924.3000002</v>
      </c>
      <c r="AC55">
        <v>6629497907.1999998</v>
      </c>
      <c r="AD55">
        <v>7097888562</v>
      </c>
      <c r="AE55">
        <v>7711627217.6000004</v>
      </c>
      <c r="AF55">
        <v>8324503048</v>
      </c>
      <c r="AG55">
        <v>8940849212.6000004</v>
      </c>
      <c r="AH55">
        <v>9006966900</v>
      </c>
      <c r="AI55">
        <v>9853621700</v>
      </c>
      <c r="AJ55">
        <v>9922597100</v>
      </c>
      <c r="AK55">
        <v>10508030200</v>
      </c>
      <c r="AL55">
        <v>11386761000</v>
      </c>
      <c r="AM55">
        <v>11528934000</v>
      </c>
      <c r="AN55">
        <v>11833401000</v>
      </c>
      <c r="AO55">
        <v>12556522000</v>
      </c>
      <c r="AP55">
        <v>13184092000</v>
      </c>
      <c r="AQ55">
        <v>13970564000</v>
      </c>
      <c r="AR55">
        <v>14522759000</v>
      </c>
      <c r="AS55">
        <v>15063435000</v>
      </c>
      <c r="AT55">
        <v>15458592000</v>
      </c>
      <c r="AU55">
        <v>16235594000</v>
      </c>
      <c r="AV55">
        <v>17023508000</v>
      </c>
      <c r="AW55">
        <v>17825967000</v>
      </c>
      <c r="AX55">
        <v>18734747000</v>
      </c>
      <c r="AY55">
        <v>19417968000</v>
      </c>
      <c r="AZ55">
        <v>19026645000</v>
      </c>
      <c r="BA55">
        <v>19461127000</v>
      </c>
      <c r="BB55">
        <v>19542224000</v>
      </c>
      <c r="BC55">
        <v>18868529000</v>
      </c>
      <c r="BD55">
        <v>17625568000</v>
      </c>
      <c r="BE55">
        <v>17312527000</v>
      </c>
      <c r="BF55">
        <v>17904429000</v>
      </c>
      <c r="BG55">
        <v>19081391000</v>
      </c>
      <c r="BH55">
        <v>20175418000</v>
      </c>
      <c r="BI55">
        <v>21314858000</v>
      </c>
      <c r="BJ55">
        <v>22495116000</v>
      </c>
      <c r="BK55">
        <v>21720475000</v>
      </c>
      <c r="BL55">
        <v>23873259000</v>
      </c>
      <c r="BM55">
        <v>25080799000</v>
      </c>
      <c r="BN55">
        <v>25699526000</v>
      </c>
    </row>
    <row r="56" spans="1:66">
      <c r="A56" t="s">
        <v>123</v>
      </c>
      <c r="B56" t="s">
        <v>538</v>
      </c>
      <c r="C56">
        <v>120016953238863</v>
      </c>
      <c r="D56">
        <v>106077053332173</v>
      </c>
      <c r="E56">
        <v>93756264760710.094</v>
      </c>
      <c r="F56">
        <v>82866528676606.203</v>
      </c>
      <c r="G56">
        <v>73241629158721.094</v>
      </c>
      <c r="H56">
        <v>64734656169300.898</v>
      </c>
      <c r="I56">
        <v>57215763186756.398</v>
      </c>
      <c r="J56">
        <v>50570185288099.797</v>
      </c>
      <c r="K56">
        <v>44696487429965.703</v>
      </c>
      <c r="L56">
        <v>39505016190779</v>
      </c>
      <c r="M56">
        <v>34916531342179.199</v>
      </c>
      <c r="N56">
        <v>30860996362632.801</v>
      </c>
      <c r="O56">
        <v>27276509432193.602</v>
      </c>
      <c r="P56">
        <v>24108358591604.301</v>
      </c>
      <c r="Q56">
        <v>21308186644123.602</v>
      </c>
      <c r="R56">
        <v>18833253053525.102</v>
      </c>
      <c r="S56">
        <v>16645781572216.9</v>
      </c>
      <c r="T56">
        <v>14712383641980.199</v>
      </c>
      <c r="U56">
        <v>13003548766378.4</v>
      </c>
      <c r="V56">
        <v>11493194076118</v>
      </c>
      <c r="W56">
        <v>10158266212132.1</v>
      </c>
      <c r="X56">
        <v>8978389449715.0098</v>
      </c>
      <c r="Y56">
        <v>7935554692835.1504</v>
      </c>
      <c r="Z56">
        <v>7013844591579.4805</v>
      </c>
      <c r="AA56">
        <v>6199190587048.0703</v>
      </c>
      <c r="AB56">
        <v>5479158175344.0498</v>
      </c>
      <c r="AC56">
        <v>4842757113027.4004</v>
      </c>
      <c r="AD56">
        <v>4280273667095.7402</v>
      </c>
      <c r="AE56">
        <v>3783122349033.1499</v>
      </c>
      <c r="AF56">
        <v>3343714869863.71</v>
      </c>
      <c r="AG56">
        <v>2955344316000</v>
      </c>
      <c r="AH56">
        <v>2612082778000</v>
      </c>
      <c r="AI56">
        <v>2598851472000</v>
      </c>
      <c r="AJ56">
        <v>2600460272000</v>
      </c>
      <c r="AK56">
        <v>2676115708000</v>
      </c>
      <c r="AL56">
        <v>2850085000000</v>
      </c>
      <c r="AM56">
        <v>2971653000000</v>
      </c>
      <c r="AN56">
        <v>2956250000000</v>
      </c>
      <c r="AO56">
        <v>2945709000000</v>
      </c>
      <c r="AP56">
        <v>2986482000000</v>
      </c>
      <c r="AQ56">
        <v>3105972000000</v>
      </c>
      <c r="AR56">
        <v>3200486000000</v>
      </c>
      <c r="AS56">
        <v>3250729000000</v>
      </c>
      <c r="AT56">
        <v>3367225000000</v>
      </c>
      <c r="AU56">
        <v>3529332000000</v>
      </c>
      <c r="AV56">
        <v>3762325000000</v>
      </c>
      <c r="AW56">
        <v>4016919000000</v>
      </c>
      <c r="AX56">
        <v>4240675000000</v>
      </c>
      <c r="AY56">
        <v>4354597000000</v>
      </c>
      <c r="AZ56">
        <v>4151789000000</v>
      </c>
      <c r="BA56">
        <v>4252881000000</v>
      </c>
      <c r="BB56">
        <v>4327747000000</v>
      </c>
      <c r="BC56">
        <v>4293774000000</v>
      </c>
      <c r="BD56">
        <v>4291803000000</v>
      </c>
      <c r="BE56">
        <v>4388888000000</v>
      </c>
      <c r="BF56">
        <v>4625378000000</v>
      </c>
      <c r="BG56">
        <v>4742737000000</v>
      </c>
      <c r="BH56">
        <v>4987876000000</v>
      </c>
      <c r="BI56">
        <v>5148490000000</v>
      </c>
      <c r="BJ56">
        <v>5304483000000</v>
      </c>
      <c r="BK56">
        <v>5012579000000</v>
      </c>
      <c r="BL56">
        <v>5190677000000</v>
      </c>
      <c r="BM56">
        <v>5312710000000</v>
      </c>
      <c r="BN56">
        <v>5296162000000</v>
      </c>
    </row>
    <row r="57" spans="1:66">
      <c r="A57" t="s">
        <v>125</v>
      </c>
      <c r="B57" t="s">
        <v>538</v>
      </c>
      <c r="C57">
        <v>819649283406.43799</v>
      </c>
      <c r="D57">
        <v>854881412491.76404</v>
      </c>
      <c r="E57">
        <v>894406606316.45203</v>
      </c>
      <c r="F57">
        <v>918871278057.37695</v>
      </c>
      <c r="G57">
        <v>979879460072.58301</v>
      </c>
      <c r="H57">
        <v>1031265946484.62</v>
      </c>
      <c r="I57">
        <v>1060267014329.58</v>
      </c>
      <c r="J57">
        <v>1056765413751.27</v>
      </c>
      <c r="K57">
        <v>1116671046830.3201</v>
      </c>
      <c r="L57">
        <v>1199506852493.8301</v>
      </c>
      <c r="M57">
        <v>1260719421000</v>
      </c>
      <c r="N57">
        <v>1300213975000</v>
      </c>
      <c r="O57">
        <v>1356127614000</v>
      </c>
      <c r="P57">
        <v>1420916433000</v>
      </c>
      <c r="Q57">
        <v>1433563566000</v>
      </c>
      <c r="R57">
        <v>1421138313000</v>
      </c>
      <c r="S57">
        <v>1491474120000</v>
      </c>
      <c r="T57">
        <v>1541397012000</v>
      </c>
      <c r="U57">
        <v>1587769831000</v>
      </c>
      <c r="V57">
        <v>1653668048000</v>
      </c>
      <c r="W57">
        <v>1676965397000</v>
      </c>
      <c r="X57">
        <v>1685840578000</v>
      </c>
      <c r="Y57">
        <v>1679184192000</v>
      </c>
      <c r="Z57">
        <v>1705587855000</v>
      </c>
      <c r="AA57">
        <v>1753735710000</v>
      </c>
      <c r="AB57">
        <v>1794561542000</v>
      </c>
      <c r="AC57">
        <v>1835609252000</v>
      </c>
      <c r="AD57">
        <v>1861347277000</v>
      </c>
      <c r="AE57">
        <v>1930351807000</v>
      </c>
      <c r="AF57">
        <v>2005568963000</v>
      </c>
      <c r="AG57">
        <v>2110961734000</v>
      </c>
      <c r="AH57">
        <v>2218795180000</v>
      </c>
      <c r="AI57">
        <v>2261464310000</v>
      </c>
      <c r="AJ57">
        <v>2239373200000</v>
      </c>
      <c r="AK57">
        <v>2292936590000</v>
      </c>
      <c r="AL57">
        <v>2328342890000</v>
      </c>
      <c r="AM57">
        <v>2347105210000</v>
      </c>
      <c r="AN57">
        <v>2389169110000</v>
      </c>
      <c r="AO57">
        <v>2437285370000</v>
      </c>
      <c r="AP57">
        <v>2483283310000</v>
      </c>
      <c r="AQ57">
        <v>2555609010000</v>
      </c>
      <c r="AR57">
        <v>2598580770000</v>
      </c>
      <c r="AS57">
        <v>2593436260000</v>
      </c>
      <c r="AT57">
        <v>2575279180000</v>
      </c>
      <c r="AU57">
        <v>2605540980000</v>
      </c>
      <c r="AV57">
        <v>2624605910000</v>
      </c>
      <c r="AW57">
        <v>2724772470000</v>
      </c>
      <c r="AX57">
        <v>2805874100000</v>
      </c>
      <c r="AY57">
        <v>2832807100000</v>
      </c>
      <c r="AZ57">
        <v>2671511700000</v>
      </c>
      <c r="BA57">
        <v>2783177750000</v>
      </c>
      <c r="BB57">
        <v>2892422840000</v>
      </c>
      <c r="BC57">
        <v>2904527560000</v>
      </c>
      <c r="BD57">
        <v>2917237520000</v>
      </c>
      <c r="BE57">
        <v>2981695150000</v>
      </c>
      <c r="BF57">
        <v>3026180000000</v>
      </c>
      <c r="BG57">
        <v>3093663810000</v>
      </c>
      <c r="BH57">
        <v>3176581150000</v>
      </c>
      <c r="BI57">
        <v>3207750800000</v>
      </c>
      <c r="BJ57">
        <v>3242249250000</v>
      </c>
      <c r="BK57">
        <v>3118175870000</v>
      </c>
      <c r="BL57">
        <v>3216829340000</v>
      </c>
      <c r="BM57">
        <v>3274932000000</v>
      </c>
      <c r="BN57">
        <v>3264945600000</v>
      </c>
    </row>
    <row r="58" spans="1:66">
      <c r="A58" t="s">
        <v>127</v>
      </c>
      <c r="B58" t="s">
        <v>538</v>
      </c>
      <c r="C58">
        <v>9758718402.9666405</v>
      </c>
      <c r="D58">
        <v>10447834522.8902</v>
      </c>
      <c r="E58">
        <v>11185612875.6122</v>
      </c>
      <c r="F58">
        <v>11975489765.7442</v>
      </c>
      <c r="G58">
        <v>12821144154.0341</v>
      </c>
      <c r="H58">
        <v>13726514792.6339</v>
      </c>
      <c r="I58">
        <v>14695818570.3818</v>
      </c>
      <c r="J58">
        <v>15733570153.545</v>
      </c>
      <c r="K58">
        <v>16844603013.5014</v>
      </c>
      <c r="L58">
        <v>18034091939.300201</v>
      </c>
      <c r="M58">
        <v>19307577139.957001</v>
      </c>
      <c r="N58">
        <v>20670990048.743099</v>
      </c>
      <c r="O58">
        <v>22130680949.654701</v>
      </c>
      <c r="P58">
        <v>23693448554.738701</v>
      </c>
      <c r="Q58">
        <v>25366571670.033001</v>
      </c>
      <c r="R58">
        <v>27157843097.611301</v>
      </c>
      <c r="S58">
        <v>29075605931.635799</v>
      </c>
      <c r="T58">
        <v>31128792417.470402</v>
      </c>
      <c r="U58">
        <v>33326965554.848</v>
      </c>
      <c r="V58">
        <v>35680363638.863098</v>
      </c>
      <c r="W58">
        <v>38199947946.2453</v>
      </c>
      <c r="X58">
        <v>40897453789.0205</v>
      </c>
      <c r="Y58">
        <v>43785445173.347801</v>
      </c>
      <c r="Z58">
        <v>46877373318.114502</v>
      </c>
      <c r="AA58">
        <v>50187639305.845901</v>
      </c>
      <c r="AB58">
        <v>53731661157.737503</v>
      </c>
      <c r="AC58">
        <v>57525945645.2183</v>
      </c>
      <c r="AD58">
        <v>61588165172.519897</v>
      </c>
      <c r="AE58">
        <v>65937240088.340698</v>
      </c>
      <c r="AF58">
        <v>70593426809.983902</v>
      </c>
      <c r="AG58">
        <v>75578412170.419998</v>
      </c>
      <c r="AH58">
        <v>80915414427.707504</v>
      </c>
      <c r="AI58">
        <v>86629291407.238007</v>
      </c>
      <c r="AJ58">
        <v>92746656280.492203</v>
      </c>
      <c r="AK58">
        <v>99296001519.562805</v>
      </c>
      <c r="AL58">
        <v>106307831604.78101</v>
      </c>
      <c r="AM58">
        <v>113814805103.545</v>
      </c>
      <c r="AN58">
        <v>121851886782.116</v>
      </c>
      <c r="AO58">
        <v>130456510458.841</v>
      </c>
      <c r="AP58">
        <v>139668753357.33899</v>
      </c>
      <c r="AQ58">
        <v>149531522771.70401</v>
      </c>
      <c r="AR58">
        <v>160090755913.15601</v>
      </c>
      <c r="AS58">
        <v>171395633868.95099</v>
      </c>
      <c r="AT58">
        <v>183498810670.08801</v>
      </c>
      <c r="AU58">
        <v>196456658534.73499</v>
      </c>
      <c r="AV58">
        <v>210329530429.62</v>
      </c>
      <c r="AW58">
        <v>225182041172.31601</v>
      </c>
      <c r="AX58">
        <v>241083368383.68201</v>
      </c>
      <c r="AY58">
        <v>258107574692.18301</v>
      </c>
      <c r="AZ58">
        <v>276333952690.82501</v>
      </c>
      <c r="BA58">
        <v>295847394253.35199</v>
      </c>
      <c r="BB58">
        <v>316738785929.88599</v>
      </c>
      <c r="BC58">
        <v>339105432263.586</v>
      </c>
      <c r="BD58">
        <v>363051509000</v>
      </c>
      <c r="BE58">
        <v>388688548300</v>
      </c>
      <c r="BF58">
        <v>417941671800</v>
      </c>
      <c r="BG58">
        <v>447713464000</v>
      </c>
      <c r="BH58">
        <v>472150074600</v>
      </c>
      <c r="BI58">
        <v>494692487500</v>
      </c>
      <c r="BJ58">
        <v>522123832000</v>
      </c>
      <c r="BK58">
        <v>528996878200</v>
      </c>
      <c r="BL58">
        <v>552919956600</v>
      </c>
      <c r="BM58">
        <v>573536000000</v>
      </c>
      <c r="BN58">
        <v>611828989300</v>
      </c>
    </row>
    <row r="59" spans="1:66">
      <c r="A59" t="s">
        <v>129</v>
      </c>
      <c r="B59" t="s">
        <v>538</v>
      </c>
      <c r="C59">
        <v>84734626.792108506</v>
      </c>
      <c r="D59">
        <v>93662051.678711995</v>
      </c>
      <c r="E59">
        <v>103530047.358192</v>
      </c>
      <c r="F59">
        <v>114437709.97839101</v>
      </c>
      <c r="G59">
        <v>126494576.20538799</v>
      </c>
      <c r="H59">
        <v>139821723.20996499</v>
      </c>
      <c r="I59">
        <v>154552984.54584</v>
      </c>
      <c r="J59">
        <v>170836294.12975499</v>
      </c>
      <c r="K59">
        <v>188835171.819875</v>
      </c>
      <c r="L59">
        <v>208730365.51096001</v>
      </c>
      <c r="M59">
        <v>230721666.23650801</v>
      </c>
      <c r="N59">
        <v>255029914.505447</v>
      </c>
      <c r="O59">
        <v>281899218.02135497</v>
      </c>
      <c r="P59">
        <v>311599403.05494601</v>
      </c>
      <c r="Q59">
        <v>344428724.08692998</v>
      </c>
      <c r="R59">
        <v>380716858.93195403</v>
      </c>
      <c r="S59">
        <v>420828219.421184</v>
      </c>
      <c r="T59">
        <v>465165610.88999999</v>
      </c>
      <c r="U59">
        <v>514174277.22000003</v>
      </c>
      <c r="V59">
        <v>419775553.75</v>
      </c>
      <c r="W59">
        <v>475954881.24000001</v>
      </c>
      <c r="X59">
        <v>527497610.72000003</v>
      </c>
      <c r="Y59">
        <v>549271042.53999996</v>
      </c>
      <c r="Z59">
        <v>563312157.26999998</v>
      </c>
      <c r="AA59">
        <v>586952379.05999994</v>
      </c>
      <c r="AB59">
        <v>595292580.38</v>
      </c>
      <c r="AC59">
        <v>637399746.78999996</v>
      </c>
      <c r="AD59">
        <v>677604125.37</v>
      </c>
      <c r="AE59">
        <v>730569885.37</v>
      </c>
      <c r="AF59">
        <v>729173499.62</v>
      </c>
      <c r="AG59">
        <v>768680000</v>
      </c>
      <c r="AH59">
        <v>779040000</v>
      </c>
      <c r="AI59">
        <v>794850000</v>
      </c>
      <c r="AJ59">
        <v>812030000</v>
      </c>
      <c r="AK59">
        <v>812310000</v>
      </c>
      <c r="AL59">
        <v>836930000</v>
      </c>
      <c r="AM59">
        <v>862910000</v>
      </c>
      <c r="AN59">
        <v>881770000</v>
      </c>
      <c r="AO59">
        <v>915050000</v>
      </c>
      <c r="AP59">
        <v>918290000</v>
      </c>
      <c r="AQ59">
        <v>939780000</v>
      </c>
      <c r="AR59">
        <v>939180000</v>
      </c>
      <c r="AS59">
        <v>912620000</v>
      </c>
      <c r="AT59">
        <v>970600000</v>
      </c>
      <c r="AU59">
        <v>1000210000</v>
      </c>
      <c r="AV59">
        <v>1006770000</v>
      </c>
      <c r="AW59">
        <v>1053680000</v>
      </c>
      <c r="AX59">
        <v>1120620000</v>
      </c>
      <c r="AY59">
        <v>1200420000</v>
      </c>
      <c r="AZ59">
        <v>1186380000</v>
      </c>
      <c r="BA59">
        <v>1194360000</v>
      </c>
      <c r="BB59">
        <v>1191690000</v>
      </c>
      <c r="BC59">
        <v>1179070000</v>
      </c>
      <c r="BD59">
        <v>1167280000</v>
      </c>
      <c r="BE59">
        <v>1222770000</v>
      </c>
      <c r="BF59">
        <v>1189370000</v>
      </c>
      <c r="BG59">
        <v>1222240000</v>
      </c>
      <c r="BH59">
        <v>1141340000</v>
      </c>
      <c r="BI59">
        <v>1181830000</v>
      </c>
      <c r="BJ59">
        <v>1246860000</v>
      </c>
      <c r="BK59">
        <v>1039830000</v>
      </c>
      <c r="BL59">
        <v>1111480000</v>
      </c>
      <c r="BM59">
        <v>1173540000</v>
      </c>
      <c r="BN59">
        <v>1228840000</v>
      </c>
    </row>
    <row r="60" spans="1:66">
      <c r="A60" t="s">
        <v>131</v>
      </c>
      <c r="B60" t="s">
        <v>538</v>
      </c>
      <c r="C60">
        <v>557908936504.349</v>
      </c>
      <c r="D60">
        <v>593497012930.21704</v>
      </c>
      <c r="E60">
        <v>627129433253.36597</v>
      </c>
      <c r="F60">
        <v>631124380909.12305</v>
      </c>
      <c r="G60">
        <v>689629221076.15698</v>
      </c>
      <c r="H60">
        <v>721043589368.46997</v>
      </c>
      <c r="I60">
        <v>740806746000</v>
      </c>
      <c r="J60">
        <v>781776100000</v>
      </c>
      <c r="K60">
        <v>825188726000</v>
      </c>
      <c r="L60">
        <v>878902310000</v>
      </c>
      <c r="M60">
        <v>892936989000</v>
      </c>
      <c r="N60">
        <v>919769706000</v>
      </c>
      <c r="O60">
        <v>955911002000</v>
      </c>
      <c r="P60">
        <v>995035924000</v>
      </c>
      <c r="Q60">
        <v>983867698000</v>
      </c>
      <c r="R60">
        <v>969536239000</v>
      </c>
      <c r="S60">
        <v>1026977443000</v>
      </c>
      <c r="T60">
        <v>1046184910000</v>
      </c>
      <c r="U60">
        <v>1069476214000</v>
      </c>
      <c r="V60">
        <v>1110855441000</v>
      </c>
      <c r="W60">
        <v>1105490161000</v>
      </c>
      <c r="X60">
        <v>1098126224000</v>
      </c>
      <c r="Y60">
        <v>1138587486000</v>
      </c>
      <c r="Z60">
        <v>1168146036000</v>
      </c>
      <c r="AA60">
        <v>1216812611000</v>
      </c>
      <c r="AB60">
        <v>1265530768000</v>
      </c>
      <c r="AC60">
        <v>1327594654000</v>
      </c>
      <c r="AD60">
        <v>1330970280000</v>
      </c>
      <c r="AE60">
        <v>1330789252000</v>
      </c>
      <c r="AF60">
        <v>1339375337000</v>
      </c>
      <c r="AG60">
        <v>1359134395000</v>
      </c>
      <c r="AH60">
        <v>1378075754000</v>
      </c>
      <c r="AI60">
        <v>1405044789000</v>
      </c>
      <c r="AJ60">
        <v>1405194955000</v>
      </c>
      <c r="AK60">
        <v>1480126452000</v>
      </c>
      <c r="AL60">
        <v>1524938572000</v>
      </c>
      <c r="AM60">
        <v>1569163312000</v>
      </c>
      <c r="AN60">
        <v>1620332004000</v>
      </c>
      <c r="AO60">
        <v>1656273540000</v>
      </c>
      <c r="AP60">
        <v>1705100851000</v>
      </c>
      <c r="AQ60">
        <v>1768988637000</v>
      </c>
      <c r="AR60">
        <v>1783550120000</v>
      </c>
      <c r="AS60">
        <v>1791867627000</v>
      </c>
      <c r="AT60">
        <v>1798856960000</v>
      </c>
      <c r="AU60">
        <v>1846854408000</v>
      </c>
      <c r="AV60">
        <v>1890008771000</v>
      </c>
      <c r="AW60">
        <v>1963964965000</v>
      </c>
      <c r="AX60">
        <v>1981822099000</v>
      </c>
      <c r="AY60">
        <v>1971674838000</v>
      </c>
      <c r="AZ60">
        <v>1874933671000</v>
      </c>
      <c r="BA60">
        <v>1910013514000</v>
      </c>
      <c r="BB60">
        <v>1935546150000</v>
      </c>
      <c r="BC60">
        <v>1939930158000</v>
      </c>
      <c r="BD60">
        <v>1958036321000</v>
      </c>
      <c r="BE60">
        <v>1989744640000</v>
      </c>
      <c r="BF60">
        <v>2036356221000</v>
      </c>
      <c r="BG60">
        <v>2102455468000</v>
      </c>
      <c r="BH60">
        <v>2161781218000</v>
      </c>
      <c r="BI60">
        <v>2204790662000</v>
      </c>
      <c r="BJ60">
        <v>2237718923000</v>
      </c>
      <c r="BK60">
        <v>2183465144000</v>
      </c>
      <c r="BL60">
        <v>2332912894000</v>
      </c>
      <c r="BM60">
        <v>2396628815000</v>
      </c>
      <c r="BN60">
        <v>2441915762000</v>
      </c>
    </row>
    <row r="61" spans="1:66">
      <c r="A61" t="s">
        <v>133</v>
      </c>
      <c r="B61" t="s">
        <v>538</v>
      </c>
      <c r="C61">
        <v>133288117850</v>
      </c>
      <c r="D61">
        <v>130204832130</v>
      </c>
      <c r="E61">
        <v>152401163570</v>
      </c>
      <c r="F61">
        <v>162311662850</v>
      </c>
      <c r="G61">
        <v>173291827910</v>
      </c>
      <c r="H61">
        <v>151661829760</v>
      </c>
      <c r="I61">
        <v>172080584880</v>
      </c>
      <c r="J61">
        <v>177806639110</v>
      </c>
      <c r="K61">
        <v>178231348910</v>
      </c>
      <c r="L61">
        <v>197643319730</v>
      </c>
      <c r="M61">
        <v>233667140850</v>
      </c>
      <c r="N61">
        <v>259070184780</v>
      </c>
      <c r="O61">
        <v>285998364860</v>
      </c>
      <c r="P61">
        <v>322880038250</v>
      </c>
      <c r="Q61">
        <v>342258984640</v>
      </c>
      <c r="R61">
        <v>360033360850</v>
      </c>
      <c r="S61">
        <v>384256846920</v>
      </c>
      <c r="T61">
        <v>403399692850</v>
      </c>
      <c r="U61">
        <v>412035208260</v>
      </c>
      <c r="V61">
        <v>430706168460</v>
      </c>
      <c r="W61">
        <v>465028016760</v>
      </c>
      <c r="X61">
        <v>484930599620</v>
      </c>
      <c r="Y61">
        <v>493168157570</v>
      </c>
      <c r="Z61">
        <v>515991715310</v>
      </c>
      <c r="AA61">
        <v>522456554740</v>
      </c>
      <c r="AB61">
        <v>511367231630</v>
      </c>
      <c r="AC61">
        <v>529377550750</v>
      </c>
      <c r="AD61">
        <v>582936622290</v>
      </c>
      <c r="AE61">
        <v>595504522110</v>
      </c>
      <c r="AF61">
        <v>621709929750</v>
      </c>
      <c r="AG61">
        <v>587799927990</v>
      </c>
      <c r="AH61">
        <v>593349575700</v>
      </c>
      <c r="AI61">
        <v>659928932500</v>
      </c>
      <c r="AJ61">
        <v>708529484800</v>
      </c>
      <c r="AK61">
        <v>726953761500</v>
      </c>
      <c r="AL61">
        <v>768284214100</v>
      </c>
      <c r="AM61">
        <v>814210900800</v>
      </c>
      <c r="AN61">
        <v>886555730100</v>
      </c>
      <c r="AO61">
        <v>946083317000</v>
      </c>
      <c r="AP61">
        <v>1002281130900</v>
      </c>
      <c r="AQ61">
        <v>1049005094600</v>
      </c>
      <c r="AR61">
        <v>1074805546600</v>
      </c>
      <c r="AS61">
        <v>1123119167300</v>
      </c>
      <c r="AT61">
        <v>1108005283200</v>
      </c>
      <c r="AU61">
        <v>1136482506800</v>
      </c>
      <c r="AV61">
        <v>1243632770400</v>
      </c>
      <c r="AW61">
        <v>1357728060700</v>
      </c>
      <c r="AX61">
        <v>1458416518100</v>
      </c>
      <c r="AY61">
        <v>1505224458400</v>
      </c>
      <c r="AZ61">
        <v>1519466217400</v>
      </c>
      <c r="BA61">
        <v>1646184397900</v>
      </c>
      <c r="BB61">
        <v>1697766318500</v>
      </c>
      <c r="BC61">
        <v>1743900875400</v>
      </c>
      <c r="BD61">
        <v>1828919619700</v>
      </c>
      <c r="BE61">
        <v>1957866933400</v>
      </c>
      <c r="BF61">
        <v>2093488743400</v>
      </c>
      <c r="BG61">
        <v>2232898351300</v>
      </c>
      <c r="BH61">
        <v>2337101123100</v>
      </c>
      <c r="BI61">
        <v>2500289853700</v>
      </c>
      <c r="BJ61">
        <v>2626608698100</v>
      </c>
      <c r="BK61">
        <v>2450094306200</v>
      </c>
      <c r="BL61">
        <v>2750769640200</v>
      </c>
      <c r="BM61">
        <v>2884410942800</v>
      </c>
      <c r="BN61">
        <v>2952500800000</v>
      </c>
    </row>
    <row r="62" spans="1:66">
      <c r="A62" t="s">
        <v>135</v>
      </c>
      <c r="B62" t="s">
        <v>538</v>
      </c>
      <c r="C62">
        <v>3114526290528.02</v>
      </c>
      <c r="D62">
        <v>2690781243531.02</v>
      </c>
      <c r="E62">
        <v>2161099830305.49</v>
      </c>
      <c r="F62">
        <v>2902653764747.79</v>
      </c>
      <c r="G62">
        <v>3072151706255.96</v>
      </c>
      <c r="H62">
        <v>3262837035552.7202</v>
      </c>
      <c r="I62">
        <v>3106058664068.4502</v>
      </c>
      <c r="J62">
        <v>3399673226761.3701</v>
      </c>
      <c r="K62">
        <v>3766710058960.23</v>
      </c>
      <c r="L62">
        <v>4084367275660.96</v>
      </c>
      <c r="M62">
        <v>4446350742419.1904</v>
      </c>
      <c r="N62">
        <v>3942502763051.27</v>
      </c>
      <c r="O62">
        <v>5023693517554.8799</v>
      </c>
      <c r="P62">
        <v>5215255807955.5703</v>
      </c>
      <c r="Q62">
        <v>5606134938843.2803</v>
      </c>
      <c r="R62">
        <v>5888983597775.4004</v>
      </c>
      <c r="S62">
        <v>6382878311528.0195</v>
      </c>
      <c r="T62">
        <v>6718527455951.0996</v>
      </c>
      <c r="U62">
        <v>7337628722521.8604</v>
      </c>
      <c r="V62">
        <v>7886323871381.2598</v>
      </c>
      <c r="W62">
        <v>7948673697731.2002</v>
      </c>
      <c r="X62">
        <v>8187133597743.6504</v>
      </c>
      <c r="Y62">
        <v>8711110484887.4697</v>
      </c>
      <c r="Z62">
        <v>9181510714539.75</v>
      </c>
      <c r="AA62">
        <v>9695674995899.4297</v>
      </c>
      <c r="AB62">
        <v>10054414704590.301</v>
      </c>
      <c r="AC62">
        <v>10094632464233.801</v>
      </c>
      <c r="AD62">
        <v>10023970286703.4</v>
      </c>
      <c r="AE62">
        <v>9923730033453.9902</v>
      </c>
      <c r="AF62">
        <v>10360374369338.1</v>
      </c>
      <c r="AG62">
        <v>10443257424400.801</v>
      </c>
      <c r="AH62">
        <v>10317938274200</v>
      </c>
      <c r="AI62">
        <v>10503661400700</v>
      </c>
      <c r="AJ62">
        <v>10283084431700</v>
      </c>
      <c r="AK62">
        <v>10190537026300</v>
      </c>
      <c r="AL62">
        <v>10577776902400</v>
      </c>
      <c r="AM62">
        <v>11011465593600</v>
      </c>
      <c r="AN62">
        <v>11132591708400</v>
      </c>
      <c r="AO62">
        <v>11700354287300</v>
      </c>
      <c r="AP62">
        <v>12074765806300</v>
      </c>
      <c r="AQ62">
        <v>12533606907100</v>
      </c>
      <c r="AR62">
        <v>12909615114200</v>
      </c>
      <c r="AS62">
        <v>13606734330400</v>
      </c>
      <c r="AT62">
        <v>14491172061900</v>
      </c>
      <c r="AU62">
        <v>15143274804700</v>
      </c>
      <c r="AV62">
        <v>15961011644100</v>
      </c>
      <c r="AW62">
        <v>16423880981800</v>
      </c>
      <c r="AX62">
        <v>16933021292200</v>
      </c>
      <c r="AY62">
        <v>17356346824500</v>
      </c>
      <c r="AZ62">
        <v>17564622986400</v>
      </c>
      <c r="BA62">
        <v>18407724889800</v>
      </c>
      <c r="BB62">
        <v>18959956636500</v>
      </c>
      <c r="BC62">
        <v>19414995595700</v>
      </c>
      <c r="BD62">
        <v>19919785481200</v>
      </c>
      <c r="BE62">
        <v>20736496686000</v>
      </c>
      <c r="BF62">
        <v>21400064579900</v>
      </c>
      <c r="BG62">
        <v>22234667098500</v>
      </c>
      <c r="BH62">
        <v>22568187105000</v>
      </c>
      <c r="BI62">
        <v>22884141724500</v>
      </c>
      <c r="BJ62">
        <v>23090099000000</v>
      </c>
      <c r="BK62">
        <v>21935594050000</v>
      </c>
      <c r="BL62">
        <v>22769146623900</v>
      </c>
      <c r="BM62">
        <v>23588835902400</v>
      </c>
      <c r="BN62">
        <v>24555978174400</v>
      </c>
    </row>
    <row r="63" spans="1:66">
      <c r="A63" t="s">
        <v>137</v>
      </c>
      <c r="B63" t="s">
        <v>538</v>
      </c>
    </row>
    <row r="64" spans="1:66">
      <c r="A64" t="s">
        <v>139</v>
      </c>
      <c r="B64" t="s">
        <v>538</v>
      </c>
    </row>
    <row r="65" spans="1:66">
      <c r="A65" t="s">
        <v>142</v>
      </c>
      <c r="B65" t="s">
        <v>538</v>
      </c>
    </row>
    <row r="66" spans="1:66">
      <c r="A66" t="s">
        <v>143</v>
      </c>
      <c r="B66" t="s">
        <v>538</v>
      </c>
    </row>
    <row r="67" spans="1:66">
      <c r="A67" t="s">
        <v>145</v>
      </c>
      <c r="B67" t="s">
        <v>538</v>
      </c>
    </row>
    <row r="68" spans="1:66">
      <c r="A68" t="s">
        <v>146</v>
      </c>
      <c r="B68" t="s">
        <v>538</v>
      </c>
      <c r="C68">
        <v>11416060425.2363</v>
      </c>
      <c r="D68">
        <v>12001066724.309799</v>
      </c>
      <c r="E68">
        <v>12591416831.0441</v>
      </c>
      <c r="F68">
        <v>12856638436.996901</v>
      </c>
      <c r="G68">
        <v>13808961191.2682</v>
      </c>
      <c r="H68">
        <v>14261216061.062599</v>
      </c>
      <c r="I68">
        <v>14212795576.0511</v>
      </c>
      <c r="J68">
        <v>14869579368.6616</v>
      </c>
      <c r="K68">
        <v>15153504826.928301</v>
      </c>
      <c r="L68">
        <v>15861058029.6576</v>
      </c>
      <c r="M68">
        <v>16951018728.4238</v>
      </c>
      <c r="N68">
        <v>18017679583.2617</v>
      </c>
      <c r="O68">
        <v>18921742007.876099</v>
      </c>
      <c r="P68">
        <v>21561454089.266499</v>
      </c>
      <c r="Q68">
        <v>23978171746.722801</v>
      </c>
      <c r="R68">
        <v>26609093677.535</v>
      </c>
      <c r="S68">
        <v>28577418260.659302</v>
      </c>
      <c r="T68">
        <v>29036040703.366299</v>
      </c>
      <c r="U68">
        <v>30693076717.144199</v>
      </c>
      <c r="V68">
        <v>31839171057.586899</v>
      </c>
      <c r="W68">
        <v>33019984972.026501</v>
      </c>
      <c r="X68">
        <v>34873351860.815498</v>
      </c>
      <c r="Y68">
        <v>35087769044.392998</v>
      </c>
      <c r="Z68">
        <v>34969569308.0466</v>
      </c>
      <c r="AA68">
        <v>35887616063.126503</v>
      </c>
      <c r="AB68">
        <v>37299794261.770897</v>
      </c>
      <c r="AC68">
        <v>38592151011.7966</v>
      </c>
      <c r="AD68">
        <v>38492159247.000397</v>
      </c>
      <c r="AE68">
        <v>40759527296.660202</v>
      </c>
      <c r="AF68">
        <v>41169477633.1847</v>
      </c>
      <c r="AG68">
        <v>42684479026.066101</v>
      </c>
      <c r="AH68">
        <v>44516216171.886101</v>
      </c>
      <c r="AI68">
        <v>45457427282.571297</v>
      </c>
      <c r="AJ68">
        <v>46354401455.846497</v>
      </c>
      <c r="AK68">
        <v>48328287972.877197</v>
      </c>
      <c r="AL68">
        <v>49416906231.220001</v>
      </c>
      <c r="AM68">
        <v>50272682276.611801</v>
      </c>
      <c r="AN68">
        <v>52448415978.941002</v>
      </c>
      <c r="AO68">
        <v>54161658908.692497</v>
      </c>
      <c r="AP68">
        <v>51594728942.282097</v>
      </c>
      <c r="AQ68">
        <v>52158041000</v>
      </c>
      <c r="AR68">
        <v>54351950000</v>
      </c>
      <c r="AS68">
        <v>57030466000</v>
      </c>
      <c r="AT68">
        <v>58675510000</v>
      </c>
      <c r="AU68">
        <v>62684454000</v>
      </c>
      <c r="AV68">
        <v>66068551000</v>
      </c>
      <c r="AW68">
        <v>68936674000</v>
      </c>
      <c r="AX68">
        <v>70248145000</v>
      </c>
      <c r="AY68">
        <v>74859880000</v>
      </c>
      <c r="AZ68">
        <v>75676611000</v>
      </c>
      <c r="BA68">
        <v>78725726000</v>
      </c>
      <c r="BB68">
        <v>85402830000</v>
      </c>
      <c r="BC68">
        <v>90341857000</v>
      </c>
      <c r="BD68">
        <v>96856622000</v>
      </c>
      <c r="BE68">
        <v>100949846000</v>
      </c>
      <c r="BF68">
        <v>101070675000</v>
      </c>
      <c r="BG68">
        <v>100375355000</v>
      </c>
      <c r="BH68">
        <v>106368164000</v>
      </c>
      <c r="BI68">
        <v>107478962000</v>
      </c>
      <c r="BJ68">
        <v>107656736000</v>
      </c>
      <c r="BK68">
        <v>97703767000</v>
      </c>
      <c r="BL68">
        <v>107296731000</v>
      </c>
      <c r="BM68">
        <v>113934256000</v>
      </c>
      <c r="BN68">
        <v>116617656000</v>
      </c>
    </row>
    <row r="69" spans="1:66">
      <c r="A69" t="s">
        <v>148</v>
      </c>
      <c r="B69" t="s">
        <v>538</v>
      </c>
      <c r="C69">
        <v>350763027496.45099</v>
      </c>
      <c r="D69">
        <v>368866307717.64398</v>
      </c>
      <c r="E69">
        <v>383162152027.508</v>
      </c>
      <c r="F69">
        <v>423463502053.07703</v>
      </c>
      <c r="G69">
        <v>472193892626.33197</v>
      </c>
      <c r="H69">
        <v>495397700210.86798</v>
      </c>
      <c r="I69">
        <v>520397468146.41199</v>
      </c>
      <c r="J69">
        <v>524588042274.98999</v>
      </c>
      <c r="K69">
        <v>516159001745.13501</v>
      </c>
      <c r="L69">
        <v>543409706640.15302</v>
      </c>
      <c r="M69">
        <v>573832580787.04504</v>
      </c>
      <c r="N69">
        <v>597114955924.35803</v>
      </c>
      <c r="O69">
        <v>615360881942.26099</v>
      </c>
      <c r="P69">
        <v>636940542958.18994</v>
      </c>
      <c r="Q69">
        <v>646870054761.01196</v>
      </c>
      <c r="R69">
        <v>704694720883.28406</v>
      </c>
      <c r="S69">
        <v>798275991338.21204</v>
      </c>
      <c r="T69">
        <v>870145132208.81299</v>
      </c>
      <c r="U69">
        <v>945227933840.77197</v>
      </c>
      <c r="V69">
        <v>988213966553.31702</v>
      </c>
      <c r="W69">
        <v>1087147318344.03</v>
      </c>
      <c r="X69">
        <v>1167036924964.8701</v>
      </c>
      <c r="Y69">
        <v>1282657270318.02</v>
      </c>
      <c r="Z69">
        <v>1348001050036.5</v>
      </c>
      <c r="AA69">
        <v>1479374033724.76</v>
      </c>
      <c r="AB69">
        <v>1565052066564.9299</v>
      </c>
      <c r="AC69">
        <v>1639306361693.0701</v>
      </c>
      <c r="AD69">
        <v>1702136919109.2</v>
      </c>
      <c r="AE69">
        <v>1795096071534.4299</v>
      </c>
      <c r="AF69">
        <v>1883430390527.6001</v>
      </c>
      <c r="AG69">
        <v>1990164939913.5801</v>
      </c>
      <c r="AH69">
        <v>2012562347600</v>
      </c>
      <c r="AI69">
        <v>2102581427400</v>
      </c>
      <c r="AJ69">
        <v>2163572916000</v>
      </c>
      <c r="AK69">
        <v>2249535393200</v>
      </c>
      <c r="AL69">
        <v>2353969146400</v>
      </c>
      <c r="AM69">
        <v>2471402324700</v>
      </c>
      <c r="AN69">
        <v>2607140507500</v>
      </c>
      <c r="AO69">
        <v>2752501560300</v>
      </c>
      <c r="AP69">
        <v>2919122557300</v>
      </c>
      <c r="AQ69">
        <v>3105070776000</v>
      </c>
      <c r="AR69">
        <v>3214842851900</v>
      </c>
      <c r="AS69">
        <v>3291684155200</v>
      </c>
      <c r="AT69">
        <v>3396802598800</v>
      </c>
      <c r="AU69">
        <v>3535802193600</v>
      </c>
      <c r="AV69">
        <v>3693914232700</v>
      </c>
      <c r="AW69">
        <v>3946719745800</v>
      </c>
      <c r="AX69">
        <v>4226456430400</v>
      </c>
      <c r="AY69">
        <v>4528913637400</v>
      </c>
      <c r="AZ69">
        <v>4740576936100</v>
      </c>
      <c r="BA69">
        <v>4984585564600</v>
      </c>
      <c r="BB69">
        <v>5072542163200</v>
      </c>
      <c r="BC69">
        <v>5185467086600</v>
      </c>
      <c r="BD69">
        <v>5298793709500</v>
      </c>
      <c r="BE69">
        <v>5453301864800</v>
      </c>
      <c r="BF69">
        <v>5691721262700</v>
      </c>
      <c r="BG69">
        <v>5939120092500</v>
      </c>
      <c r="BH69">
        <v>6187447829000</v>
      </c>
      <c r="BI69">
        <v>6517307393500</v>
      </c>
      <c r="BJ69">
        <v>6879154365700</v>
      </c>
      <c r="BK69">
        <v>7123375685182.79</v>
      </c>
      <c r="BL69">
        <v>7357780763088.6104</v>
      </c>
      <c r="BM69">
        <v>7842500000000</v>
      </c>
      <c r="BN69">
        <v>8137300000000</v>
      </c>
    </row>
    <row r="70" spans="1:66">
      <c r="A70" t="s">
        <v>150</v>
      </c>
      <c r="B70" t="s">
        <v>538</v>
      </c>
    </row>
    <row r="71" spans="1:66">
      <c r="A71" t="s">
        <v>152</v>
      </c>
      <c r="B71" t="s">
        <v>538</v>
      </c>
      <c r="C71">
        <v>286552221.26179099</v>
      </c>
      <c r="D71">
        <v>325107142.073075</v>
      </c>
      <c r="E71">
        <v>368849535.91185403</v>
      </c>
      <c r="F71">
        <v>418477364.95376498</v>
      </c>
      <c r="G71">
        <v>474782500.52752501</v>
      </c>
      <c r="H71">
        <v>538663358.36843598</v>
      </c>
      <c r="I71">
        <v>611139233.915259</v>
      </c>
      <c r="J71">
        <v>693366566.38721704</v>
      </c>
      <c r="K71">
        <v>786657391.15394604</v>
      </c>
      <c r="L71">
        <v>892500274.82799196</v>
      </c>
      <c r="M71">
        <v>1012584067.12428</v>
      </c>
      <c r="N71">
        <v>1148824848.4758899</v>
      </c>
      <c r="O71">
        <v>1303396503.38746</v>
      </c>
      <c r="P71">
        <v>1478765407.36081</v>
      </c>
      <c r="Q71">
        <v>1677729780.8638699</v>
      </c>
      <c r="R71">
        <v>1903464338.2827799</v>
      </c>
      <c r="S71">
        <v>2159570944.2844501</v>
      </c>
      <c r="T71">
        <v>2450136085.8722601</v>
      </c>
      <c r="U71">
        <v>2779796077.1705799</v>
      </c>
      <c r="V71">
        <v>3153811037.3579302</v>
      </c>
      <c r="W71">
        <v>3578148822.1556301</v>
      </c>
      <c r="X71">
        <v>4059580248.09863</v>
      </c>
      <c r="Y71">
        <v>4605787129.0060396</v>
      </c>
      <c r="Z71">
        <v>5225484848.50208</v>
      </c>
      <c r="AA71">
        <v>5928561424.3786402</v>
      </c>
      <c r="AB71">
        <v>6726235283.7375002</v>
      </c>
      <c r="AC71">
        <v>7631234266.4033604</v>
      </c>
      <c r="AD71">
        <v>8657998712.8207397</v>
      </c>
      <c r="AE71">
        <v>9822911876.9453201</v>
      </c>
      <c r="AF71">
        <v>11144561340.642401</v>
      </c>
      <c r="AG71">
        <v>12644035600.771799</v>
      </c>
      <c r="AH71">
        <v>14345260561.3608</v>
      </c>
      <c r="AI71">
        <v>16275381300</v>
      </c>
      <c r="AJ71">
        <v>18465195200</v>
      </c>
      <c r="AK71">
        <v>22383770200</v>
      </c>
      <c r="AL71">
        <v>23023583200</v>
      </c>
      <c r="AM71">
        <v>25155299600</v>
      </c>
      <c r="AN71">
        <v>27144752900</v>
      </c>
      <c r="AO71">
        <v>27625916200</v>
      </c>
      <c r="AP71">
        <v>27629640200</v>
      </c>
      <c r="AQ71">
        <v>26761520800</v>
      </c>
      <c r="AR71">
        <v>29104608500</v>
      </c>
      <c r="AS71">
        <v>29979326900</v>
      </c>
      <c r="AT71">
        <v>29183221100</v>
      </c>
      <c r="AU71">
        <v>29606884300</v>
      </c>
      <c r="AV71">
        <v>30369098600</v>
      </c>
      <c r="AW71">
        <v>30074756100</v>
      </c>
      <c r="AX71">
        <v>30503869400</v>
      </c>
      <c r="AY71">
        <v>27519666700</v>
      </c>
      <c r="AZ71">
        <v>28586467000</v>
      </c>
      <c r="BA71">
        <v>29213708500</v>
      </c>
      <c r="BB71">
        <v>31749400000</v>
      </c>
      <c r="BC71">
        <v>34505184453.387703</v>
      </c>
      <c r="BD71">
        <v>37500165488.554398</v>
      </c>
      <c r="BE71">
        <v>40755104890.647797</v>
      </c>
      <c r="BF71">
        <v>44292566526.263901</v>
      </c>
      <c r="BG71">
        <v>48137072760.514603</v>
      </c>
      <c r="BH71">
        <v>52315274450.783401</v>
      </c>
      <c r="BI71">
        <v>56856135695.599998</v>
      </c>
      <c r="BJ71">
        <v>61791134619.347702</v>
      </c>
      <c r="BK71">
        <v>67154481584.681999</v>
      </c>
      <c r="BL71">
        <v>72983356345.3508</v>
      </c>
      <c r="BM71">
        <v>79318165783.405396</v>
      </c>
      <c r="BN71">
        <v>86202824017.486603</v>
      </c>
    </row>
    <row r="72" spans="1:66">
      <c r="A72" t="s">
        <v>154</v>
      </c>
      <c r="B72" t="s">
        <v>538</v>
      </c>
      <c r="C72">
        <v>170668775675.68301</v>
      </c>
      <c r="D72">
        <v>190873695980.237</v>
      </c>
      <c r="E72">
        <v>209872191164.573</v>
      </c>
      <c r="F72">
        <v>230012573626.936</v>
      </c>
      <c r="G72">
        <v>242222814664.02301</v>
      </c>
      <c r="H72">
        <v>257369334021.08401</v>
      </c>
      <c r="I72">
        <v>276018471182.42902</v>
      </c>
      <c r="J72">
        <v>287998606925.38397</v>
      </c>
      <c r="K72">
        <v>306997933020.211</v>
      </c>
      <c r="L72">
        <v>334342286668.68201</v>
      </c>
      <c r="M72">
        <v>348535019000</v>
      </c>
      <c r="N72">
        <v>364740063000</v>
      </c>
      <c r="O72">
        <v>394465451000</v>
      </c>
      <c r="P72">
        <v>425188256000</v>
      </c>
      <c r="Q72">
        <v>449078673000</v>
      </c>
      <c r="R72">
        <v>451513592000</v>
      </c>
      <c r="S72">
        <v>466430660000</v>
      </c>
      <c r="T72">
        <v>479670641000</v>
      </c>
      <c r="U72">
        <v>486688238000</v>
      </c>
      <c r="V72">
        <v>486890440000</v>
      </c>
      <c r="W72">
        <v>497644526000</v>
      </c>
      <c r="X72">
        <v>496985304000</v>
      </c>
      <c r="Y72">
        <v>503180035000</v>
      </c>
      <c r="Z72">
        <v>512086904000</v>
      </c>
      <c r="AA72">
        <v>521226055000</v>
      </c>
      <c r="AB72">
        <v>533325984000</v>
      </c>
      <c r="AC72">
        <v>550676794000</v>
      </c>
      <c r="AD72">
        <v>581223511000</v>
      </c>
      <c r="AE72">
        <v>610832921000</v>
      </c>
      <c r="AF72">
        <v>640318011000</v>
      </c>
      <c r="AG72">
        <v>664530955000</v>
      </c>
      <c r="AH72">
        <v>681449917000</v>
      </c>
      <c r="AI72">
        <v>687782054000</v>
      </c>
      <c r="AJ72">
        <v>680687639000</v>
      </c>
      <c r="AK72">
        <v>696909755000</v>
      </c>
      <c r="AL72">
        <v>716127000000</v>
      </c>
      <c r="AM72">
        <v>735180000000</v>
      </c>
      <c r="AN72">
        <v>762400000000</v>
      </c>
      <c r="AO72">
        <v>795893000000</v>
      </c>
      <c r="AP72">
        <v>831633000000</v>
      </c>
      <c r="AQ72">
        <v>875260000000</v>
      </c>
      <c r="AR72">
        <v>909684000000</v>
      </c>
      <c r="AS72">
        <v>934527000000</v>
      </c>
      <c r="AT72">
        <v>962394000000</v>
      </c>
      <c r="AU72">
        <v>992447000000</v>
      </c>
      <c r="AV72">
        <v>1028692000000</v>
      </c>
      <c r="AW72">
        <v>1070896000000</v>
      </c>
      <c r="AX72">
        <v>1109499000000</v>
      </c>
      <c r="AY72">
        <v>1119341000000</v>
      </c>
      <c r="AZ72">
        <v>1077219000000</v>
      </c>
      <c r="BA72">
        <v>1078974000000</v>
      </c>
      <c r="BB72">
        <v>1070187000000</v>
      </c>
      <c r="BC72">
        <v>1038521000000</v>
      </c>
      <c r="BD72">
        <v>1023947000000</v>
      </c>
      <c r="BE72">
        <v>1038239000000</v>
      </c>
      <c r="BF72">
        <v>1078092000000</v>
      </c>
      <c r="BG72">
        <v>1110842000000</v>
      </c>
      <c r="BH72">
        <v>1143898000000</v>
      </c>
      <c r="BI72">
        <v>1170030000000</v>
      </c>
      <c r="BJ72">
        <v>1193243000000</v>
      </c>
      <c r="BK72">
        <v>1059990000000</v>
      </c>
      <c r="BL72">
        <v>1127863000000</v>
      </c>
      <c r="BM72">
        <v>1192948000000</v>
      </c>
      <c r="BN72">
        <v>1222811000000</v>
      </c>
    </row>
    <row r="73" spans="1:66">
      <c r="A73" t="s">
        <v>156</v>
      </c>
      <c r="B73" t="s">
        <v>538</v>
      </c>
      <c r="C73">
        <v>160419507875.89801</v>
      </c>
      <c r="D73">
        <v>147586198150.85599</v>
      </c>
      <c r="E73">
        <v>135779533131.808</v>
      </c>
      <c r="F73">
        <v>124917382848.00301</v>
      </c>
      <c r="G73">
        <v>114924187597.895</v>
      </c>
      <c r="H73">
        <v>105730432337.883</v>
      </c>
      <c r="I73">
        <v>97272163119.127304</v>
      </c>
      <c r="J73">
        <v>89490542208.6689</v>
      </c>
      <c r="K73">
        <v>82331438800.159302</v>
      </c>
      <c r="L73">
        <v>75745052467.094696</v>
      </c>
      <c r="M73">
        <v>69685566739.200897</v>
      </c>
      <c r="N73">
        <v>64110830392.165901</v>
      </c>
      <c r="O73">
        <v>58982064233.696098</v>
      </c>
      <c r="P73">
        <v>54263591346.2285</v>
      </c>
      <c r="Q73">
        <v>49922588909.804298</v>
      </c>
      <c r="R73">
        <v>45928859878.7248</v>
      </c>
      <c r="S73">
        <v>42254622923.717499</v>
      </c>
      <c r="T73">
        <v>38874319178.399803</v>
      </c>
      <c r="U73">
        <v>35764434445.724503</v>
      </c>
      <c r="V73">
        <v>32903335627.630699</v>
      </c>
      <c r="W73">
        <v>30271120240.0667</v>
      </c>
      <c r="X73">
        <v>27849477966.5765</v>
      </c>
      <c r="Y73">
        <v>25621563287.3825</v>
      </c>
      <c r="Z73">
        <v>23571878297.941502</v>
      </c>
      <c r="AA73">
        <v>21686164901.834499</v>
      </c>
      <c r="AB73">
        <v>19951305628.0555</v>
      </c>
      <c r="AC73">
        <v>18355232382.762402</v>
      </c>
      <c r="AD73">
        <v>16886842500.745399</v>
      </c>
      <c r="AE73">
        <v>15535921512.6464</v>
      </c>
      <c r="AF73">
        <v>14293072090.6798</v>
      </c>
      <c r="AG73">
        <v>13149648678.5849</v>
      </c>
      <c r="AH73">
        <v>12097697351.0798</v>
      </c>
      <c r="AI73">
        <v>9536777389.7322292</v>
      </c>
      <c r="AJ73">
        <v>8989319234.8680096</v>
      </c>
      <c r="AK73">
        <v>8841676442.3595409</v>
      </c>
      <c r="AL73">
        <v>9241911000</v>
      </c>
      <c r="AM73">
        <v>9698740000</v>
      </c>
      <c r="AN73">
        <v>10964427000</v>
      </c>
      <c r="AO73">
        <v>11440264000</v>
      </c>
      <c r="AP73">
        <v>11391640000</v>
      </c>
      <c r="AQ73">
        <v>12540787000</v>
      </c>
      <c r="AR73">
        <v>13293695000</v>
      </c>
      <c r="AS73">
        <v>14193860000</v>
      </c>
      <c r="AT73">
        <v>15272631000</v>
      </c>
      <c r="AU73">
        <v>16311782000</v>
      </c>
      <c r="AV73">
        <v>17865712000</v>
      </c>
      <c r="AW73">
        <v>19610403000</v>
      </c>
      <c r="AX73">
        <v>21096703000</v>
      </c>
      <c r="AY73">
        <v>20014020000</v>
      </c>
      <c r="AZ73">
        <v>17086158000</v>
      </c>
      <c r="BA73">
        <v>17503789000</v>
      </c>
      <c r="BB73">
        <v>18775104000</v>
      </c>
      <c r="BC73">
        <v>19381202000</v>
      </c>
      <c r="BD73">
        <v>19663863000</v>
      </c>
      <c r="BE73">
        <v>20256014000</v>
      </c>
      <c r="BF73">
        <v>20631362000</v>
      </c>
      <c r="BG73">
        <v>21282398000</v>
      </c>
      <c r="BH73">
        <v>22515084000</v>
      </c>
      <c r="BI73">
        <v>23367100000</v>
      </c>
      <c r="BJ73">
        <v>24309656000</v>
      </c>
      <c r="BK73">
        <v>24074968000</v>
      </c>
      <c r="BL73">
        <v>25820241000</v>
      </c>
      <c r="BM73">
        <v>25701209000</v>
      </c>
      <c r="BN73">
        <v>24928736000</v>
      </c>
    </row>
    <row r="74" spans="1:66">
      <c r="A74" t="s">
        <v>158</v>
      </c>
      <c r="B74" t="s">
        <v>538</v>
      </c>
      <c r="C74">
        <v>111925658542.009</v>
      </c>
      <c r="D74">
        <v>116767664758.731</v>
      </c>
      <c r="E74">
        <v>121819140586.87399</v>
      </c>
      <c r="F74">
        <v>127323701602.312</v>
      </c>
      <c r="G74">
        <v>132531859295.58099</v>
      </c>
      <c r="H74">
        <v>140181508113.97299</v>
      </c>
      <c r="I74">
        <v>150353916679.54199</v>
      </c>
      <c r="J74">
        <v>156460673136.651</v>
      </c>
      <c r="K74">
        <v>162941568119.633</v>
      </c>
      <c r="L74">
        <v>165204268276.23999</v>
      </c>
      <c r="M74">
        <v>170957884807.957</v>
      </c>
      <c r="N74">
        <v>182115410409.54001</v>
      </c>
      <c r="O74">
        <v>189813719446.354</v>
      </c>
      <c r="P74">
        <v>199512952817.436</v>
      </c>
      <c r="Q74">
        <v>206044325205.42001</v>
      </c>
      <c r="R74">
        <v>208611908888.23801</v>
      </c>
      <c r="S74">
        <v>208922344928.99799</v>
      </c>
      <c r="T74">
        <v>214616902896.86301</v>
      </c>
      <c r="U74">
        <v>220497419624.755</v>
      </c>
      <c r="V74">
        <v>218070264082.65201</v>
      </c>
      <c r="W74">
        <v>232079460202.40201</v>
      </c>
      <c r="X74">
        <v>242248133440</v>
      </c>
      <c r="Y74">
        <v>244467159910</v>
      </c>
      <c r="Z74">
        <v>264599044510</v>
      </c>
      <c r="AA74">
        <v>257063206960</v>
      </c>
      <c r="AB74">
        <v>228415175800</v>
      </c>
      <c r="AC74">
        <v>250483764660</v>
      </c>
      <c r="AD74">
        <v>285199137190</v>
      </c>
      <c r="AE74">
        <v>286635613600</v>
      </c>
      <c r="AF74">
        <v>285600732400</v>
      </c>
      <c r="AG74">
        <v>293387498660</v>
      </c>
      <c r="AH74">
        <v>272447025500</v>
      </c>
      <c r="AI74">
        <v>248819111300</v>
      </c>
      <c r="AJ74">
        <v>281520994000</v>
      </c>
      <c r="AK74">
        <v>290501414000</v>
      </c>
      <c r="AL74">
        <v>308301921300</v>
      </c>
      <c r="AM74">
        <v>346612053800</v>
      </c>
      <c r="AN74">
        <v>357474552700</v>
      </c>
      <c r="AO74">
        <v>345112585300</v>
      </c>
      <c r="AP74">
        <v>362927800200</v>
      </c>
      <c r="AQ74">
        <v>384969194800</v>
      </c>
      <c r="AR74">
        <v>416926666900</v>
      </c>
      <c r="AS74">
        <v>423241962300</v>
      </c>
      <c r="AT74">
        <v>414094181000</v>
      </c>
      <c r="AU74">
        <v>470297540800</v>
      </c>
      <c r="AV74">
        <v>525880906400</v>
      </c>
      <c r="AW74">
        <v>582858667300</v>
      </c>
      <c r="AX74">
        <v>649631929600</v>
      </c>
      <c r="AY74">
        <v>719717611200</v>
      </c>
      <c r="AZ74">
        <v>783071136800</v>
      </c>
      <c r="BA74">
        <v>881350780100</v>
      </c>
      <c r="BB74">
        <v>979870781100</v>
      </c>
      <c r="BC74">
        <v>1064608160500</v>
      </c>
      <c r="BD74">
        <v>1177267871000</v>
      </c>
      <c r="BE74">
        <v>1298026040000</v>
      </c>
      <c r="BF74">
        <v>1432922916200</v>
      </c>
      <c r="BG74">
        <v>1568097451000</v>
      </c>
      <c r="BH74">
        <v>1718073265000</v>
      </c>
      <c r="BI74">
        <v>1835179678000</v>
      </c>
      <c r="BJ74">
        <v>1988675679000</v>
      </c>
      <c r="BK74">
        <v>2109180096000</v>
      </c>
      <c r="BL74">
        <v>2228170139000</v>
      </c>
      <c r="BM74">
        <v>2346735000000</v>
      </c>
      <c r="BN74">
        <v>2499229000000</v>
      </c>
    </row>
    <row r="75" spans="1:66">
      <c r="A75" t="s">
        <v>160</v>
      </c>
      <c r="B75" t="s">
        <v>538</v>
      </c>
    </row>
    <row r="76" spans="1:66">
      <c r="A76" t="s">
        <v>162</v>
      </c>
      <c r="B76" t="s">
        <v>538</v>
      </c>
    </row>
    <row r="77" spans="1:66">
      <c r="A77" t="s">
        <v>164</v>
      </c>
      <c r="B77" t="s">
        <v>538</v>
      </c>
      <c r="C77">
        <v>44486891618.714897</v>
      </c>
      <c r="D77">
        <v>47869973132.776604</v>
      </c>
      <c r="E77">
        <v>49297429659.743301</v>
      </c>
      <c r="F77">
        <v>50916899341.906601</v>
      </c>
      <c r="G77">
        <v>53584276123.7939</v>
      </c>
      <c r="H77">
        <v>56425774091.021301</v>
      </c>
      <c r="I77">
        <v>57764657845.204002</v>
      </c>
      <c r="J77">
        <v>59017474428.644096</v>
      </c>
      <c r="K77">
        <v>60376818005.707199</v>
      </c>
      <c r="L77">
        <v>66168939912.299797</v>
      </c>
      <c r="M77">
        <v>71112046000</v>
      </c>
      <c r="N77">
        <v>72788101000</v>
      </c>
      <c r="O77">
        <v>78418614000</v>
      </c>
      <c r="P77">
        <v>83895235000</v>
      </c>
      <c r="Q77">
        <v>86610532000</v>
      </c>
      <c r="R77">
        <v>88173764000</v>
      </c>
      <c r="S77">
        <v>88477419000</v>
      </c>
      <c r="T77">
        <v>88689332000</v>
      </c>
      <c r="U77">
        <v>91278801000</v>
      </c>
      <c r="V77">
        <v>97779610000</v>
      </c>
      <c r="W77">
        <v>103049000000</v>
      </c>
      <c r="X77">
        <v>104405000000</v>
      </c>
      <c r="Y77">
        <v>107650000000</v>
      </c>
      <c r="Z77">
        <v>111005000000</v>
      </c>
      <c r="AA77">
        <v>114599000000</v>
      </c>
      <c r="AB77">
        <v>118666000000</v>
      </c>
      <c r="AC77">
        <v>121936000000</v>
      </c>
      <c r="AD77">
        <v>126295000000</v>
      </c>
      <c r="AE77">
        <v>132884000000</v>
      </c>
      <c r="AF77">
        <v>139644000000</v>
      </c>
      <c r="AG77">
        <v>140580000000</v>
      </c>
      <c r="AH77">
        <v>132305000000</v>
      </c>
      <c r="AI77">
        <v>127946000000</v>
      </c>
      <c r="AJ77">
        <v>127099000000</v>
      </c>
      <c r="AK77">
        <v>132136000000</v>
      </c>
      <c r="AL77">
        <v>137708000000</v>
      </c>
      <c r="AM77">
        <v>142758000000</v>
      </c>
      <c r="AN77">
        <v>151800000000</v>
      </c>
      <c r="AO77">
        <v>160084000000</v>
      </c>
      <c r="AP77">
        <v>167095000000</v>
      </c>
      <c r="AQ77">
        <v>176742000000</v>
      </c>
      <c r="AR77">
        <v>181355000000</v>
      </c>
      <c r="AS77">
        <v>184451000000</v>
      </c>
      <c r="AT77">
        <v>188147000000</v>
      </c>
      <c r="AU77">
        <v>195658000000</v>
      </c>
      <c r="AV77">
        <v>201097000000</v>
      </c>
      <c r="AW77">
        <v>209196000000</v>
      </c>
      <c r="AX77">
        <v>220282000000</v>
      </c>
      <c r="AY77">
        <v>222009000000</v>
      </c>
      <c r="AZ77">
        <v>204083000000</v>
      </c>
      <c r="BA77">
        <v>210585000000</v>
      </c>
      <c r="BB77">
        <v>215950000000</v>
      </c>
      <c r="BC77">
        <v>212932000000</v>
      </c>
      <c r="BD77">
        <v>211012000000</v>
      </c>
      <c r="BE77">
        <v>210242000000</v>
      </c>
      <c r="BF77">
        <v>211385000000</v>
      </c>
      <c r="BG77">
        <v>217328000000</v>
      </c>
      <c r="BH77">
        <v>224266000000</v>
      </c>
      <c r="BI77">
        <v>226822000000</v>
      </c>
      <c r="BJ77">
        <v>229600000000</v>
      </c>
      <c r="BK77">
        <v>224193000000</v>
      </c>
      <c r="BL77">
        <v>230556000000</v>
      </c>
      <c r="BM77">
        <v>233635000000</v>
      </c>
      <c r="BN77">
        <v>231216000000</v>
      </c>
    </row>
    <row r="78" spans="1:66">
      <c r="A78" t="s">
        <v>166</v>
      </c>
      <c r="B78" t="s">
        <v>538</v>
      </c>
      <c r="C78">
        <v>1768504022.0999999</v>
      </c>
      <c r="D78">
        <v>1830712601.3</v>
      </c>
      <c r="E78">
        <v>1896729967.7</v>
      </c>
      <c r="F78">
        <v>2017338701.2</v>
      </c>
      <c r="G78">
        <v>2115729973</v>
      </c>
      <c r="H78">
        <v>2058599615.5999999</v>
      </c>
      <c r="I78">
        <v>2058599615.5999999</v>
      </c>
      <c r="J78">
        <v>2333460302.0999999</v>
      </c>
      <c r="K78">
        <v>2518182189.5999999</v>
      </c>
      <c r="L78">
        <v>2583564536.6999998</v>
      </c>
      <c r="M78">
        <v>2911747276.5999999</v>
      </c>
      <c r="N78">
        <v>3112337158.1999998</v>
      </c>
      <c r="O78">
        <v>3345304205.5</v>
      </c>
      <c r="P78">
        <v>3733789984</v>
      </c>
      <c r="Q78">
        <v>3830911458.8000002</v>
      </c>
      <c r="R78">
        <v>3851223380</v>
      </c>
      <c r="S78">
        <v>3956599138.6999998</v>
      </c>
      <c r="T78">
        <v>4190197220.4000001</v>
      </c>
      <c r="U78">
        <v>4268277416.1999998</v>
      </c>
      <c r="V78">
        <v>4790066637.6000004</v>
      </c>
      <c r="W78">
        <v>4713259981.8999996</v>
      </c>
      <c r="X78">
        <v>5011608893.3000002</v>
      </c>
      <c r="Y78">
        <v>4711990547.1999998</v>
      </c>
      <c r="Z78">
        <v>4525389925.3000002</v>
      </c>
      <c r="AA78">
        <v>4905207009.1999998</v>
      </c>
      <c r="AB78">
        <v>4678906516.6000004</v>
      </c>
      <c r="AC78">
        <v>5041517465.5</v>
      </c>
      <c r="AD78">
        <v>4708020077.1000004</v>
      </c>
      <c r="AE78">
        <v>4753017208.3999996</v>
      </c>
      <c r="AF78">
        <v>5106576688.1000004</v>
      </c>
      <c r="AG78">
        <v>5402758274.8999996</v>
      </c>
      <c r="AH78">
        <v>5256883600</v>
      </c>
      <c r="AI78">
        <v>5577553600</v>
      </c>
      <c r="AJ78">
        <v>5696357300</v>
      </c>
      <c r="AK78">
        <v>5986871500</v>
      </c>
      <c r="AL78">
        <v>6136543200</v>
      </c>
      <c r="AM78">
        <v>6431097300</v>
      </c>
      <c r="AN78">
        <v>6289613200</v>
      </c>
      <c r="AO78">
        <v>6371378200</v>
      </c>
      <c r="AP78">
        <v>6932059400</v>
      </c>
      <c r="AQ78">
        <v>6814214500</v>
      </c>
      <c r="AR78">
        <v>6950498800</v>
      </c>
      <c r="AS78">
        <v>7172914700</v>
      </c>
      <c r="AT78">
        <v>7244643800</v>
      </c>
      <c r="AU78">
        <v>7628609900</v>
      </c>
      <c r="AV78">
        <v>7682010200</v>
      </c>
      <c r="AW78">
        <v>7824318200</v>
      </c>
      <c r="AX78">
        <v>7757760300</v>
      </c>
      <c r="AY78">
        <v>7837882000</v>
      </c>
      <c r="AZ78">
        <v>7729246000</v>
      </c>
      <c r="BA78">
        <v>7957619900</v>
      </c>
      <c r="BB78">
        <v>8172884900</v>
      </c>
      <c r="BC78">
        <v>8288230000</v>
      </c>
      <c r="BD78">
        <v>8680613000</v>
      </c>
      <c r="BE78">
        <v>9167032400</v>
      </c>
      <c r="BF78">
        <v>9579658900</v>
      </c>
      <c r="BG78">
        <v>9813944000</v>
      </c>
      <c r="BH78">
        <v>10339320200</v>
      </c>
      <c r="BI78">
        <v>10733491400</v>
      </c>
      <c r="BJ78">
        <v>10671183000</v>
      </c>
      <c r="BK78">
        <v>8852827200</v>
      </c>
      <c r="BL78">
        <v>8420717500</v>
      </c>
      <c r="BM78">
        <v>10106247400</v>
      </c>
      <c r="BN78">
        <v>10917416112.9307</v>
      </c>
    </row>
    <row r="79" spans="1:66">
      <c r="A79" t="s">
        <v>168</v>
      </c>
      <c r="B79" t="s">
        <v>538</v>
      </c>
      <c r="C79">
        <v>469632424000</v>
      </c>
      <c r="D79">
        <v>493020644000</v>
      </c>
      <c r="E79">
        <v>526760364000</v>
      </c>
      <c r="F79">
        <v>559596919000</v>
      </c>
      <c r="G79">
        <v>596821863000</v>
      </c>
      <c r="H79">
        <v>625836404000</v>
      </c>
      <c r="I79">
        <v>658704312000</v>
      </c>
      <c r="J79">
        <v>691120132000</v>
      </c>
      <c r="K79">
        <v>722160472000</v>
      </c>
      <c r="L79">
        <v>773502293000</v>
      </c>
      <c r="M79">
        <v>820753071000</v>
      </c>
      <c r="N79">
        <v>864391191000</v>
      </c>
      <c r="O79">
        <v>903387066000</v>
      </c>
      <c r="P79">
        <v>960702111000</v>
      </c>
      <c r="Q79">
        <v>1002021132000</v>
      </c>
      <c r="R79">
        <v>992402884000</v>
      </c>
      <c r="S79">
        <v>1035639485000</v>
      </c>
      <c r="T79">
        <v>1071517268000</v>
      </c>
      <c r="U79">
        <v>1114148051000</v>
      </c>
      <c r="V79">
        <v>1153700186000</v>
      </c>
      <c r="W79">
        <v>1171914173000</v>
      </c>
      <c r="X79">
        <v>1184442168000</v>
      </c>
      <c r="Y79">
        <v>1214117142000</v>
      </c>
      <c r="Z79">
        <v>1229182695000</v>
      </c>
      <c r="AA79">
        <v>1247789099000</v>
      </c>
      <c r="AB79">
        <v>1268037988000</v>
      </c>
      <c r="AC79">
        <v>1297675540000</v>
      </c>
      <c r="AD79">
        <v>1330920694000</v>
      </c>
      <c r="AE79">
        <v>1394048155000</v>
      </c>
      <c r="AF79">
        <v>1454603670000</v>
      </c>
      <c r="AG79">
        <v>1497135337000</v>
      </c>
      <c r="AH79">
        <v>1512827948000</v>
      </c>
      <c r="AI79">
        <v>1537023251000</v>
      </c>
      <c r="AJ79">
        <v>1527360503000</v>
      </c>
      <c r="AK79">
        <v>1563381902000</v>
      </c>
      <c r="AL79">
        <v>1596316561000</v>
      </c>
      <c r="AM79">
        <v>1618872413000</v>
      </c>
      <c r="AN79">
        <v>1656694073000</v>
      </c>
      <c r="AO79">
        <v>1716147181000</v>
      </c>
      <c r="AP79">
        <v>1774862991000</v>
      </c>
      <c r="AQ79">
        <v>1844502744000</v>
      </c>
      <c r="AR79">
        <v>1881092540000</v>
      </c>
      <c r="AS79">
        <v>1902452938000</v>
      </c>
      <c r="AT79">
        <v>1918113184000</v>
      </c>
      <c r="AU79">
        <v>1972391048000</v>
      </c>
      <c r="AV79">
        <v>2005196250000</v>
      </c>
      <c r="AW79">
        <v>2054309995000</v>
      </c>
      <c r="AX79">
        <v>2104121594000</v>
      </c>
      <c r="AY79">
        <v>2109485967000</v>
      </c>
      <c r="AZ79">
        <v>2048873815000</v>
      </c>
      <c r="BA79">
        <v>2088815332000</v>
      </c>
      <c r="BB79">
        <v>2134616799000</v>
      </c>
      <c r="BC79">
        <v>2141301026000</v>
      </c>
      <c r="BD79">
        <v>2153641915000</v>
      </c>
      <c r="BE79">
        <v>2174234674000</v>
      </c>
      <c r="BF79">
        <v>2198432000000</v>
      </c>
      <c r="BG79">
        <v>2222515040000</v>
      </c>
      <c r="BH79">
        <v>2273442194000</v>
      </c>
      <c r="BI79">
        <v>2315843393000</v>
      </c>
      <c r="BJ79">
        <v>2358523734000</v>
      </c>
      <c r="BK79">
        <v>2180680215000</v>
      </c>
      <c r="BL79">
        <v>2321011558000</v>
      </c>
      <c r="BM79">
        <v>2377986779000</v>
      </c>
      <c r="BN79">
        <v>2394721113000</v>
      </c>
    </row>
    <row r="80" spans="1:66">
      <c r="A80" t="s">
        <v>170</v>
      </c>
      <c r="B80" t="s">
        <v>538</v>
      </c>
      <c r="C80">
        <v>113824908933.42999</v>
      </c>
      <c r="D80">
        <v>108927020641.106</v>
      </c>
      <c r="E80">
        <v>104239888587.894</v>
      </c>
      <c r="F80">
        <v>99754443928.268707</v>
      </c>
      <c r="G80">
        <v>95462008049.323303</v>
      </c>
      <c r="H80">
        <v>91354275779.052307</v>
      </c>
      <c r="I80">
        <v>87423299317.181</v>
      </c>
      <c r="J80">
        <v>83661472857.452698</v>
      </c>
      <c r="K80">
        <v>80061517871.617905</v>
      </c>
      <c r="L80">
        <v>76616469026.655396</v>
      </c>
      <c r="M80">
        <v>73319660707.974304</v>
      </c>
      <c r="N80">
        <v>70164714122.523697</v>
      </c>
      <c r="O80">
        <v>67145524956.855698</v>
      </c>
      <c r="P80">
        <v>64256251566.261803</v>
      </c>
      <c r="Q80">
        <v>61491303672.132004</v>
      </c>
      <c r="R80">
        <v>58845331545.665199</v>
      </c>
      <c r="S80">
        <v>56313215657.006798</v>
      </c>
      <c r="T80">
        <v>53890056769.782303</v>
      </c>
      <c r="U80">
        <v>51571166461.864197</v>
      </c>
      <c r="V80">
        <v>49352058054.0308</v>
      </c>
      <c r="W80">
        <v>47228437928.963997</v>
      </c>
      <c r="X80">
        <v>45196197223.792</v>
      </c>
      <c r="Y80">
        <v>43251403880.100899</v>
      </c>
      <c r="Z80">
        <v>41390295036.035797</v>
      </c>
      <c r="AA80">
        <v>39609269745.768303</v>
      </c>
      <c r="AB80">
        <v>37904882012.2472</v>
      </c>
      <c r="AC80">
        <v>36273834119.748703</v>
      </c>
      <c r="AD80">
        <v>34712970253.328003</v>
      </c>
      <c r="AE80">
        <v>33219270392.8256</v>
      </c>
      <c r="AF80">
        <v>31789844469.6147</v>
      </c>
      <c r="AG80">
        <v>30421926774.7841</v>
      </c>
      <c r="AH80">
        <v>29112870607.936699</v>
      </c>
      <c r="AI80">
        <v>27860143156.250801</v>
      </c>
      <c r="AJ80">
        <v>26661320593.895199</v>
      </c>
      <c r="AK80">
        <v>25514083392.316502</v>
      </c>
      <c r="AL80">
        <v>24416211832.325298</v>
      </c>
      <c r="AM80">
        <v>23365581709.296799</v>
      </c>
      <c r="AN80">
        <v>22360160223.176899</v>
      </c>
      <c r="AO80">
        <v>21398002045.3423</v>
      </c>
      <c r="AP80">
        <v>20477245554.7019</v>
      </c>
      <c r="AQ80">
        <v>19596109235.7607</v>
      </c>
      <c r="AR80">
        <v>18752888231.674</v>
      </c>
      <c r="AS80">
        <v>17945951045.623699</v>
      </c>
      <c r="AT80">
        <v>17173736384.1353</v>
      </c>
      <c r="AU80">
        <v>16434750136.226101</v>
      </c>
      <c r="AV80">
        <v>15727562482.541599</v>
      </c>
      <c r="AW80">
        <v>15050805128.8846</v>
      </c>
      <c r="AX80">
        <v>14403168658.7871</v>
      </c>
      <c r="AY80">
        <v>13783400000</v>
      </c>
      <c r="AZ80">
        <v>13190300000</v>
      </c>
      <c r="BA80">
        <v>13114200000</v>
      </c>
      <c r="BB80">
        <v>13600500000</v>
      </c>
      <c r="BC80">
        <v>14554800000</v>
      </c>
      <c r="BD80">
        <v>15406700000</v>
      </c>
      <c r="BE80">
        <v>16243700000</v>
      </c>
      <c r="BF80">
        <v>16402300000</v>
      </c>
      <c r="BG80">
        <v>16643400000</v>
      </c>
      <c r="BH80">
        <v>17228300000</v>
      </c>
      <c r="BI80">
        <v>17698900000</v>
      </c>
      <c r="BJ80">
        <v>18475900000</v>
      </c>
      <c r="BK80">
        <v>18119900000</v>
      </c>
      <c r="BL80">
        <v>19162800000</v>
      </c>
      <c r="BM80">
        <v>20197300000</v>
      </c>
      <c r="BN80">
        <v>21287647279.625099</v>
      </c>
    </row>
    <row r="81" spans="1:66">
      <c r="A81" t="s">
        <v>172</v>
      </c>
      <c r="B81" t="s">
        <v>538</v>
      </c>
      <c r="C81">
        <v>61322813.466220498</v>
      </c>
      <c r="D81">
        <v>62734204.266657896</v>
      </c>
      <c r="E81">
        <v>64178079.290811703</v>
      </c>
      <c r="F81">
        <v>65655186.187589802</v>
      </c>
      <c r="G81">
        <v>67166289.813603505</v>
      </c>
      <c r="H81">
        <v>68712172.629215896</v>
      </c>
      <c r="I81">
        <v>70293635.103705302</v>
      </c>
      <c r="J81">
        <v>71911496.129754305</v>
      </c>
      <c r="K81">
        <v>73566593.447478205</v>
      </c>
      <c r="L81">
        <v>75259784.078212798</v>
      </c>
      <c r="M81">
        <v>76991944.768286198</v>
      </c>
      <c r="N81">
        <v>78763972.443004698</v>
      </c>
      <c r="O81">
        <v>79604317.205646306</v>
      </c>
      <c r="P81">
        <v>106614067.69416299</v>
      </c>
      <c r="Q81">
        <v>122955102.33796801</v>
      </c>
      <c r="R81">
        <v>123046443.434017</v>
      </c>
      <c r="S81">
        <v>123484885.802516</v>
      </c>
      <c r="T81">
        <v>126480893.593454</v>
      </c>
      <c r="U81">
        <v>133614680.73357999</v>
      </c>
      <c r="V81">
        <v>136446275.337394</v>
      </c>
      <c r="W81">
        <v>126627039.740014</v>
      </c>
      <c r="X81">
        <v>138939905.135654</v>
      </c>
      <c r="Y81">
        <v>135298200.97242999</v>
      </c>
      <c r="Z81">
        <v>137909451.732173</v>
      </c>
      <c r="AA81">
        <v>132458582.73949599</v>
      </c>
      <c r="AB81">
        <v>154381373.97456601</v>
      </c>
      <c r="AC81">
        <v>166700000</v>
      </c>
      <c r="AD81">
        <v>168700000</v>
      </c>
      <c r="AE81">
        <v>173000000</v>
      </c>
      <c r="AF81">
        <v>179100000</v>
      </c>
      <c r="AG81">
        <v>185800000</v>
      </c>
      <c r="AH81">
        <v>199600000</v>
      </c>
      <c r="AI81">
        <v>207600000</v>
      </c>
      <c r="AJ81">
        <v>224500000</v>
      </c>
      <c r="AK81">
        <v>223300000</v>
      </c>
      <c r="AL81">
        <v>238963300</v>
      </c>
      <c r="AM81">
        <v>231358600</v>
      </c>
      <c r="AN81">
        <v>217336100</v>
      </c>
      <c r="AO81">
        <v>223531300</v>
      </c>
      <c r="AP81">
        <v>226603600</v>
      </c>
      <c r="AQ81">
        <v>237557400</v>
      </c>
      <c r="AR81">
        <v>242706700</v>
      </c>
      <c r="AS81">
        <v>244034300</v>
      </c>
      <c r="AT81">
        <v>247870800</v>
      </c>
      <c r="AU81">
        <v>240236000</v>
      </c>
      <c r="AV81">
        <v>245141300</v>
      </c>
      <c r="AW81">
        <v>244942600</v>
      </c>
      <c r="AX81">
        <v>240445000</v>
      </c>
      <c r="AY81">
        <v>234653900</v>
      </c>
      <c r="AZ81">
        <v>237218900</v>
      </c>
      <c r="BA81">
        <v>242578600</v>
      </c>
      <c r="BB81">
        <v>250313400</v>
      </c>
      <c r="BC81">
        <v>245640500</v>
      </c>
      <c r="BD81">
        <v>236601500</v>
      </c>
      <c r="BE81">
        <v>231146000</v>
      </c>
      <c r="BF81">
        <v>241829300</v>
      </c>
      <c r="BG81">
        <v>243000000</v>
      </c>
      <c r="BH81">
        <v>245000000</v>
      </c>
      <c r="BI81">
        <v>245000000</v>
      </c>
      <c r="BJ81">
        <v>255000000</v>
      </c>
      <c r="BK81">
        <v>250000000</v>
      </c>
      <c r="BL81">
        <v>257000000</v>
      </c>
      <c r="BM81">
        <v>255000000</v>
      </c>
      <c r="BN81">
        <v>257000000</v>
      </c>
    </row>
    <row r="82" spans="1:66">
      <c r="A82" t="s">
        <v>174</v>
      </c>
      <c r="B82" t="s">
        <v>538</v>
      </c>
      <c r="C82">
        <v>630663824500</v>
      </c>
      <c r="D82">
        <v>723792962500</v>
      </c>
      <c r="E82">
        <v>777709831800</v>
      </c>
      <c r="F82">
        <v>825091300000</v>
      </c>
      <c r="G82">
        <v>862669700700</v>
      </c>
      <c r="H82">
        <v>934558862500</v>
      </c>
      <c r="I82">
        <v>976688818700</v>
      </c>
      <c r="J82">
        <v>1016881056500</v>
      </c>
      <c r="K82">
        <v>1042392577400</v>
      </c>
      <c r="L82">
        <v>1126648235800</v>
      </c>
      <c r="M82">
        <v>1224433891300</v>
      </c>
      <c r="N82">
        <v>1350045269400</v>
      </c>
      <c r="O82">
        <v>1503099505800</v>
      </c>
      <c r="P82">
        <v>1656151615200</v>
      </c>
      <c r="Q82">
        <v>2310117779800</v>
      </c>
      <c r="R82">
        <v>2753432036300</v>
      </c>
      <c r="S82">
        <v>3734351505000</v>
      </c>
      <c r="T82">
        <v>3264491994100</v>
      </c>
      <c r="U82">
        <v>2479407587300</v>
      </c>
      <c r="V82">
        <v>2491170027800</v>
      </c>
      <c r="W82">
        <v>2554768033100</v>
      </c>
      <c r="X82">
        <v>2684941876700</v>
      </c>
      <c r="Y82">
        <v>2601775254400</v>
      </c>
      <c r="Z82">
        <v>2747689072600</v>
      </c>
      <c r="AA82">
        <v>2954010360800</v>
      </c>
      <c r="AB82">
        <v>2885094795800</v>
      </c>
      <c r="AC82">
        <v>2861910239400</v>
      </c>
      <c r="AD82">
        <v>2371205901600</v>
      </c>
      <c r="AE82">
        <v>2675795675900</v>
      </c>
      <c r="AF82">
        <v>2904450711100</v>
      </c>
      <c r="AG82">
        <v>3055256683600</v>
      </c>
      <c r="AH82">
        <v>3242009354800</v>
      </c>
      <c r="AI82">
        <v>3141826543700</v>
      </c>
      <c r="AJ82">
        <v>3265820456500</v>
      </c>
      <c r="AK82">
        <v>3387072363600</v>
      </c>
      <c r="AL82">
        <v>3555540186600</v>
      </c>
      <c r="AM82">
        <v>3684430261300</v>
      </c>
      <c r="AN82">
        <v>3895856406100</v>
      </c>
      <c r="AO82">
        <v>4031347808700</v>
      </c>
      <c r="AP82">
        <v>3671242715100</v>
      </c>
      <c r="AQ82">
        <v>3602114448400</v>
      </c>
      <c r="AR82">
        <v>3679028000000</v>
      </c>
      <c r="AS82">
        <v>3669866000000</v>
      </c>
      <c r="AT82">
        <v>3752340000000</v>
      </c>
      <c r="AU82">
        <v>3778214000000</v>
      </c>
      <c r="AV82">
        <v>3879326689000</v>
      </c>
      <c r="AW82">
        <v>3770450345800</v>
      </c>
      <c r="AX82">
        <v>3996983075600</v>
      </c>
      <c r="AY82">
        <v>3864745662500</v>
      </c>
      <c r="AZ82">
        <v>3869782628800</v>
      </c>
      <c r="BA82">
        <v>4144145856500</v>
      </c>
      <c r="BB82">
        <v>4438038458800</v>
      </c>
      <c r="BC82">
        <v>4671083271900</v>
      </c>
      <c r="BD82">
        <v>4934471597800</v>
      </c>
      <c r="BE82">
        <v>5147392292600</v>
      </c>
      <c r="BF82">
        <v>5347054461100</v>
      </c>
      <c r="BG82">
        <v>5458885015000</v>
      </c>
      <c r="BH82">
        <v>5484686000000</v>
      </c>
      <c r="BI82">
        <v>5530643093400</v>
      </c>
      <c r="BJ82">
        <v>5747489034200</v>
      </c>
      <c r="BK82">
        <v>5641863918600</v>
      </c>
      <c r="BL82">
        <v>5724684072700</v>
      </c>
      <c r="BM82">
        <v>5894577905900</v>
      </c>
      <c r="BN82">
        <v>6027985884500</v>
      </c>
    </row>
    <row r="83" spans="1:66">
      <c r="A83" t="s">
        <v>176</v>
      </c>
      <c r="B83" t="s">
        <v>538</v>
      </c>
      <c r="C83">
        <v>519106841000</v>
      </c>
      <c r="D83">
        <v>533129548000</v>
      </c>
      <c r="E83">
        <v>538987022000</v>
      </c>
      <c r="F83">
        <v>565179340000</v>
      </c>
      <c r="G83">
        <v>596800056000</v>
      </c>
      <c r="H83">
        <v>609513885000</v>
      </c>
      <c r="I83">
        <v>619067709000</v>
      </c>
      <c r="J83">
        <v>636251404000</v>
      </c>
      <c r="K83">
        <v>671071490000</v>
      </c>
      <c r="L83">
        <v>684084491000</v>
      </c>
      <c r="M83">
        <v>702613477000</v>
      </c>
      <c r="N83">
        <v>727238094000</v>
      </c>
      <c r="O83">
        <v>758666907000</v>
      </c>
      <c r="P83">
        <v>808161186000</v>
      </c>
      <c r="Q83">
        <v>788083198000</v>
      </c>
      <c r="R83">
        <v>776469614000</v>
      </c>
      <c r="S83">
        <v>799066946000</v>
      </c>
      <c r="T83">
        <v>818706018000</v>
      </c>
      <c r="U83">
        <v>853126552000</v>
      </c>
      <c r="V83">
        <v>885110408000</v>
      </c>
      <c r="W83">
        <v>867130560000</v>
      </c>
      <c r="X83">
        <v>860299792000</v>
      </c>
      <c r="Y83">
        <v>877461838000</v>
      </c>
      <c r="Z83">
        <v>914507016000</v>
      </c>
      <c r="AA83">
        <v>935258142000</v>
      </c>
      <c r="AB83">
        <v>974047178000</v>
      </c>
      <c r="AC83">
        <v>1004732982000</v>
      </c>
      <c r="AD83">
        <v>1058915602000</v>
      </c>
      <c r="AE83">
        <v>1119617024000</v>
      </c>
      <c r="AF83">
        <v>1148476304000</v>
      </c>
      <c r="AG83">
        <v>1156903312000</v>
      </c>
      <c r="AH83">
        <v>1144141261000</v>
      </c>
      <c r="AI83">
        <v>1148730206000</v>
      </c>
      <c r="AJ83">
        <v>1177331647000</v>
      </c>
      <c r="AK83">
        <v>1222611930000</v>
      </c>
      <c r="AL83">
        <v>1253564430000</v>
      </c>
      <c r="AM83">
        <v>1285931746000</v>
      </c>
      <c r="AN83">
        <v>1349262967000</v>
      </c>
      <c r="AO83">
        <v>1395330446000</v>
      </c>
      <c r="AP83">
        <v>1438113735000</v>
      </c>
      <c r="AQ83">
        <v>1500221942000</v>
      </c>
      <c r="AR83">
        <v>1538908781000</v>
      </c>
      <c r="AS83">
        <v>1566485805000</v>
      </c>
      <c r="AT83">
        <v>1615776417000</v>
      </c>
      <c r="AU83">
        <v>1654983176000</v>
      </c>
      <c r="AV83">
        <v>1700310557000</v>
      </c>
      <c r="AW83">
        <v>1740884649000</v>
      </c>
      <c r="AX83">
        <v>1786501593000</v>
      </c>
      <c r="AY83">
        <v>1782468977000</v>
      </c>
      <c r="AZ83">
        <v>1700208793000</v>
      </c>
      <c r="BA83">
        <v>1738271174000</v>
      </c>
      <c r="BB83">
        <v>1758176144000</v>
      </c>
      <c r="BC83">
        <v>1784776237000</v>
      </c>
      <c r="BD83">
        <v>1816765178000</v>
      </c>
      <c r="BE83">
        <v>1874825041000</v>
      </c>
      <c r="BF83">
        <v>1916451000000</v>
      </c>
      <c r="BG83">
        <v>1953267239000</v>
      </c>
      <c r="BH83">
        <v>2005127845000</v>
      </c>
      <c r="BI83">
        <v>2033275671000</v>
      </c>
      <c r="BJ83">
        <v>2066654148000</v>
      </c>
      <c r="BK83">
        <v>1852550828000</v>
      </c>
      <c r="BL83">
        <v>2013257836000</v>
      </c>
      <c r="BM83">
        <v>2100738496000</v>
      </c>
      <c r="BN83">
        <v>2102923639000</v>
      </c>
    </row>
    <row r="84" spans="1:66">
      <c r="A84" t="s">
        <v>178</v>
      </c>
      <c r="B84" t="s">
        <v>538</v>
      </c>
      <c r="C84">
        <v>13113240091.622499</v>
      </c>
      <c r="D84">
        <v>14101409692.841999</v>
      </c>
      <c r="E84">
        <v>15164044426.549801</v>
      </c>
      <c r="F84">
        <v>16306755734.293699</v>
      </c>
      <c r="G84">
        <v>17535577916.9543</v>
      </c>
      <c r="H84">
        <v>18857000000</v>
      </c>
      <c r="I84">
        <v>20278000000</v>
      </c>
      <c r="J84">
        <v>21546000000</v>
      </c>
      <c r="K84">
        <v>22506000000</v>
      </c>
      <c r="L84">
        <v>23581000000</v>
      </c>
      <c r="M84">
        <v>26423000000</v>
      </c>
      <c r="N84">
        <v>27076000000</v>
      </c>
      <c r="O84">
        <v>27844000000</v>
      </c>
      <c r="P84">
        <v>29649000000</v>
      </c>
      <c r="Q84">
        <v>32261000000</v>
      </c>
      <c r="R84">
        <v>34642000000</v>
      </c>
      <c r="S84">
        <v>36755000000</v>
      </c>
      <c r="T84">
        <v>39289000000</v>
      </c>
      <c r="U84">
        <v>42208000000</v>
      </c>
      <c r="V84">
        <v>45319000000</v>
      </c>
      <c r="W84">
        <v>47393000000</v>
      </c>
      <c r="X84">
        <v>49889000000</v>
      </c>
      <c r="Y84">
        <v>50888000000</v>
      </c>
      <c r="Z84">
        <v>53077000000</v>
      </c>
      <c r="AA84">
        <v>55958000000</v>
      </c>
      <c r="AB84">
        <v>58723000000</v>
      </c>
      <c r="AC84">
        <v>53922000000</v>
      </c>
      <c r="AD84">
        <v>54613000000</v>
      </c>
      <c r="AE84">
        <v>57647000000</v>
      </c>
      <c r="AF84">
        <v>53500000000</v>
      </c>
      <c r="AG84">
        <v>45588000000</v>
      </c>
      <c r="AH84">
        <v>35969000000</v>
      </c>
      <c r="AI84">
        <v>19819000000</v>
      </c>
      <c r="AJ84">
        <v>14012000000</v>
      </c>
      <c r="AK84">
        <v>12555000000</v>
      </c>
      <c r="AL84">
        <v>12881000000</v>
      </c>
      <c r="AM84">
        <v>14324000000</v>
      </c>
      <c r="AN84">
        <v>15831000000</v>
      </c>
      <c r="AO84">
        <v>16322000000</v>
      </c>
      <c r="AP84">
        <v>16790000000</v>
      </c>
      <c r="AQ84">
        <v>17099000000</v>
      </c>
      <c r="AR84">
        <v>17921000000</v>
      </c>
      <c r="AS84">
        <v>18902000000</v>
      </c>
      <c r="AT84">
        <v>20992000000</v>
      </c>
      <c r="AU84">
        <v>22208000000</v>
      </c>
      <c r="AV84">
        <v>24338000000</v>
      </c>
      <c r="AW84">
        <v>26631000000</v>
      </c>
      <c r="AX84">
        <v>29980000000</v>
      </c>
      <c r="AY84">
        <v>30706000000</v>
      </c>
      <c r="AZ84">
        <v>29585000000</v>
      </c>
      <c r="BA84">
        <v>31433000000</v>
      </c>
      <c r="BB84">
        <v>33927000000</v>
      </c>
      <c r="BC84">
        <v>36159000000</v>
      </c>
      <c r="BD84">
        <v>38015000000</v>
      </c>
      <c r="BE84">
        <v>39570000000</v>
      </c>
      <c r="BF84">
        <v>40896000000</v>
      </c>
      <c r="BG84">
        <v>42307000000</v>
      </c>
      <c r="BH84">
        <v>44490000000</v>
      </c>
      <c r="BI84">
        <v>47187000000</v>
      </c>
      <c r="BJ84">
        <v>49726000000</v>
      </c>
      <c r="BK84">
        <v>46598000000</v>
      </c>
      <c r="BL84">
        <v>51558000000</v>
      </c>
      <c r="BM84">
        <v>57208000000</v>
      </c>
      <c r="BN84">
        <v>61484000000</v>
      </c>
    </row>
    <row r="85" spans="1:66">
      <c r="A85" t="s">
        <v>180</v>
      </c>
      <c r="B85" t="s">
        <v>538</v>
      </c>
      <c r="C85">
        <v>20265825441</v>
      </c>
      <c r="D85">
        <v>20960877190</v>
      </c>
      <c r="E85">
        <v>21822192879</v>
      </c>
      <c r="F85">
        <v>22783673067</v>
      </c>
      <c r="G85">
        <v>23287039022</v>
      </c>
      <c r="H85">
        <v>23605838323</v>
      </c>
      <c r="I85">
        <v>22600633183</v>
      </c>
      <c r="J85">
        <v>23295684931</v>
      </c>
      <c r="K85">
        <v>23381613471</v>
      </c>
      <c r="L85">
        <v>24785954086</v>
      </c>
      <c r="M85">
        <v>27196009537</v>
      </c>
      <c r="N85">
        <v>28614587269</v>
      </c>
      <c r="O85">
        <v>27902754943</v>
      </c>
      <c r="P85">
        <v>28707633402</v>
      </c>
      <c r="Q85">
        <v>30674828813</v>
      </c>
      <c r="R85">
        <v>26861447892</v>
      </c>
      <c r="S85">
        <v>25913189677</v>
      </c>
      <c r="T85">
        <v>26502483400</v>
      </c>
      <c r="U85">
        <v>28748816826</v>
      </c>
      <c r="V85">
        <v>28025800924</v>
      </c>
      <c r="W85">
        <v>28157997490</v>
      </c>
      <c r="X85">
        <v>27171603987</v>
      </c>
      <c r="Y85">
        <v>25290337116</v>
      </c>
      <c r="Z85">
        <v>24136152516</v>
      </c>
      <c r="AA85">
        <v>26223343069</v>
      </c>
      <c r="AB85">
        <v>27558535334</v>
      </c>
      <c r="AC85">
        <v>28991347867</v>
      </c>
      <c r="AD85">
        <v>30381453681</v>
      </c>
      <c r="AE85">
        <v>32091373167</v>
      </c>
      <c r="AF85">
        <v>33723499554</v>
      </c>
      <c r="AG85">
        <v>34846093438</v>
      </c>
      <c r="AH85">
        <v>36686603600</v>
      </c>
      <c r="AI85">
        <v>38109830700</v>
      </c>
      <c r="AJ85">
        <v>39958157700</v>
      </c>
      <c r="AK85">
        <v>41276776800</v>
      </c>
      <c r="AL85">
        <v>42974250800</v>
      </c>
      <c r="AM85">
        <v>44952124000</v>
      </c>
      <c r="AN85">
        <v>46838475800</v>
      </c>
      <c r="AO85">
        <v>49040067200</v>
      </c>
      <c r="AP85">
        <v>51197828600</v>
      </c>
      <c r="AQ85">
        <v>53092148300</v>
      </c>
      <c r="AR85">
        <v>55215834300</v>
      </c>
      <c r="AS85">
        <v>57700546600</v>
      </c>
      <c r="AT85">
        <v>60700975100</v>
      </c>
      <c r="AU85">
        <v>64100229700</v>
      </c>
      <c r="AV85">
        <v>67882145700</v>
      </c>
      <c r="AW85">
        <v>72226543700</v>
      </c>
      <c r="AX85">
        <v>75366100900</v>
      </c>
      <c r="AY85">
        <v>82261947600</v>
      </c>
      <c r="AZ85">
        <v>86247117000</v>
      </c>
      <c r="BA85">
        <v>93060390800</v>
      </c>
      <c r="BB85">
        <v>106132698900</v>
      </c>
      <c r="BC85">
        <v>115995387100</v>
      </c>
      <c r="BD85">
        <v>124477578800</v>
      </c>
      <c r="BE85">
        <v>128032957400</v>
      </c>
      <c r="BF85">
        <v>130748228300</v>
      </c>
      <c r="BG85">
        <v>135158975000</v>
      </c>
      <c r="BH85">
        <v>146145906000</v>
      </c>
      <c r="BI85">
        <v>155207065700</v>
      </c>
      <c r="BJ85">
        <v>165307592000</v>
      </c>
      <c r="BK85">
        <v>166157176600</v>
      </c>
      <c r="BL85">
        <v>174592089900</v>
      </c>
      <c r="BM85">
        <v>181257151000</v>
      </c>
      <c r="BN85">
        <v>186594785900</v>
      </c>
    </row>
    <row r="86" spans="1:66">
      <c r="A86" t="s">
        <v>182</v>
      </c>
      <c r="B86" t="s">
        <v>538</v>
      </c>
    </row>
    <row r="87" spans="1:66">
      <c r="A87" t="s">
        <v>184</v>
      </c>
      <c r="B87" t="s">
        <v>538</v>
      </c>
      <c r="C87">
        <v>6432687805057.2598</v>
      </c>
      <c r="D87">
        <v>6777854151408.7305</v>
      </c>
      <c r="E87">
        <v>7141541497109.7998</v>
      </c>
      <c r="F87">
        <v>7524743645352.8496</v>
      </c>
      <c r="G87">
        <v>7928507725004.8896</v>
      </c>
      <c r="H87">
        <v>8353937051966.4502</v>
      </c>
      <c r="I87">
        <v>8802194144065.7207</v>
      </c>
      <c r="J87">
        <v>9274503897726.5293</v>
      </c>
      <c r="K87">
        <v>9772156935090.4707</v>
      </c>
      <c r="L87">
        <v>10296513130739.6</v>
      </c>
      <c r="M87">
        <v>10849005327656.6</v>
      </c>
      <c r="N87">
        <v>11431143252576.699</v>
      </c>
      <c r="O87">
        <v>11695794741548.6</v>
      </c>
      <c r="P87">
        <v>11879101389354.199</v>
      </c>
      <c r="Q87">
        <v>12502780486742.301</v>
      </c>
      <c r="R87">
        <v>12862475550876</v>
      </c>
      <c r="S87">
        <v>13881616863189.301</v>
      </c>
      <c r="T87">
        <v>13416156554283.4</v>
      </c>
      <c r="U87">
        <v>14327954036082.9</v>
      </c>
      <c r="V87">
        <v>14154892303803</v>
      </c>
      <c r="W87">
        <v>14523115968762.199</v>
      </c>
      <c r="X87">
        <v>14611668802921.9</v>
      </c>
      <c r="Y87">
        <v>14874679537238.199</v>
      </c>
      <c r="Z87">
        <v>15068052131577.801</v>
      </c>
      <c r="AA87">
        <v>15279006286777</v>
      </c>
      <c r="AB87">
        <v>16042945995009.5</v>
      </c>
      <c r="AC87">
        <v>16542529756000</v>
      </c>
      <c r="AD87">
        <v>17088423121000</v>
      </c>
      <c r="AE87">
        <v>18166380794000</v>
      </c>
      <c r="AF87">
        <v>18893667491000</v>
      </c>
      <c r="AG87">
        <v>19710641530000</v>
      </c>
      <c r="AH87">
        <v>20225763970000</v>
      </c>
      <c r="AI87">
        <v>20887338051000</v>
      </c>
      <c r="AJ87">
        <v>21940925573000</v>
      </c>
      <c r="AK87">
        <v>22812002063000</v>
      </c>
      <c r="AL87">
        <v>23863104569000</v>
      </c>
      <c r="AM87">
        <v>24927774897000</v>
      </c>
      <c r="AN87">
        <v>26219433343000</v>
      </c>
      <c r="AO87">
        <v>27174901283000</v>
      </c>
      <c r="AP87">
        <v>28210809616000</v>
      </c>
      <c r="AQ87">
        <v>28916943266000</v>
      </c>
      <c r="AR87">
        <v>29974825239000</v>
      </c>
      <c r="AS87">
        <v>31522907901000</v>
      </c>
      <c r="AT87">
        <v>31916503326000</v>
      </c>
      <c r="AU87">
        <v>32663386946000</v>
      </c>
      <c r="AV87">
        <v>33642397681000</v>
      </c>
      <c r="AW87">
        <v>34042608356000</v>
      </c>
      <c r="AX87">
        <v>36363453346000</v>
      </c>
      <c r="AY87">
        <v>37866360749000</v>
      </c>
      <c r="AZ87">
        <v>37441257061000</v>
      </c>
      <c r="BA87">
        <v>39243443549000</v>
      </c>
      <c r="BB87">
        <v>41445825311000</v>
      </c>
      <c r="BC87">
        <v>43897464521000</v>
      </c>
      <c r="BD87">
        <v>45629521110000</v>
      </c>
      <c r="BE87">
        <v>47316240595000</v>
      </c>
      <c r="BF87">
        <v>49126517645000</v>
      </c>
      <c r="BG87">
        <v>54442314974000</v>
      </c>
      <c r="BH87">
        <v>60049876325000</v>
      </c>
      <c r="BI87">
        <v>63868142863000</v>
      </c>
      <c r="BJ87">
        <v>67455561821000</v>
      </c>
      <c r="BK87">
        <v>70774555145000</v>
      </c>
      <c r="BL87">
        <v>73534762796000</v>
      </c>
      <c r="BM87">
        <v>76990896647300</v>
      </c>
      <c r="BN87">
        <v>82427962994814</v>
      </c>
    </row>
    <row r="88" spans="1:66">
      <c r="A88" t="s">
        <v>186</v>
      </c>
      <c r="B88" t="s">
        <v>538</v>
      </c>
      <c r="C88">
        <v>9334413938.2999992</v>
      </c>
      <c r="D88">
        <v>9334413938.2999992</v>
      </c>
      <c r="E88">
        <v>9334413938.2999992</v>
      </c>
      <c r="F88">
        <v>9334413938.2999992</v>
      </c>
      <c r="G88">
        <v>9334413938.2999992</v>
      </c>
      <c r="H88">
        <v>9334413938.2999992</v>
      </c>
      <c r="I88">
        <v>9334413938.2999992</v>
      </c>
      <c r="J88">
        <v>9334413938.2999992</v>
      </c>
      <c r="K88">
        <v>10228290809</v>
      </c>
      <c r="L88">
        <v>10477403172</v>
      </c>
      <c r="M88">
        <v>11122166488</v>
      </c>
      <c r="N88">
        <v>11114839534</v>
      </c>
      <c r="O88">
        <v>11141704633</v>
      </c>
      <c r="P88">
        <v>12172348996</v>
      </c>
      <c r="Q88">
        <v>12887936271</v>
      </c>
      <c r="R88">
        <v>14485193514</v>
      </c>
      <c r="S88">
        <v>15550032787</v>
      </c>
      <c r="T88">
        <v>16084887992</v>
      </c>
      <c r="U88">
        <v>17100881306</v>
      </c>
      <c r="V88">
        <v>16873750280</v>
      </c>
      <c r="W88">
        <v>17931747855</v>
      </c>
      <c r="X88">
        <v>18527421513</v>
      </c>
      <c r="Y88">
        <v>18385764065</v>
      </c>
      <c r="Z88">
        <v>20386728645</v>
      </c>
      <c r="AA88">
        <v>21107451958</v>
      </c>
      <c r="AB88">
        <v>20936003585</v>
      </c>
      <c r="AC88">
        <v>21792510302</v>
      </c>
      <c r="AD88">
        <v>22327370986</v>
      </c>
      <c r="AE88">
        <v>23326928741</v>
      </c>
      <c r="AF88">
        <v>24702219581</v>
      </c>
      <c r="AG88">
        <v>25581341777</v>
      </c>
      <c r="AH88">
        <v>26376164100</v>
      </c>
      <c r="AI88">
        <v>27267332600</v>
      </c>
      <c r="AJ88">
        <v>28088652300</v>
      </c>
      <c r="AK88">
        <v>28132006000</v>
      </c>
      <c r="AL88">
        <v>28380087600</v>
      </c>
      <c r="AM88">
        <v>29011131800</v>
      </c>
      <c r="AN88">
        <v>30432677000</v>
      </c>
      <c r="AO88">
        <v>31497820300</v>
      </c>
      <c r="AP88">
        <v>33513680500</v>
      </c>
      <c r="AQ88">
        <v>35356933000</v>
      </c>
      <c r="AR88">
        <v>37407635200</v>
      </c>
      <c r="AS88">
        <v>36191887000</v>
      </c>
      <c r="AT88">
        <v>38678269500</v>
      </c>
      <c r="AU88">
        <v>41405087500</v>
      </c>
      <c r="AV88">
        <v>40431351900</v>
      </c>
      <c r="AW88">
        <v>40206723000</v>
      </c>
      <c r="AX88">
        <v>41430313900</v>
      </c>
      <c r="AY88">
        <v>44022155200</v>
      </c>
      <c r="AZ88">
        <v>46956550700</v>
      </c>
      <c r="BA88">
        <v>49730901400</v>
      </c>
      <c r="BB88">
        <v>45687558200</v>
      </c>
      <c r="BC88">
        <v>48082303200</v>
      </c>
      <c r="BD88">
        <v>49463596600</v>
      </c>
      <c r="BE88">
        <v>48767454600</v>
      </c>
      <c r="BF88">
        <v>50746473900</v>
      </c>
      <c r="BG88">
        <v>51732660400</v>
      </c>
      <c r="BH88">
        <v>54227525500</v>
      </c>
      <c r="BI88">
        <v>58150827500</v>
      </c>
      <c r="BJ88">
        <v>61769002900</v>
      </c>
      <c r="BK88">
        <v>62134358700</v>
      </c>
      <c r="BL88">
        <v>65400121203.333603</v>
      </c>
      <c r="BM88">
        <v>68616382300</v>
      </c>
      <c r="BN88">
        <v>72250303600</v>
      </c>
    </row>
    <row r="89" spans="1:66">
      <c r="A89" t="s">
        <v>188</v>
      </c>
      <c r="B89" t="s">
        <v>538</v>
      </c>
      <c r="C89">
        <v>272913126310.897</v>
      </c>
      <c r="D89">
        <v>262239582751.68799</v>
      </c>
      <c r="E89">
        <v>251983478007.71799</v>
      </c>
      <c r="F89">
        <v>242128486182.76501</v>
      </c>
      <c r="G89">
        <v>232658919881.095</v>
      </c>
      <c r="H89">
        <v>223559705235.918</v>
      </c>
      <c r="I89">
        <v>214816357914.466</v>
      </c>
      <c r="J89">
        <v>206414960061.51401</v>
      </c>
      <c r="K89">
        <v>198342138144.62701</v>
      </c>
      <c r="L89">
        <v>190585041665.86801</v>
      </c>
      <c r="M89">
        <v>183131322706.09601</v>
      </c>
      <c r="N89">
        <v>175969116269.267</v>
      </c>
      <c r="O89">
        <v>187186902647.082</v>
      </c>
      <c r="P89">
        <v>189264476583.57401</v>
      </c>
      <c r="Q89">
        <v>197893500290.16901</v>
      </c>
      <c r="R89">
        <v>213419401718.728</v>
      </c>
      <c r="S89">
        <v>223969694454.93301</v>
      </c>
      <c r="T89">
        <v>207910910648.53201</v>
      </c>
      <c r="U89">
        <v>235201386973.30399</v>
      </c>
      <c r="V89">
        <v>239891642172.23901</v>
      </c>
      <c r="W89">
        <v>201622564522.40201</v>
      </c>
      <c r="X89">
        <v>238252400694.08099</v>
      </c>
      <c r="Y89">
        <v>248259197211.354</v>
      </c>
      <c r="Z89">
        <v>239822636120.60101</v>
      </c>
      <c r="AA89">
        <v>261668614816.77301</v>
      </c>
      <c r="AB89">
        <v>272571019066.75</v>
      </c>
      <c r="AC89">
        <v>270407220502.20999</v>
      </c>
      <c r="AD89">
        <v>278249029916.91101</v>
      </c>
      <c r="AE89">
        <v>291048485260.67401</v>
      </c>
      <c r="AF89">
        <v>308802442924.07202</v>
      </c>
      <c r="AG89">
        <v>327639391900.448</v>
      </c>
      <c r="AH89">
        <v>344349000962.02301</v>
      </c>
      <c r="AI89">
        <v>348136839873.39697</v>
      </c>
      <c r="AJ89">
        <v>355447713509.633</v>
      </c>
      <c r="AK89">
        <v>366822040414.62903</v>
      </c>
      <c r="AL89">
        <v>382962210222.341</v>
      </c>
      <c r="AM89">
        <v>427385826593.88898</v>
      </c>
      <c r="AN89">
        <v>455165905322.492</v>
      </c>
      <c r="AO89">
        <v>353000608525.57202</v>
      </c>
      <c r="AP89">
        <v>412357735916.98102</v>
      </c>
      <c r="AQ89">
        <v>416894817983.26001</v>
      </c>
      <c r="AR89">
        <v>436847285773.83502</v>
      </c>
      <c r="AS89">
        <v>452809406187.78101</v>
      </c>
      <c r="AT89">
        <v>451514683512.37299</v>
      </c>
      <c r="AU89">
        <v>456805945835.38202</v>
      </c>
      <c r="AV89">
        <v>486771370267.87</v>
      </c>
      <c r="AW89">
        <v>499751152864.94397</v>
      </c>
      <c r="AX89">
        <v>512543915204.22498</v>
      </c>
      <c r="AY89">
        <v>535734349795.72699</v>
      </c>
      <c r="AZ89">
        <v>548848864536.56403</v>
      </c>
      <c r="BA89">
        <v>579613836277.82495</v>
      </c>
      <c r="BB89">
        <v>626475856507.65002</v>
      </c>
      <c r="BC89">
        <v>615745142118.17297</v>
      </c>
      <c r="BD89">
        <v>635794246737.95203</v>
      </c>
      <c r="BE89">
        <v>641926645945.87903</v>
      </c>
      <c r="BF89">
        <v>681303000000</v>
      </c>
      <c r="BG89">
        <v>717457000000</v>
      </c>
      <c r="BH89">
        <v>751815955617.62903</v>
      </c>
      <c r="BI89">
        <v>780095163904.70605</v>
      </c>
      <c r="BJ89">
        <v>815200171280.56995</v>
      </c>
      <c r="BK89">
        <v>827428173849.77905</v>
      </c>
      <c r="BL89">
        <v>880383184976.08203</v>
      </c>
      <c r="BM89">
        <v>917359192745.06006</v>
      </c>
      <c r="BN89">
        <v>956331200933.41394</v>
      </c>
    </row>
    <row r="90" spans="1:66">
      <c r="A90" t="s">
        <v>190</v>
      </c>
      <c r="B90" t="s">
        <v>538</v>
      </c>
      <c r="C90">
        <v>21773221244.594398</v>
      </c>
      <c r="D90">
        <v>23029409935.247898</v>
      </c>
      <c r="E90">
        <v>24358073433.776501</v>
      </c>
      <c r="F90">
        <v>25763393116.605301</v>
      </c>
      <c r="G90">
        <v>27249791601.348301</v>
      </c>
      <c r="H90">
        <v>28821946665.0266</v>
      </c>
      <c r="I90">
        <v>30484805965.287998</v>
      </c>
      <c r="J90">
        <v>32243602610.955002</v>
      </c>
      <c r="K90">
        <v>34103871630.903599</v>
      </c>
      <c r="L90">
        <v>36071467393.100403</v>
      </c>
      <c r="M90">
        <v>38152582028.617996</v>
      </c>
      <c r="N90">
        <v>40353764918.608398</v>
      </c>
      <c r="O90">
        <v>42681943305.562897</v>
      </c>
      <c r="P90">
        <v>45144444093.721199</v>
      </c>
      <c r="Q90">
        <v>47749016907.238602</v>
      </c>
      <c r="R90">
        <v>50503858478.675003</v>
      </c>
      <c r="S90">
        <v>53417638444.5597</v>
      </c>
      <c r="T90">
        <v>56499526629.209</v>
      </c>
      <c r="U90">
        <v>59759221902.663498</v>
      </c>
      <c r="V90">
        <v>63206982703.560799</v>
      </c>
      <c r="W90">
        <v>66853659323</v>
      </c>
      <c r="X90">
        <v>70710728051</v>
      </c>
      <c r="Y90">
        <v>72267549142</v>
      </c>
      <c r="Z90">
        <v>75884097118</v>
      </c>
      <c r="AA90">
        <v>76651574967</v>
      </c>
      <c r="AB90">
        <v>86543597822</v>
      </c>
      <c r="AC90">
        <v>84526650501</v>
      </c>
      <c r="AD90">
        <v>88276875985</v>
      </c>
      <c r="AE90">
        <v>90620858489</v>
      </c>
      <c r="AF90">
        <v>89506966761</v>
      </c>
      <c r="AG90">
        <v>87932929390</v>
      </c>
      <c r="AH90">
        <v>87034044800</v>
      </c>
      <c r="AI90">
        <v>117274302200</v>
      </c>
      <c r="AJ90">
        <v>130213425800</v>
      </c>
      <c r="AK90">
        <v>151918487600</v>
      </c>
      <c r="AL90">
        <v>178483355000</v>
      </c>
      <c r="AM90">
        <v>297317567800</v>
      </c>
      <c r="AN90">
        <v>743213535200</v>
      </c>
      <c r="AO90">
        <v>919908705800</v>
      </c>
      <c r="AP90">
        <v>1155994218100</v>
      </c>
      <c r="AQ90">
        <v>1366544461300</v>
      </c>
      <c r="AR90">
        <v>2232658638500</v>
      </c>
      <c r="AS90">
        <v>2667197283900</v>
      </c>
      <c r="AT90">
        <v>3039411341300</v>
      </c>
      <c r="AU90">
        <v>4194348954900</v>
      </c>
      <c r="AV90">
        <v>4896847903700</v>
      </c>
      <c r="AW90">
        <v>5274146000000</v>
      </c>
      <c r="AX90">
        <v>6080147000000</v>
      </c>
      <c r="AY90">
        <v>7162359000000</v>
      </c>
      <c r="AZ90">
        <v>7258575000000</v>
      </c>
      <c r="BA90">
        <v>6610807000000</v>
      </c>
      <c r="BB90">
        <v>7042091000000</v>
      </c>
      <c r="BC90">
        <v>7627491000000</v>
      </c>
      <c r="BD90">
        <v>7312231656300</v>
      </c>
      <c r="BE90">
        <v>7342582265800</v>
      </c>
      <c r="BF90">
        <v>6673670000000</v>
      </c>
      <c r="BG90">
        <v>6085291408100</v>
      </c>
      <c r="BH90">
        <v>5740407000000</v>
      </c>
      <c r="BI90">
        <v>5382403987800</v>
      </c>
      <c r="BJ90">
        <v>5087350000000</v>
      </c>
      <c r="BK90">
        <v>4843610949200</v>
      </c>
      <c r="BL90">
        <v>4885279079000</v>
      </c>
      <c r="BM90">
        <v>5066816567100</v>
      </c>
      <c r="BN90">
        <v>4778434473200</v>
      </c>
    </row>
    <row r="91" spans="1:66">
      <c r="A91" t="s">
        <v>192</v>
      </c>
      <c r="B91" t="s">
        <v>538</v>
      </c>
      <c r="C91">
        <v>37650772000</v>
      </c>
      <c r="D91">
        <v>42622120000</v>
      </c>
      <c r="E91">
        <v>42777610000</v>
      </c>
      <c r="F91">
        <v>47844561000</v>
      </c>
      <c r="G91">
        <v>52346580000</v>
      </c>
      <c r="H91">
        <v>57983265000</v>
      </c>
      <c r="I91">
        <v>61748989000</v>
      </c>
      <c r="J91">
        <v>65249839000</v>
      </c>
      <c r="K91">
        <v>69950254000</v>
      </c>
      <c r="L91">
        <v>78039069000</v>
      </c>
      <c r="M91">
        <v>85008411000</v>
      </c>
      <c r="N91">
        <v>91674071000</v>
      </c>
      <c r="O91">
        <v>100988295000</v>
      </c>
      <c r="P91">
        <v>109160650000</v>
      </c>
      <c r="Q91">
        <v>102132625000</v>
      </c>
      <c r="R91">
        <v>108635214000</v>
      </c>
      <c r="S91">
        <v>116078788000</v>
      </c>
      <c r="T91">
        <v>119492667000</v>
      </c>
      <c r="U91">
        <v>128152137000</v>
      </c>
      <c r="V91">
        <v>132358193000</v>
      </c>
      <c r="W91">
        <v>133254432000</v>
      </c>
      <c r="X91">
        <v>131184029000</v>
      </c>
      <c r="Y91">
        <v>129698177000</v>
      </c>
      <c r="Z91">
        <v>128299223000</v>
      </c>
      <c r="AA91">
        <v>130878782000</v>
      </c>
      <c r="AB91">
        <v>134163259000</v>
      </c>
      <c r="AC91">
        <v>134857769000</v>
      </c>
      <c r="AD91">
        <v>131811516000</v>
      </c>
      <c r="AE91">
        <v>137463411000</v>
      </c>
      <c r="AF91">
        <v>142687021000</v>
      </c>
      <c r="AG91">
        <v>142687021000</v>
      </c>
      <c r="AH91">
        <v>147110319000</v>
      </c>
      <c r="AI91">
        <v>148140091000</v>
      </c>
      <c r="AJ91">
        <v>145769850000</v>
      </c>
      <c r="AK91">
        <v>148685247000</v>
      </c>
      <c r="AL91">
        <v>151807220000</v>
      </c>
      <c r="AM91">
        <v>156152138000</v>
      </c>
      <c r="AN91">
        <v>163154311000</v>
      </c>
      <c r="AO91">
        <v>169509016000</v>
      </c>
      <c r="AP91">
        <v>174717345000</v>
      </c>
      <c r="AQ91">
        <v>181565864000</v>
      </c>
      <c r="AR91">
        <v>189067461000</v>
      </c>
      <c r="AS91">
        <v>196484335000</v>
      </c>
      <c r="AT91">
        <v>207869682000</v>
      </c>
      <c r="AU91">
        <v>218389951000</v>
      </c>
      <c r="AV91">
        <v>219698417000</v>
      </c>
      <c r="AW91">
        <v>232116724000</v>
      </c>
      <c r="AX91">
        <v>239715638000</v>
      </c>
      <c r="AY91">
        <v>238912177000</v>
      </c>
      <c r="AZ91">
        <v>228637201000</v>
      </c>
      <c r="BA91">
        <v>216112894000</v>
      </c>
      <c r="BB91">
        <v>194178916000</v>
      </c>
      <c r="BC91">
        <v>180418045000</v>
      </c>
      <c r="BD91">
        <v>175878732000</v>
      </c>
      <c r="BE91">
        <v>176715380000</v>
      </c>
      <c r="BF91">
        <v>176368863000</v>
      </c>
      <c r="BG91">
        <v>175509641000</v>
      </c>
      <c r="BH91">
        <v>177426468000</v>
      </c>
      <c r="BI91">
        <v>180386702000</v>
      </c>
      <c r="BJ91">
        <v>183777052000</v>
      </c>
      <c r="BK91">
        <v>166655581000</v>
      </c>
      <c r="BL91">
        <v>180621225000</v>
      </c>
      <c r="BM91">
        <v>190658865000</v>
      </c>
      <c r="BN91">
        <v>194494008000</v>
      </c>
    </row>
    <row r="92" spans="1:66">
      <c r="A92" t="s">
        <v>194</v>
      </c>
      <c r="B92" t="s">
        <v>538</v>
      </c>
      <c r="C92">
        <v>267127725.492093</v>
      </c>
      <c r="D92">
        <v>281396091.50070399</v>
      </c>
      <c r="E92">
        <v>296426588.31464499</v>
      </c>
      <c r="F92">
        <v>312259924.404957</v>
      </c>
      <c r="G92">
        <v>328938982.64581698</v>
      </c>
      <c r="H92">
        <v>346508936.458152</v>
      </c>
      <c r="I92">
        <v>365017372.15696001</v>
      </c>
      <c r="J92">
        <v>384514417.83367598</v>
      </c>
      <c r="K92">
        <v>405052879.12267798</v>
      </c>
      <c r="L92">
        <v>426688382.21962202</v>
      </c>
      <c r="M92">
        <v>449479524.53895998</v>
      </c>
      <c r="N92">
        <v>473488033.41868597</v>
      </c>
      <c r="O92">
        <v>498778933.30213797</v>
      </c>
      <c r="P92">
        <v>525420721.84965301</v>
      </c>
      <c r="Q92">
        <v>553485555.45705402</v>
      </c>
      <c r="R92">
        <v>583049444.68342304</v>
      </c>
      <c r="S92">
        <v>614192460.11746204</v>
      </c>
      <c r="T92">
        <v>646998949.24000001</v>
      </c>
      <c r="U92">
        <v>681557764.87</v>
      </c>
      <c r="V92">
        <v>719739200.15999997</v>
      </c>
      <c r="W92">
        <v>715890149.73000002</v>
      </c>
      <c r="X92">
        <v>726873246.90999997</v>
      </c>
      <c r="Y92">
        <v>756851401.46000004</v>
      </c>
      <c r="Z92">
        <v>784344595.32000005</v>
      </c>
      <c r="AA92">
        <v>812333659.57000005</v>
      </c>
      <c r="AB92">
        <v>860908841.74000001</v>
      </c>
      <c r="AC92">
        <v>922844981.09000003</v>
      </c>
      <c r="AD92">
        <v>1006800111.5</v>
      </c>
      <c r="AE92">
        <v>1036669773.7</v>
      </c>
      <c r="AF92">
        <v>1075728699.9000001</v>
      </c>
      <c r="AG92">
        <v>1118893517.7</v>
      </c>
      <c r="AH92">
        <v>1134396300</v>
      </c>
      <c r="AI92">
        <v>1124740900</v>
      </c>
      <c r="AJ92">
        <v>1102709300</v>
      </c>
      <c r="AK92">
        <v>1121384300</v>
      </c>
      <c r="AL92">
        <v>1145263900</v>
      </c>
      <c r="AM92">
        <v>1196093400</v>
      </c>
      <c r="AN92">
        <v>1256083400</v>
      </c>
      <c r="AO92">
        <v>1403717200</v>
      </c>
      <c r="AP92">
        <v>1500550700</v>
      </c>
      <c r="AQ92">
        <v>1573896900</v>
      </c>
      <c r="AR92">
        <v>1542042800</v>
      </c>
      <c r="AS92">
        <v>1595047800</v>
      </c>
      <c r="AT92">
        <v>1746002700</v>
      </c>
      <c r="AU92">
        <v>1734698200</v>
      </c>
      <c r="AV92">
        <v>1965000000</v>
      </c>
      <c r="AW92">
        <v>1886491800</v>
      </c>
      <c r="AX92">
        <v>2002010200</v>
      </c>
      <c r="AY92">
        <v>2020980100</v>
      </c>
      <c r="AZ92">
        <v>1887327000</v>
      </c>
      <c r="BA92">
        <v>1877680000</v>
      </c>
      <c r="BB92">
        <v>1892040000</v>
      </c>
      <c r="BC92">
        <v>1870190000</v>
      </c>
      <c r="BD92">
        <v>1914160000</v>
      </c>
      <c r="BE92">
        <v>2054700000</v>
      </c>
      <c r="BF92">
        <v>2187130000</v>
      </c>
      <c r="BG92">
        <v>2268920000</v>
      </c>
      <c r="BH92">
        <v>2369630000</v>
      </c>
      <c r="BI92">
        <v>2472980000</v>
      </c>
      <c r="BJ92">
        <v>2489710000</v>
      </c>
      <c r="BK92">
        <v>2147210000</v>
      </c>
      <c r="BL92">
        <v>2247860000</v>
      </c>
      <c r="BM92">
        <v>2412420000</v>
      </c>
      <c r="BN92">
        <v>2528440199.0049801</v>
      </c>
    </row>
    <row r="93" spans="1:66">
      <c r="A93" t="s">
        <v>196</v>
      </c>
      <c r="B93" t="s">
        <v>538</v>
      </c>
      <c r="C93">
        <v>1197133079.34216</v>
      </c>
      <c r="D93">
        <v>1353488851.3136401</v>
      </c>
      <c r="E93">
        <v>1530266018.2416601</v>
      </c>
      <c r="F93">
        <v>1730131788.16539</v>
      </c>
      <c r="G93">
        <v>1956101729.20122</v>
      </c>
      <c r="H93">
        <v>2211585268.33461</v>
      </c>
      <c r="I93">
        <v>2500437132.74154</v>
      </c>
      <c r="J93">
        <v>2827015509.7844501</v>
      </c>
      <c r="K93">
        <v>3196247803.1987901</v>
      </c>
      <c r="L93">
        <v>3613704977.5973902</v>
      </c>
      <c r="M93">
        <v>4085685613</v>
      </c>
      <c r="N93">
        <v>4619310937.6000004</v>
      </c>
      <c r="O93">
        <v>4904658410.8999996</v>
      </c>
      <c r="P93">
        <v>5238469903.3000002</v>
      </c>
      <c r="Q93">
        <v>5537390301.3999996</v>
      </c>
      <c r="R93">
        <v>5573175140.3000002</v>
      </c>
      <c r="S93">
        <v>5905292267.3999996</v>
      </c>
      <c r="T93">
        <v>6426275769.5</v>
      </c>
      <c r="U93">
        <v>6812926609.3000002</v>
      </c>
      <c r="V93">
        <v>7144075547</v>
      </c>
      <c r="W93">
        <v>7763895989.1999998</v>
      </c>
      <c r="X93">
        <v>7815547602.5</v>
      </c>
      <c r="Y93">
        <v>7470126905.6999998</v>
      </c>
      <c r="Z93">
        <v>7728385378.1999998</v>
      </c>
      <c r="AA93">
        <v>7328084732.3000002</v>
      </c>
      <c r="AB93">
        <v>7596027941.5</v>
      </c>
      <c r="AC93">
        <v>8135142560.3999996</v>
      </c>
      <c r="AD93">
        <v>8583866619.1000004</v>
      </c>
      <c r="AE93">
        <v>9064873088.3999996</v>
      </c>
      <c r="AF93">
        <v>9668552393.1000004</v>
      </c>
      <c r="AG93">
        <v>8535443206.3000002</v>
      </c>
      <c r="AH93">
        <v>8525758500</v>
      </c>
      <c r="AI93">
        <v>8089947300</v>
      </c>
      <c r="AJ93">
        <v>7683190200</v>
      </c>
      <c r="AK93">
        <v>8138370800</v>
      </c>
      <c r="AL93">
        <v>8441824400</v>
      </c>
      <c r="AM93">
        <v>8570953700</v>
      </c>
      <c r="AN93">
        <v>8696854700</v>
      </c>
      <c r="AO93">
        <v>9371555100</v>
      </c>
      <c r="AP93">
        <v>9500684300</v>
      </c>
      <c r="AQ93">
        <v>10175384600</v>
      </c>
      <c r="AR93">
        <v>10304513800</v>
      </c>
      <c r="AS93">
        <v>10204438700</v>
      </c>
      <c r="AT93">
        <v>10656500000</v>
      </c>
      <c r="AU93">
        <v>11392500000</v>
      </c>
      <c r="AV93">
        <v>11960700000</v>
      </c>
      <c r="AW93">
        <v>12625200000</v>
      </c>
      <c r="AX93">
        <v>12922200000</v>
      </c>
      <c r="AY93">
        <v>13719000000</v>
      </c>
      <c r="AZ93">
        <v>13837800000</v>
      </c>
      <c r="BA93">
        <v>14078000000</v>
      </c>
      <c r="BB93">
        <v>14008100000</v>
      </c>
      <c r="BC93">
        <v>14203400000</v>
      </c>
      <c r="BD93">
        <v>14019000000</v>
      </c>
      <c r="BE93">
        <v>14683800000</v>
      </c>
      <c r="BF93">
        <v>14312400000</v>
      </c>
      <c r="BG93">
        <v>14982500000</v>
      </c>
      <c r="BH93">
        <v>14990400000</v>
      </c>
      <c r="BI93">
        <v>15083800000</v>
      </c>
      <c r="BJ93">
        <v>15511000000</v>
      </c>
      <c r="BK93">
        <v>15540100000</v>
      </c>
      <c r="BL93">
        <v>15740600000</v>
      </c>
      <c r="BM93">
        <v>15943686872.0278</v>
      </c>
      <c r="BN93">
        <v>16149393992.177799</v>
      </c>
    </row>
    <row r="94" spans="1:66">
      <c r="A94" t="s">
        <v>198</v>
      </c>
      <c r="B94" t="s">
        <v>538</v>
      </c>
      <c r="C94">
        <v>55747903919</v>
      </c>
      <c r="D94">
        <v>58144237798</v>
      </c>
      <c r="E94">
        <v>60200509502</v>
      </c>
      <c r="F94">
        <v>65944266560</v>
      </c>
      <c r="G94">
        <v>68999459439</v>
      </c>
      <c r="H94">
        <v>72009056688</v>
      </c>
      <c r="I94">
        <v>75978270775</v>
      </c>
      <c r="J94">
        <v>79102630700</v>
      </c>
      <c r="K94">
        <v>86036795036</v>
      </c>
      <c r="L94">
        <v>90112279737</v>
      </c>
      <c r="M94">
        <v>95255783772</v>
      </c>
      <c r="N94">
        <v>100574632930</v>
      </c>
      <c r="O94">
        <v>107949822680</v>
      </c>
      <c r="P94">
        <v>115271880320</v>
      </c>
      <c r="Q94">
        <v>122620497160</v>
      </c>
      <c r="R94">
        <v>125011585600</v>
      </c>
      <c r="S94">
        <v>134246523490</v>
      </c>
      <c r="T94">
        <v>144730130770</v>
      </c>
      <c r="U94">
        <v>151961846480</v>
      </c>
      <c r="V94">
        <v>159124501390</v>
      </c>
      <c r="W94">
        <v>165107547890</v>
      </c>
      <c r="X94">
        <v>166175560280</v>
      </c>
      <c r="Y94">
        <v>160309415090</v>
      </c>
      <c r="Z94">
        <v>156186110340</v>
      </c>
      <c r="AA94">
        <v>156961883240</v>
      </c>
      <c r="AB94">
        <v>156005453340</v>
      </c>
      <c r="AC94">
        <v>156228618510</v>
      </c>
      <c r="AD94">
        <v>161765334670</v>
      </c>
      <c r="AE94">
        <v>168061867630</v>
      </c>
      <c r="AF94">
        <v>174687857210</v>
      </c>
      <c r="AG94">
        <v>180107658340</v>
      </c>
      <c r="AH94">
        <v>186696444500</v>
      </c>
      <c r="AI94">
        <v>195729451100</v>
      </c>
      <c r="AJ94">
        <v>203416004900</v>
      </c>
      <c r="AK94">
        <v>211621280700</v>
      </c>
      <c r="AL94">
        <v>222093460300</v>
      </c>
      <c r="AM94">
        <v>228662496000</v>
      </c>
      <c r="AN94">
        <v>238641533000</v>
      </c>
      <c r="AO94">
        <v>250558164300</v>
      </c>
      <c r="AP94">
        <v>260197292700</v>
      </c>
      <c r="AQ94">
        <v>269587471400</v>
      </c>
      <c r="AR94">
        <v>275875801000</v>
      </c>
      <c r="AS94">
        <v>286467465000</v>
      </c>
      <c r="AT94">
        <v>293802114000</v>
      </c>
      <c r="AU94">
        <v>303021380000</v>
      </c>
      <c r="AV94">
        <v>312948442000</v>
      </c>
      <c r="AW94">
        <v>329695558000</v>
      </c>
      <c r="AX94">
        <v>350590735000</v>
      </c>
      <c r="AY94">
        <v>362137525000</v>
      </c>
      <c r="AZ94">
        <v>363864552000</v>
      </c>
      <c r="BA94">
        <v>374359044000</v>
      </c>
      <c r="BB94">
        <v>389947006000</v>
      </c>
      <c r="BC94">
        <v>401546793000</v>
      </c>
      <c r="BD94">
        <v>416383221000</v>
      </c>
      <c r="BE94">
        <v>434887198000</v>
      </c>
      <c r="BF94">
        <v>452683525000</v>
      </c>
      <c r="BG94">
        <v>464805496000</v>
      </c>
      <c r="BH94">
        <v>479120815000</v>
      </c>
      <c r="BI94">
        <v>495443854600</v>
      </c>
      <c r="BJ94">
        <v>515350283000</v>
      </c>
      <c r="BK94">
        <v>506115939300</v>
      </c>
      <c r="BL94">
        <v>546617401900</v>
      </c>
      <c r="BM94">
        <v>569127129300</v>
      </c>
      <c r="BN94">
        <v>588958277200</v>
      </c>
    </row>
    <row r="95" spans="1:66">
      <c r="A95" t="s">
        <v>200</v>
      </c>
      <c r="B95" t="s">
        <v>538</v>
      </c>
      <c r="C95">
        <v>3149393019.1763701</v>
      </c>
      <c r="D95">
        <v>3177086077.1598902</v>
      </c>
      <c r="E95">
        <v>3205022644.1166701</v>
      </c>
      <c r="F95">
        <v>3233204861.2555299</v>
      </c>
      <c r="G95">
        <v>3261634888.6132398</v>
      </c>
      <c r="H95">
        <v>3290314905.2200899</v>
      </c>
      <c r="I95">
        <v>3319247109.26687</v>
      </c>
      <c r="J95">
        <v>3348433718.2733898</v>
      </c>
      <c r="K95">
        <v>3377876969.25843</v>
      </c>
      <c r="L95">
        <v>3407579118.91117</v>
      </c>
      <c r="M95">
        <v>3437542443.7642102</v>
      </c>
      <c r="N95">
        <v>3467769240.36798</v>
      </c>
      <c r="O95">
        <v>3498261825.4668398</v>
      </c>
      <c r="P95">
        <v>3529022536.1766</v>
      </c>
      <c r="Q95">
        <v>3560053730.16364</v>
      </c>
      <c r="R95">
        <v>3591357785.8256698</v>
      </c>
      <c r="S95">
        <v>3622937102.4739499</v>
      </c>
      <c r="T95">
        <v>3654794100.51724</v>
      </c>
      <c r="U95">
        <v>3686931221.6473098</v>
      </c>
      <c r="V95">
        <v>3719350929.0260601</v>
      </c>
      <c r="W95">
        <v>3752055707.4742999</v>
      </c>
      <c r="X95">
        <v>3785048063.66224</v>
      </c>
      <c r="Y95">
        <v>3818330526.30161</v>
      </c>
      <c r="Z95">
        <v>3851905646.3394399</v>
      </c>
      <c r="AA95">
        <v>3885775997.1535902</v>
      </c>
      <c r="AB95">
        <v>3919944174.75002</v>
      </c>
      <c r="AC95">
        <v>3954412797.96171</v>
      </c>
      <c r="AD95">
        <v>3989184508.6494398</v>
      </c>
      <c r="AE95">
        <v>4024261971.9042201</v>
      </c>
      <c r="AF95">
        <v>4059647876.2515802</v>
      </c>
      <c r="AG95">
        <v>4095344933.8576598</v>
      </c>
      <c r="AH95">
        <v>4131355880.7370501</v>
      </c>
      <c r="AI95">
        <v>4167683476.9624801</v>
      </c>
      <c r="AJ95">
        <v>4204330506.87641</v>
      </c>
      <c r="AK95">
        <v>4241299779.30443</v>
      </c>
      <c r="AL95">
        <v>4278594127.7705102</v>
      </c>
      <c r="AM95">
        <v>4316216410.7141895</v>
      </c>
      <c r="AN95">
        <v>4354169511.7096996</v>
      </c>
      <c r="AO95">
        <v>4392456339.6869202</v>
      </c>
      <c r="AP95">
        <v>4431079829.1543903</v>
      </c>
      <c r="AQ95">
        <v>4470042940.4241505</v>
      </c>
      <c r="AR95">
        <v>4509348659.8387403</v>
      </c>
      <c r="AS95">
        <v>4549000000</v>
      </c>
      <c r="AT95">
        <v>4589000000</v>
      </c>
      <c r="AU95">
        <v>4887000000</v>
      </c>
      <c r="AV95">
        <v>5065000000</v>
      </c>
      <c r="AW95">
        <v>4880000000</v>
      </c>
      <c r="AX95">
        <v>4915000000</v>
      </c>
      <c r="AY95">
        <v>5015000000</v>
      </c>
      <c r="AZ95">
        <v>5037000000</v>
      </c>
      <c r="BA95">
        <v>5151000000</v>
      </c>
      <c r="BB95">
        <v>5155000000</v>
      </c>
      <c r="BC95">
        <v>5265000000</v>
      </c>
      <c r="BD95">
        <v>5354000000</v>
      </c>
      <c r="BE95">
        <v>5450000000</v>
      </c>
      <c r="BF95">
        <v>5495000000</v>
      </c>
      <c r="BG95">
        <v>5505000000</v>
      </c>
      <c r="BH95">
        <v>5554000000</v>
      </c>
      <c r="BI95">
        <v>5508000000</v>
      </c>
      <c r="BJ95">
        <v>5647000000</v>
      </c>
      <c r="BK95">
        <v>5053000000</v>
      </c>
      <c r="BL95">
        <v>5157000000</v>
      </c>
      <c r="BM95">
        <v>5420000000</v>
      </c>
      <c r="BN95">
        <v>5696412643.0094995</v>
      </c>
    </row>
    <row r="96" spans="1:66">
      <c r="A96" t="s">
        <v>202</v>
      </c>
      <c r="B96" t="s">
        <v>538</v>
      </c>
      <c r="C96">
        <v>320339509120</v>
      </c>
      <c r="D96">
        <v>335361908280</v>
      </c>
      <c r="E96">
        <v>339067408560</v>
      </c>
      <c r="F96">
        <v>297434483580</v>
      </c>
      <c r="G96">
        <v>331223880810</v>
      </c>
      <c r="H96">
        <v>366138252230</v>
      </c>
      <c r="I96">
        <v>385299269800</v>
      </c>
      <c r="J96">
        <v>401919623210</v>
      </c>
      <c r="K96">
        <v>406038606250</v>
      </c>
      <c r="L96">
        <v>434438516350</v>
      </c>
      <c r="M96">
        <v>452925860140</v>
      </c>
      <c r="N96">
        <v>467024766600</v>
      </c>
      <c r="O96">
        <v>451530421660</v>
      </c>
      <c r="P96">
        <v>457150708200</v>
      </c>
      <c r="Q96">
        <v>492364295580</v>
      </c>
      <c r="R96">
        <v>534131664700</v>
      </c>
      <c r="S96">
        <v>542340805180</v>
      </c>
      <c r="T96">
        <v>528030168660</v>
      </c>
      <c r="U96">
        <v>518492947040</v>
      </c>
      <c r="V96">
        <v>508974991400</v>
      </c>
      <c r="W96">
        <v>517800056490</v>
      </c>
      <c r="X96">
        <v>525547204470</v>
      </c>
      <c r="Y96">
        <v>456226821400</v>
      </c>
      <c r="Z96">
        <v>425238131510</v>
      </c>
      <c r="AA96">
        <v>403854020580</v>
      </c>
      <c r="AB96">
        <v>413545174090</v>
      </c>
      <c r="AC96">
        <v>409820777000</v>
      </c>
      <c r="AD96">
        <v>413506691110</v>
      </c>
      <c r="AE96">
        <v>398233684600</v>
      </c>
      <c r="AF96">
        <v>378653861780</v>
      </c>
      <c r="AG96">
        <v>367038712640</v>
      </c>
      <c r="AH96">
        <v>389273426700</v>
      </c>
      <c r="AI96">
        <v>419472814500</v>
      </c>
      <c r="AJ96">
        <v>453765159600</v>
      </c>
      <c r="AK96">
        <v>492482323200</v>
      </c>
      <c r="AL96">
        <v>517261308100</v>
      </c>
      <c r="AM96">
        <v>558412122200</v>
      </c>
      <c r="AN96">
        <v>592925708200</v>
      </c>
      <c r="AO96">
        <v>582969866000</v>
      </c>
      <c r="AP96">
        <v>600226659000</v>
      </c>
      <c r="AQ96">
        <v>592040744400</v>
      </c>
      <c r="AR96">
        <v>605536441400</v>
      </c>
      <c r="AS96">
        <v>612394910400</v>
      </c>
      <c r="AT96">
        <v>608523194300</v>
      </c>
      <c r="AU96">
        <v>618036554500</v>
      </c>
      <c r="AV96">
        <v>605978923400</v>
      </c>
      <c r="AW96">
        <v>637063274900</v>
      </c>
      <c r="AX96">
        <v>682876000000</v>
      </c>
      <c r="AY96">
        <v>694862000000</v>
      </c>
      <c r="AZ96">
        <v>719957000000</v>
      </c>
      <c r="BA96">
        <v>749752000000</v>
      </c>
      <c r="BB96">
        <v>788711000000</v>
      </c>
      <c r="BC96">
        <v>830326000000</v>
      </c>
      <c r="BD96">
        <v>860661000000</v>
      </c>
      <c r="BE96">
        <v>875176000000</v>
      </c>
      <c r="BF96">
        <v>881192000000</v>
      </c>
      <c r="BG96">
        <v>914743000000</v>
      </c>
      <c r="BH96">
        <v>948904000000</v>
      </c>
      <c r="BI96">
        <v>991044000000</v>
      </c>
      <c r="BJ96">
        <v>1044093000000</v>
      </c>
      <c r="BK96">
        <v>1498061000000</v>
      </c>
      <c r="BL96">
        <v>1797786000000</v>
      </c>
      <c r="BM96">
        <v>2938299000000</v>
      </c>
      <c r="BN96">
        <v>3908433742648.5601</v>
      </c>
    </row>
    <row r="97" spans="1:66">
      <c r="A97" t="s">
        <v>204</v>
      </c>
      <c r="B97" t="s">
        <v>538</v>
      </c>
    </row>
    <row r="98" spans="1:66">
      <c r="A98" t="s">
        <v>205</v>
      </c>
      <c r="B98" t="s">
        <v>538</v>
      </c>
      <c r="C98">
        <v>95270765836.058701</v>
      </c>
      <c r="D98">
        <v>108886000000</v>
      </c>
      <c r="E98">
        <v>124447000000</v>
      </c>
      <c r="F98">
        <v>144064000000</v>
      </c>
      <c r="G98">
        <v>156494000000</v>
      </c>
      <c r="H98">
        <v>179408000000</v>
      </c>
      <c r="I98">
        <v>182628000000</v>
      </c>
      <c r="J98">
        <v>185556000000</v>
      </c>
      <c r="K98">
        <v>191860000000</v>
      </c>
      <c r="L98">
        <v>213624000000</v>
      </c>
      <c r="M98">
        <v>233292000000</v>
      </c>
      <c r="N98">
        <v>250306000000</v>
      </c>
      <c r="O98">
        <v>276868000000</v>
      </c>
      <c r="P98">
        <v>310867000000</v>
      </c>
      <c r="Q98">
        <v>318375000000</v>
      </c>
      <c r="R98">
        <v>319941000000</v>
      </c>
      <c r="S98">
        <v>371657000000</v>
      </c>
      <c r="T98">
        <v>415236000000</v>
      </c>
      <c r="U98">
        <v>449538000000</v>
      </c>
      <c r="V98">
        <v>501490000000</v>
      </c>
      <c r="W98">
        <v>552182000000</v>
      </c>
      <c r="X98">
        <v>603319000000</v>
      </c>
      <c r="Y98">
        <v>621116000000</v>
      </c>
      <c r="Z98">
        <v>658240000000</v>
      </c>
      <c r="AA98">
        <v>723891000000</v>
      </c>
      <c r="AB98">
        <v>729372000000</v>
      </c>
      <c r="AC98">
        <v>810012000000</v>
      </c>
      <c r="AD98">
        <v>918541000000</v>
      </c>
      <c r="AE98">
        <v>996723000000</v>
      </c>
      <c r="AF98">
        <v>1019418000000</v>
      </c>
      <c r="AG98">
        <v>1058467000000</v>
      </c>
      <c r="AH98">
        <v>1118820000000</v>
      </c>
      <c r="AI98">
        <v>1188577000000</v>
      </c>
      <c r="AJ98">
        <v>1262283000000</v>
      </c>
      <c r="AK98">
        <v>1338476000000</v>
      </c>
      <c r="AL98">
        <v>1370248000000</v>
      </c>
      <c r="AM98">
        <v>1428601000000</v>
      </c>
      <c r="AN98">
        <v>1501456000000</v>
      </c>
      <c r="AO98">
        <v>1413130000000</v>
      </c>
      <c r="AP98">
        <v>1448553000000</v>
      </c>
      <c r="AQ98">
        <v>1559562000000</v>
      </c>
      <c r="AR98">
        <v>1568308000000</v>
      </c>
      <c r="AS98">
        <v>1594290000000</v>
      </c>
      <c r="AT98">
        <v>1643016000000</v>
      </c>
      <c r="AU98">
        <v>1785960000000</v>
      </c>
      <c r="AV98">
        <v>1917909000000</v>
      </c>
      <c r="AW98">
        <v>2052789000000</v>
      </c>
      <c r="AX98">
        <v>2185498000000</v>
      </c>
      <c r="AY98">
        <v>2232005000000</v>
      </c>
      <c r="AZ98">
        <v>2177118000000</v>
      </c>
      <c r="BA98">
        <v>2324458000000</v>
      </c>
      <c r="BB98">
        <v>2436374000000</v>
      </c>
      <c r="BC98">
        <v>2477800000000</v>
      </c>
      <c r="BD98">
        <v>2554650000000</v>
      </c>
      <c r="BE98">
        <v>2625219000000</v>
      </c>
      <c r="BF98">
        <v>2687905000000</v>
      </c>
      <c r="BG98">
        <v>2746378000000</v>
      </c>
      <c r="BH98">
        <v>2850633000000</v>
      </c>
      <c r="BI98">
        <v>2931788000000</v>
      </c>
      <c r="BJ98">
        <v>2882756000000</v>
      </c>
      <c r="BK98">
        <v>2694086000000</v>
      </c>
      <c r="BL98">
        <v>2867973000000</v>
      </c>
      <c r="BM98">
        <v>2762410000000</v>
      </c>
      <c r="BN98">
        <v>2851223000000</v>
      </c>
    </row>
    <row r="99" spans="1:66">
      <c r="A99" t="s">
        <v>207</v>
      </c>
      <c r="B99" t="s">
        <v>538</v>
      </c>
      <c r="C99">
        <v>22545598500</v>
      </c>
      <c r="D99">
        <v>22963968000</v>
      </c>
      <c r="E99">
        <v>24287805400</v>
      </c>
      <c r="F99">
        <v>25157414900</v>
      </c>
      <c r="G99">
        <v>26520102900</v>
      </c>
      <c r="H99">
        <v>28916766100</v>
      </c>
      <c r="I99">
        <v>30470707500</v>
      </c>
      <c r="J99">
        <v>32292107100</v>
      </c>
      <c r="K99">
        <v>34422799500</v>
      </c>
      <c r="L99">
        <v>34648419900</v>
      </c>
      <c r="M99">
        <v>35905021400</v>
      </c>
      <c r="N99">
        <v>37339428300</v>
      </c>
      <c r="O99">
        <v>39491040000</v>
      </c>
      <c r="P99">
        <v>42598926600</v>
      </c>
      <c r="Q99">
        <v>42075964400</v>
      </c>
      <c r="R99">
        <v>42972469300</v>
      </c>
      <c r="S99">
        <v>47484876400</v>
      </c>
      <c r="T99">
        <v>52415653300</v>
      </c>
      <c r="U99">
        <v>55542882196</v>
      </c>
      <c r="V99">
        <v>58658797170</v>
      </c>
      <c r="W99">
        <v>59010371048</v>
      </c>
      <c r="X99">
        <v>58289243646</v>
      </c>
      <c r="Y99">
        <v>57079939502</v>
      </c>
      <c r="Z99">
        <v>57596909023</v>
      </c>
      <c r="AA99">
        <v>61241235806</v>
      </c>
      <c r="AB99">
        <v>64686811557</v>
      </c>
      <c r="AC99">
        <v>68135119559</v>
      </c>
      <c r="AD99">
        <v>72658171343</v>
      </c>
      <c r="AE99">
        <v>73926807578</v>
      </c>
      <c r="AF99">
        <v>75943419207</v>
      </c>
      <c r="AG99">
        <v>78063568815</v>
      </c>
      <c r="AH99">
        <v>75472398200</v>
      </c>
      <c r="AI99">
        <v>80056356100</v>
      </c>
      <c r="AJ99">
        <v>85256591400</v>
      </c>
      <c r="AK99">
        <v>85437253100</v>
      </c>
      <c r="AL99">
        <v>90725224900</v>
      </c>
      <c r="AM99">
        <v>92422490900</v>
      </c>
      <c r="AN99">
        <v>96672153800</v>
      </c>
      <c r="AO99">
        <v>100142909400</v>
      </c>
      <c r="AP99">
        <v>99406207000</v>
      </c>
      <c r="AQ99">
        <v>106654200000</v>
      </c>
      <c r="AR99">
        <v>109558600000</v>
      </c>
      <c r="AS99">
        <v>113671800000</v>
      </c>
      <c r="AT99">
        <v>118840500000</v>
      </c>
      <c r="AU99">
        <v>126247000000</v>
      </c>
      <c r="AV99">
        <v>133885700000</v>
      </c>
      <c r="AW99">
        <v>142678300000</v>
      </c>
      <c r="AX99">
        <v>151507700000</v>
      </c>
      <c r="AY99">
        <v>157918900000</v>
      </c>
      <c r="AZ99">
        <v>154078900000</v>
      </c>
      <c r="BA99">
        <v>159827800000</v>
      </c>
      <c r="BB99">
        <v>165958300000</v>
      </c>
      <c r="BC99">
        <v>172810200000</v>
      </c>
      <c r="BD99">
        <v>177634300000</v>
      </c>
      <c r="BE99">
        <v>183066500000</v>
      </c>
      <c r="BF99">
        <v>190096400000</v>
      </c>
      <c r="BG99">
        <v>197496800000</v>
      </c>
      <c r="BH99">
        <v>207061400000</v>
      </c>
      <c r="BI99">
        <v>215022900000</v>
      </c>
      <c r="BJ99">
        <v>220526700000</v>
      </c>
      <c r="BK99">
        <v>200756300000</v>
      </c>
      <c r="BL99">
        <v>225981900000</v>
      </c>
      <c r="BM99">
        <v>235345600000</v>
      </c>
      <c r="BN99">
        <v>243777100000</v>
      </c>
    </row>
    <row r="100" spans="1:66">
      <c r="A100" t="s">
        <v>209</v>
      </c>
      <c r="B100" t="s">
        <v>538</v>
      </c>
    </row>
    <row r="101" spans="1:66">
      <c r="A101" t="s">
        <v>211</v>
      </c>
      <c r="B101" t="s">
        <v>538</v>
      </c>
      <c r="C101">
        <v>51186531760289.5</v>
      </c>
      <c r="D101">
        <v>40391972653950</v>
      </c>
      <c r="E101">
        <v>31873842566984.898</v>
      </c>
      <c r="F101">
        <v>25152072880639.398</v>
      </c>
      <c r="G101">
        <v>19847835066120</v>
      </c>
      <c r="H101">
        <v>15662190495445.6</v>
      </c>
      <c r="I101">
        <v>12359242723371.699</v>
      </c>
      <c r="J101">
        <v>9752842729095.6094</v>
      </c>
      <c r="K101">
        <v>7696097845752.4805</v>
      </c>
      <c r="L101">
        <v>6073093117219.6104</v>
      </c>
      <c r="M101">
        <v>4792358510719.29</v>
      </c>
      <c r="N101">
        <v>3781713807440.8799</v>
      </c>
      <c r="O101">
        <v>2984200637202.0098</v>
      </c>
      <c r="P101">
        <v>2354872392922.6401</v>
      </c>
      <c r="Q101">
        <v>1858261109463.6699</v>
      </c>
      <c r="R101">
        <v>1466378544044.78</v>
      </c>
      <c r="S101">
        <v>1157138802229.74</v>
      </c>
      <c r="T101">
        <v>913113611122.76501</v>
      </c>
      <c r="U101">
        <v>720550088901.19104</v>
      </c>
      <c r="V101">
        <v>568595653696.49402</v>
      </c>
      <c r="W101">
        <v>448686388888.75</v>
      </c>
      <c r="X101">
        <v>354064394029.79797</v>
      </c>
      <c r="Y101">
        <v>279396920040.67297</v>
      </c>
      <c r="Z101">
        <v>220475823732.91299</v>
      </c>
      <c r="AA101">
        <v>173980403376.064</v>
      </c>
      <c r="AB101">
        <v>137290249091.286</v>
      </c>
      <c r="AC101">
        <v>108337560609.08501</v>
      </c>
      <c r="AD101">
        <v>85490609248.753296</v>
      </c>
      <c r="AE101">
        <v>67461776217.159203</v>
      </c>
      <c r="AF101">
        <v>53234984407.839401</v>
      </c>
      <c r="AG101">
        <v>42008433868.986603</v>
      </c>
      <c r="AH101">
        <v>33149413600</v>
      </c>
      <c r="AI101">
        <v>29266526500</v>
      </c>
      <c r="AJ101">
        <v>26917717400</v>
      </c>
      <c r="AK101">
        <v>28497915200</v>
      </c>
      <c r="AL101">
        <v>30423940300</v>
      </c>
      <c r="AM101">
        <v>32263757600</v>
      </c>
      <c r="AN101">
        <v>34254231700</v>
      </c>
      <c r="AO101">
        <v>35023916000</v>
      </c>
      <c r="AP101">
        <v>34724155700</v>
      </c>
      <c r="AQ101">
        <v>35750697100</v>
      </c>
      <c r="AR101">
        <v>36866427900</v>
      </c>
      <c r="AS101">
        <v>39012267000</v>
      </c>
      <c r="AT101">
        <v>41196811000</v>
      </c>
      <c r="AU101">
        <v>42918816500</v>
      </c>
      <c r="AV101">
        <v>44767541500</v>
      </c>
      <c r="AW101">
        <v>47040315900</v>
      </c>
      <c r="AX101">
        <v>49427622200</v>
      </c>
      <c r="AY101">
        <v>50425823800</v>
      </c>
      <c r="AZ101">
        <v>46787540000</v>
      </c>
      <c r="BA101">
        <v>46214456200</v>
      </c>
      <c r="BB101">
        <v>46187537700</v>
      </c>
      <c r="BC101">
        <v>45126030300</v>
      </c>
      <c r="BD101">
        <v>44987566400</v>
      </c>
      <c r="BE101">
        <v>44833851700</v>
      </c>
      <c r="BF101">
        <v>45976724700</v>
      </c>
      <c r="BG101">
        <v>47654506200</v>
      </c>
      <c r="BH101">
        <v>49257986600</v>
      </c>
      <c r="BI101">
        <v>50727538000</v>
      </c>
      <c r="BJ101">
        <v>52473956500</v>
      </c>
      <c r="BK101">
        <v>48002945500</v>
      </c>
      <c r="BL101">
        <v>54263078500</v>
      </c>
      <c r="BM101">
        <v>58076267600</v>
      </c>
      <c r="BN101">
        <v>59853907400</v>
      </c>
    </row>
    <row r="102" spans="1:66">
      <c r="A102" t="s">
        <v>213</v>
      </c>
      <c r="B102" t="s">
        <v>538</v>
      </c>
      <c r="C102">
        <v>279682428440</v>
      </c>
      <c r="D102">
        <v>271482194760</v>
      </c>
      <c r="E102">
        <v>292895558910</v>
      </c>
      <c r="F102">
        <v>287351653590</v>
      </c>
      <c r="G102">
        <v>282617944950</v>
      </c>
      <c r="H102">
        <v>288727573640</v>
      </c>
      <c r="I102">
        <v>287065118380</v>
      </c>
      <c r="J102">
        <v>280985979980</v>
      </c>
      <c r="K102">
        <v>289925878590</v>
      </c>
      <c r="L102">
        <v>300977688650</v>
      </c>
      <c r="M102">
        <v>302937516030</v>
      </c>
      <c r="N102">
        <v>322569019750</v>
      </c>
      <c r="O102">
        <v>325720866670</v>
      </c>
      <c r="P102">
        <v>341209943000</v>
      </c>
      <c r="Q102">
        <v>360931499480</v>
      </c>
      <c r="R102">
        <v>364983874100</v>
      </c>
      <c r="S102">
        <v>395784262580</v>
      </c>
      <c r="T102">
        <v>410460522610</v>
      </c>
      <c r="U102">
        <v>435945456330</v>
      </c>
      <c r="V102">
        <v>468904769910</v>
      </c>
      <c r="W102">
        <v>503485033330</v>
      </c>
      <c r="X102">
        <v>489122066890</v>
      </c>
      <c r="Y102">
        <v>471691002590</v>
      </c>
      <c r="Z102">
        <v>475974812830</v>
      </c>
      <c r="AA102">
        <v>477407102130</v>
      </c>
      <c r="AB102">
        <v>480288880800</v>
      </c>
      <c r="AC102">
        <v>477899420620</v>
      </c>
      <c r="AD102">
        <v>474106578080</v>
      </c>
      <c r="AE102">
        <v>475056814900</v>
      </c>
      <c r="AF102">
        <v>461216393750</v>
      </c>
      <c r="AG102">
        <v>466004386300</v>
      </c>
      <c r="AH102">
        <v>474767807200</v>
      </c>
      <c r="AI102">
        <v>449557955100</v>
      </c>
      <c r="AJ102">
        <v>425163609800</v>
      </c>
      <c r="AK102">
        <v>374353882900</v>
      </c>
      <c r="AL102">
        <v>411406335200</v>
      </c>
      <c r="AM102">
        <v>428441739000</v>
      </c>
      <c r="AN102">
        <v>440029862400</v>
      </c>
      <c r="AO102">
        <v>449630611400</v>
      </c>
      <c r="AP102">
        <v>461816716100</v>
      </c>
      <c r="AQ102">
        <v>465834795200</v>
      </c>
      <c r="AR102">
        <v>464238156300</v>
      </c>
      <c r="AS102">
        <v>469121106700</v>
      </c>
      <c r="AT102">
        <v>485450179100</v>
      </c>
      <c r="AU102">
        <v>479052641100</v>
      </c>
      <c r="AV102">
        <v>493769968800</v>
      </c>
      <c r="AW102">
        <v>502503528100</v>
      </c>
      <c r="AX102">
        <v>526154007100</v>
      </c>
      <c r="AY102">
        <v>540139350600</v>
      </c>
      <c r="AZ102">
        <v>571955605200</v>
      </c>
      <c r="BA102">
        <v>539631468200</v>
      </c>
      <c r="BB102">
        <v>567143032800</v>
      </c>
      <c r="BC102">
        <v>569992497800</v>
      </c>
      <c r="BD102">
        <v>594643442800</v>
      </c>
      <c r="BE102">
        <v>611821339100</v>
      </c>
      <c r="BF102">
        <v>620386837900</v>
      </c>
      <c r="BG102">
        <v>631631151300</v>
      </c>
      <c r="BH102">
        <v>647486807100</v>
      </c>
      <c r="BI102">
        <v>658285663000</v>
      </c>
      <c r="BJ102">
        <v>646942762500</v>
      </c>
      <c r="BK102">
        <v>625558034100</v>
      </c>
      <c r="BL102">
        <v>614309000000</v>
      </c>
      <c r="BM102">
        <v>603976421100</v>
      </c>
      <c r="BN102">
        <v>592719000000</v>
      </c>
    </row>
    <row r="103" spans="1:66">
      <c r="A103" t="s">
        <v>215</v>
      </c>
      <c r="B103" t="s">
        <v>538</v>
      </c>
      <c r="C103">
        <v>5789031311862.9697</v>
      </c>
      <c r="D103">
        <v>6061115783520.54</v>
      </c>
      <c r="E103">
        <v>6430843846315.2803</v>
      </c>
      <c r="F103">
        <v>6797401945555.25</v>
      </c>
      <c r="G103">
        <v>7116879836996.3604</v>
      </c>
      <c r="H103">
        <v>10135178058763.9</v>
      </c>
      <c r="I103">
        <v>10885181235112.5</v>
      </c>
      <c r="J103">
        <v>11701569827745.9</v>
      </c>
      <c r="K103">
        <v>12274946749305.4</v>
      </c>
      <c r="L103">
        <v>13121918075007.5</v>
      </c>
      <c r="M103">
        <v>13738648224532.9</v>
      </c>
      <c r="N103">
        <v>14590444414453.9</v>
      </c>
      <c r="O103">
        <v>15480461523735.5</v>
      </c>
      <c r="P103">
        <v>16548613368873.301</v>
      </c>
      <c r="Q103">
        <v>17524981557636.801</v>
      </c>
      <c r="R103">
        <v>18611530414210.301</v>
      </c>
      <c r="S103">
        <v>19281545509121.898</v>
      </c>
      <c r="T103">
        <v>20746942967815.199</v>
      </c>
      <c r="U103">
        <v>21659808458399</v>
      </c>
      <c r="V103">
        <v>22244623286775.801</v>
      </c>
      <c r="W103">
        <v>22289112533349.5</v>
      </c>
      <c r="X103">
        <v>22928084543430.398</v>
      </c>
      <c r="Y103">
        <v>23579491726396.801</v>
      </c>
      <c r="Z103">
        <v>23749963404329.898</v>
      </c>
      <c r="AA103">
        <v>24381248756231.102</v>
      </c>
      <c r="AB103">
        <v>24319547743274.398</v>
      </c>
      <c r="AC103">
        <v>24692840355573.398</v>
      </c>
      <c r="AD103">
        <v>25693204012972.199</v>
      </c>
      <c r="AE103">
        <v>25676435820417.898</v>
      </c>
      <c r="AF103">
        <v>25865523467072.602</v>
      </c>
      <c r="AG103">
        <v>24961094115816.102</v>
      </c>
      <c r="AH103">
        <v>21992710604000</v>
      </c>
      <c r="AI103">
        <v>21318814288000</v>
      </c>
      <c r="AJ103">
        <v>21195994783000</v>
      </c>
      <c r="AK103">
        <v>21820673509000</v>
      </c>
      <c r="AL103">
        <v>22145698000000</v>
      </c>
      <c r="AM103">
        <v>22163949000000</v>
      </c>
      <c r="AN103">
        <v>22860589000000</v>
      </c>
      <c r="AO103">
        <v>23752153000000</v>
      </c>
      <c r="AP103">
        <v>24481588000000</v>
      </c>
      <c r="AQ103">
        <v>25578166000000</v>
      </c>
      <c r="AR103">
        <v>26620243000000</v>
      </c>
      <c r="AS103">
        <v>27882385000000</v>
      </c>
      <c r="AT103">
        <v>29018383000000</v>
      </c>
      <c r="AU103">
        <v>30470643000000</v>
      </c>
      <c r="AV103">
        <v>31779137000000</v>
      </c>
      <c r="AW103">
        <v>33033163000000</v>
      </c>
      <c r="AX103">
        <v>33124788000000</v>
      </c>
      <c r="AY103">
        <v>33457342000000</v>
      </c>
      <c r="AZ103">
        <v>31249871000000</v>
      </c>
      <c r="BA103">
        <v>31586199000000</v>
      </c>
      <c r="BB103">
        <v>32175862000000</v>
      </c>
      <c r="BC103">
        <v>31773591000000</v>
      </c>
      <c r="BD103">
        <v>32346317000000</v>
      </c>
      <c r="BE103">
        <v>33715281000000</v>
      </c>
      <c r="BF103">
        <v>34965213000000</v>
      </c>
      <c r="BG103">
        <v>35734798000000</v>
      </c>
      <c r="BH103">
        <v>37261380000000</v>
      </c>
      <c r="BI103">
        <v>39259465000000</v>
      </c>
      <c r="BJ103">
        <v>41169134000000</v>
      </c>
      <c r="BK103">
        <v>39321856000000</v>
      </c>
      <c r="BL103">
        <v>42098459000000</v>
      </c>
      <c r="BM103">
        <v>44028003000000</v>
      </c>
      <c r="BN103">
        <v>43628367000000</v>
      </c>
    </row>
    <row r="104" spans="1:66">
      <c r="A104" t="s">
        <v>217</v>
      </c>
      <c r="B104" t="s">
        <v>538</v>
      </c>
    </row>
    <row r="105" spans="1:66">
      <c r="A105" t="s">
        <v>219</v>
      </c>
      <c r="B105" t="s">
        <v>538</v>
      </c>
    </row>
    <row r="106" spans="1:66">
      <c r="A106" t="s">
        <v>221</v>
      </c>
      <c r="B106" t="s">
        <v>538</v>
      </c>
    </row>
    <row r="107" spans="1:66">
      <c r="A107" t="s">
        <v>223</v>
      </c>
      <c r="B107" t="s">
        <v>538</v>
      </c>
    </row>
    <row r="108" spans="1:66">
      <c r="A108" t="s">
        <v>225</v>
      </c>
      <c r="B108" t="s">
        <v>538</v>
      </c>
      <c r="C108">
        <v>550703878730000</v>
      </c>
      <c r="D108">
        <v>582317837940000</v>
      </c>
      <c r="E108">
        <v>593044002670000</v>
      </c>
      <c r="F108">
        <v>579777430510000</v>
      </c>
      <c r="G108">
        <v>600241823740000</v>
      </c>
      <c r="H108">
        <v>606733976080000</v>
      </c>
      <c r="I108">
        <v>623670025660000</v>
      </c>
      <c r="J108">
        <v>632279184190000</v>
      </c>
      <c r="K108">
        <v>701293586220000</v>
      </c>
      <c r="L108">
        <v>749137926270000</v>
      </c>
      <c r="M108">
        <v>805732558610000</v>
      </c>
      <c r="N108">
        <v>862327190940000</v>
      </c>
      <c r="O108">
        <v>923014701920000</v>
      </c>
      <c r="P108">
        <v>997815587550000</v>
      </c>
      <c r="Q108">
        <v>1070000000000000</v>
      </c>
      <c r="R108">
        <v>1130000000000000</v>
      </c>
      <c r="S108">
        <v>1210000000000000</v>
      </c>
      <c r="T108">
        <v>1310000000000000</v>
      </c>
      <c r="U108">
        <v>1400000000000000</v>
      </c>
      <c r="V108">
        <v>1500000000000000</v>
      </c>
      <c r="W108">
        <v>1650000000000000</v>
      </c>
      <c r="X108">
        <v>1780000000000000</v>
      </c>
      <c r="Y108">
        <v>1820000000000000</v>
      </c>
      <c r="Z108">
        <v>1900000000000000</v>
      </c>
      <c r="AA108">
        <v>2030000000000000</v>
      </c>
      <c r="AB108">
        <v>2080000000000000</v>
      </c>
      <c r="AC108">
        <v>2200000000000000</v>
      </c>
      <c r="AD108">
        <v>2310000000000000</v>
      </c>
      <c r="AE108">
        <v>2440000000000000</v>
      </c>
      <c r="AF108">
        <v>2630000000000000</v>
      </c>
      <c r="AG108">
        <v>2820000000000000</v>
      </c>
      <c r="AH108">
        <v>3011078051800000</v>
      </c>
      <c r="AI108">
        <v>3206723044500000</v>
      </c>
      <c r="AJ108">
        <v>3415044860700000</v>
      </c>
      <c r="AK108">
        <v>3672538256100000</v>
      </c>
      <c r="AL108">
        <v>3974421172500000</v>
      </c>
      <c r="AM108">
        <v>4285148855000000</v>
      </c>
      <c r="AN108">
        <v>4486545659900000</v>
      </c>
      <c r="AO108">
        <v>3897609127000000</v>
      </c>
      <c r="AP108">
        <v>3928444129400000</v>
      </c>
      <c r="AQ108">
        <v>4121726242000000</v>
      </c>
      <c r="AR108">
        <v>4271899954700000</v>
      </c>
      <c r="AS108">
        <v>4464113041800000</v>
      </c>
      <c r="AT108">
        <v>4677514123300000</v>
      </c>
      <c r="AU108">
        <v>4912833962600000</v>
      </c>
      <c r="AV108">
        <v>5192500538900000</v>
      </c>
      <c r="AW108">
        <v>5478137490000000</v>
      </c>
      <c r="AX108">
        <v>5825726531400000</v>
      </c>
      <c r="AY108">
        <v>6176068457500000</v>
      </c>
      <c r="AZ108">
        <v>6461950710600000</v>
      </c>
      <c r="BA108">
        <v>6864133100000000</v>
      </c>
      <c r="BB108">
        <v>7287635300000000</v>
      </c>
      <c r="BC108">
        <v>7727083400000000</v>
      </c>
      <c r="BD108">
        <v>8156497800000000</v>
      </c>
      <c r="BE108">
        <v>8564866600000000</v>
      </c>
      <c r="BF108">
        <v>8982517100000000</v>
      </c>
      <c r="BG108">
        <v>9434613400000000</v>
      </c>
      <c r="BH108">
        <v>9912928100000000</v>
      </c>
      <c r="BI108">
        <v>1.04258519E+16</v>
      </c>
      <c r="BJ108">
        <v>1.09491554E+16</v>
      </c>
      <c r="BK108">
        <v>1.07229993E+16</v>
      </c>
      <c r="BL108">
        <v>1.11200597E+16</v>
      </c>
      <c r="BM108">
        <v>1.17102479E+16</v>
      </c>
      <c r="BN108">
        <v>1.23013936E+16</v>
      </c>
    </row>
    <row r="109" spans="1:66">
      <c r="A109" t="s">
        <v>227</v>
      </c>
      <c r="B109" t="s">
        <v>538</v>
      </c>
    </row>
    <row r="110" spans="1:66">
      <c r="A110" t="s">
        <v>229</v>
      </c>
      <c r="B110" t="s">
        <v>538</v>
      </c>
      <c r="C110">
        <v>699273231.78904104</v>
      </c>
      <c r="D110">
        <v>702202648.61878204</v>
      </c>
      <c r="E110">
        <v>705144337.45118403</v>
      </c>
      <c r="F110">
        <v>708098349.69649899</v>
      </c>
      <c r="G110">
        <v>711064736.98034406</v>
      </c>
      <c r="H110">
        <v>714043551.14460897</v>
      </c>
      <c r="I110">
        <v>717034844.24836397</v>
      </c>
      <c r="J110">
        <v>720038668.56876194</v>
      </c>
      <c r="K110">
        <v>723055076.60195994</v>
      </c>
      <c r="L110">
        <v>726084121.06403399</v>
      </c>
      <c r="M110">
        <v>729125854.89189696</v>
      </c>
      <c r="N110">
        <v>732180331.24423003</v>
      </c>
      <c r="O110">
        <v>735247603.502406</v>
      </c>
      <c r="P110">
        <v>738327725.27142596</v>
      </c>
      <c r="Q110">
        <v>741420750.38085306</v>
      </c>
      <c r="R110">
        <v>744526732.88575697</v>
      </c>
      <c r="S110">
        <v>747645727.06765497</v>
      </c>
      <c r="T110">
        <v>750777787.43546295</v>
      </c>
      <c r="U110">
        <v>753922968.72644603</v>
      </c>
      <c r="V110">
        <v>757081325.907179</v>
      </c>
      <c r="W110">
        <v>760252914.17450094</v>
      </c>
      <c r="X110">
        <v>763437788.95648599</v>
      </c>
      <c r="Y110">
        <v>766636005.91340697</v>
      </c>
      <c r="Z110">
        <v>769847620.938712</v>
      </c>
      <c r="AA110">
        <v>773072690.15999997</v>
      </c>
      <c r="AB110">
        <v>776311269.94000006</v>
      </c>
      <c r="AC110">
        <v>924629717.23000002</v>
      </c>
      <c r="AD110">
        <v>1016134280</v>
      </c>
      <c r="AE110">
        <v>1136336426.8</v>
      </c>
      <c r="AF110">
        <v>1214121077.4000001</v>
      </c>
      <c r="AG110">
        <v>1264956045.5</v>
      </c>
      <c r="AH110">
        <v>1285258500</v>
      </c>
      <c r="AI110">
        <v>1295540600</v>
      </c>
      <c r="AJ110">
        <v>1329224600</v>
      </c>
      <c r="AK110">
        <v>1382393600</v>
      </c>
      <c r="AL110">
        <v>1441836500</v>
      </c>
      <c r="AM110">
        <v>1552858000</v>
      </c>
      <c r="AN110">
        <v>1686403700</v>
      </c>
      <c r="AO110">
        <v>1914068300</v>
      </c>
      <c r="AP110">
        <v>2176295600</v>
      </c>
      <c r="AQ110">
        <v>2291639300</v>
      </c>
      <c r="AR110">
        <v>2415387800</v>
      </c>
      <c r="AS110">
        <v>2565141800</v>
      </c>
      <c r="AT110">
        <v>2719050300</v>
      </c>
      <c r="AU110">
        <v>2860441000</v>
      </c>
      <c r="AV110">
        <v>3029207000</v>
      </c>
      <c r="AW110">
        <v>3262455900</v>
      </c>
      <c r="AX110">
        <v>3507140100</v>
      </c>
      <c r="AY110">
        <v>3678990000</v>
      </c>
      <c r="AZ110">
        <v>3756248800</v>
      </c>
      <c r="BA110">
        <v>3883961200</v>
      </c>
      <c r="BB110">
        <v>3961640400</v>
      </c>
      <c r="BC110">
        <v>4250994269.1043801</v>
      </c>
      <c r="BD110">
        <v>4427064616.8882399</v>
      </c>
      <c r="BE110">
        <v>4655284218.3080397</v>
      </c>
      <c r="BF110">
        <v>4637321000</v>
      </c>
      <c r="BG110">
        <v>4959721637.4886503</v>
      </c>
      <c r="BH110">
        <v>5100466506.0220699</v>
      </c>
      <c r="BI110">
        <v>5213360065.92383</v>
      </c>
      <c r="BJ110">
        <v>5226647814.7757998</v>
      </c>
      <c r="BK110">
        <v>4764778491.2395802</v>
      </c>
      <c r="BL110">
        <v>4947642907.2104702</v>
      </c>
      <c r="BM110">
        <v>5137525360.7858105</v>
      </c>
      <c r="BN110">
        <v>5334695192.7859802</v>
      </c>
    </row>
    <row r="111" spans="1:66">
      <c r="A111" t="s">
        <v>231</v>
      </c>
      <c r="B111" t="s">
        <v>538</v>
      </c>
      <c r="C111">
        <v>7370436294200</v>
      </c>
      <c r="D111">
        <v>7644818661000</v>
      </c>
      <c r="E111">
        <v>7868898061100</v>
      </c>
      <c r="F111">
        <v>8340587608700</v>
      </c>
      <c r="G111">
        <v>8962207443100</v>
      </c>
      <c r="H111">
        <v>8725984258100</v>
      </c>
      <c r="I111">
        <v>8721156278300</v>
      </c>
      <c r="J111">
        <v>9403670744500</v>
      </c>
      <c r="K111">
        <v>9722260449300</v>
      </c>
      <c r="L111">
        <v>10358067145000</v>
      </c>
      <c r="M111">
        <v>10892256464000</v>
      </c>
      <c r="N111">
        <v>11071208654000</v>
      </c>
      <c r="O111">
        <v>11009951512000</v>
      </c>
      <c r="P111">
        <v>11372786791000</v>
      </c>
      <c r="Q111">
        <v>11507592556000</v>
      </c>
      <c r="R111">
        <v>12560527150000</v>
      </c>
      <c r="S111">
        <v>12769421734000</v>
      </c>
      <c r="T111">
        <v>13695813220000</v>
      </c>
      <c r="U111">
        <v>14478190945000</v>
      </c>
      <c r="V111">
        <v>13719796851000</v>
      </c>
      <c r="W111">
        <v>14643937881000</v>
      </c>
      <c r="X111">
        <v>15523482609000</v>
      </c>
      <c r="Y111">
        <v>16063037454000</v>
      </c>
      <c r="Z111">
        <v>17233855051000</v>
      </c>
      <c r="AA111">
        <v>17892315475000</v>
      </c>
      <c r="AB111">
        <v>18832431268000</v>
      </c>
      <c r="AC111">
        <v>19731974432000</v>
      </c>
      <c r="AD111">
        <v>20514417392000</v>
      </c>
      <c r="AE111">
        <v>22489500965000</v>
      </c>
      <c r="AF111">
        <v>23827028801000</v>
      </c>
      <c r="AG111">
        <v>25145486613000</v>
      </c>
      <c r="AH111">
        <v>25411232020000</v>
      </c>
      <c r="AI111">
        <v>26804376393000</v>
      </c>
      <c r="AJ111">
        <v>28077792332000</v>
      </c>
      <c r="AK111">
        <v>29947471204000</v>
      </c>
      <c r="AL111">
        <v>32215839966000</v>
      </c>
      <c r="AM111">
        <v>34647981972000</v>
      </c>
      <c r="AN111">
        <v>36051163170000</v>
      </c>
      <c r="AO111">
        <v>38280717009000</v>
      </c>
      <c r="AP111">
        <v>41666935662000</v>
      </c>
      <c r="AQ111">
        <v>43267358976000</v>
      </c>
      <c r="AR111">
        <v>45354561777000</v>
      </c>
      <c r="AS111">
        <v>47079838114000</v>
      </c>
      <c r="AT111">
        <v>50780492988000</v>
      </c>
      <c r="AU111">
        <v>54803799258700</v>
      </c>
      <c r="AV111">
        <v>59146140270900</v>
      </c>
      <c r="AW111">
        <v>63913752464600</v>
      </c>
      <c r="AX111">
        <v>68810066843300</v>
      </c>
      <c r="AY111">
        <v>70934025841100</v>
      </c>
      <c r="AZ111">
        <v>76510780097400</v>
      </c>
      <c r="BA111">
        <v>83012348442500</v>
      </c>
      <c r="BB111">
        <v>87363288108910.203</v>
      </c>
      <c r="BC111">
        <v>92130167685994.297</v>
      </c>
      <c r="BD111">
        <v>98013698221771.094</v>
      </c>
      <c r="BE111">
        <v>105276736344243</v>
      </c>
      <c r="BF111">
        <v>113694931359595</v>
      </c>
      <c r="BG111">
        <v>123081932232684</v>
      </c>
      <c r="BH111">
        <v>131445821447391</v>
      </c>
      <c r="BI111">
        <v>139929139362789</v>
      </c>
      <c r="BJ111">
        <v>145346407754897</v>
      </c>
      <c r="BK111">
        <v>136948692443488</v>
      </c>
      <c r="BL111">
        <v>150218462664264</v>
      </c>
      <c r="BM111">
        <v>160714285725169</v>
      </c>
      <c r="BN111">
        <v>172902810747248</v>
      </c>
    </row>
    <row r="112" spans="1:66">
      <c r="A112" t="s">
        <v>233</v>
      </c>
      <c r="B112" t="s">
        <v>538</v>
      </c>
    </row>
    <row r="113" spans="1:66">
      <c r="A113" t="s">
        <v>235</v>
      </c>
      <c r="B113" t="s">
        <v>538</v>
      </c>
      <c r="C113">
        <v>21386118152.5509</v>
      </c>
      <c r="D113">
        <v>22458882006.271801</v>
      </c>
      <c r="E113">
        <v>23181259465.022301</v>
      </c>
      <c r="F113">
        <v>24281125434.131599</v>
      </c>
      <c r="G113">
        <v>25200399507.255299</v>
      </c>
      <c r="H113">
        <v>25687636631.6567</v>
      </c>
      <c r="I113">
        <v>25917050988.160599</v>
      </c>
      <c r="J113">
        <v>27416534911.9394</v>
      </c>
      <c r="K113">
        <v>29676734530.462502</v>
      </c>
      <c r="L113">
        <v>31416935233.631599</v>
      </c>
      <c r="M113">
        <v>32252792000</v>
      </c>
      <c r="N113">
        <v>33371927000</v>
      </c>
      <c r="O113">
        <v>35537701000</v>
      </c>
      <c r="P113">
        <v>37215588000</v>
      </c>
      <c r="Q113">
        <v>38801058000</v>
      </c>
      <c r="R113">
        <v>40995896000</v>
      </c>
      <c r="S113">
        <v>41567710000</v>
      </c>
      <c r="T113">
        <v>44980960000</v>
      </c>
      <c r="U113">
        <v>48213619000</v>
      </c>
      <c r="V113">
        <v>49695241000</v>
      </c>
      <c r="W113">
        <v>51225521000</v>
      </c>
      <c r="X113">
        <v>52928880000</v>
      </c>
      <c r="Y113">
        <v>54137495000</v>
      </c>
      <c r="Z113">
        <v>54005236000</v>
      </c>
      <c r="AA113">
        <v>56356825000</v>
      </c>
      <c r="AB113">
        <v>58095780000</v>
      </c>
      <c r="AC113">
        <v>57846938000</v>
      </c>
      <c r="AD113">
        <v>60544394000</v>
      </c>
      <c r="AE113">
        <v>63703245000</v>
      </c>
      <c r="AF113">
        <v>67406901000</v>
      </c>
      <c r="AG113">
        <v>73113925000</v>
      </c>
      <c r="AH113">
        <v>74524760000</v>
      </c>
      <c r="AI113">
        <v>77016327000</v>
      </c>
      <c r="AJ113">
        <v>79090076000</v>
      </c>
      <c r="AK113">
        <v>83642364000</v>
      </c>
      <c r="AL113">
        <v>91700822000</v>
      </c>
      <c r="AM113">
        <v>98467999000</v>
      </c>
      <c r="AN113">
        <v>109320910000</v>
      </c>
      <c r="AO113">
        <v>118904114000</v>
      </c>
      <c r="AP113">
        <v>131424582000</v>
      </c>
      <c r="AQ113">
        <v>143783125000</v>
      </c>
      <c r="AR113">
        <v>151412001000</v>
      </c>
      <c r="AS113">
        <v>160344348000</v>
      </c>
      <c r="AT113">
        <v>165176868000</v>
      </c>
      <c r="AU113">
        <v>176389305000</v>
      </c>
      <c r="AV113">
        <v>186513666000</v>
      </c>
      <c r="AW113">
        <v>195816695000</v>
      </c>
      <c r="AX113">
        <v>206214793000</v>
      </c>
      <c r="AY113">
        <v>196967976000</v>
      </c>
      <c r="AZ113">
        <v>186930915000</v>
      </c>
      <c r="BA113">
        <v>190076910000</v>
      </c>
      <c r="BB113">
        <v>192511324000</v>
      </c>
      <c r="BC113">
        <v>192261652000</v>
      </c>
      <c r="BD113">
        <v>194519985000</v>
      </c>
      <c r="BE113">
        <v>211694152000</v>
      </c>
      <c r="BF113">
        <v>263506832000</v>
      </c>
      <c r="BG113">
        <v>268159195000</v>
      </c>
      <c r="BH113">
        <v>293128193000</v>
      </c>
      <c r="BI113">
        <v>317957017000</v>
      </c>
      <c r="BJ113">
        <v>334801515000</v>
      </c>
      <c r="BK113">
        <v>356955983000</v>
      </c>
      <c r="BL113">
        <v>410946360000</v>
      </c>
      <c r="BM113">
        <v>449711021000</v>
      </c>
      <c r="BN113">
        <v>435325728000</v>
      </c>
    </row>
    <row r="114" spans="1:66">
      <c r="A114" t="s">
        <v>237</v>
      </c>
      <c r="B114" t="s">
        <v>538</v>
      </c>
      <c r="C114">
        <v>1629366714223830</v>
      </c>
      <c r="D114">
        <v>1798672879202270</v>
      </c>
      <c r="E114">
        <v>1940934736396390</v>
      </c>
      <c r="F114">
        <v>2077616820681720</v>
      </c>
      <c r="G114">
        <v>2253699588369650</v>
      </c>
      <c r="H114">
        <v>2637633348778510</v>
      </c>
      <c r="I114">
        <v>2941024679235470</v>
      </c>
      <c r="J114">
        <v>3271972395399530</v>
      </c>
      <c r="K114">
        <v>3743273276323930</v>
      </c>
      <c r="L114">
        <v>4324104222608760</v>
      </c>
      <c r="M114">
        <v>4796625106106540</v>
      </c>
      <c r="N114">
        <v>5453838675927030</v>
      </c>
      <c r="O114">
        <v>6244591609908770</v>
      </c>
      <c r="P114">
        <v>6709294235494630</v>
      </c>
      <c r="Q114">
        <v>7098503805625580</v>
      </c>
      <c r="R114">
        <v>7075347333359710</v>
      </c>
      <c r="S114">
        <v>8367336578636650</v>
      </c>
      <c r="T114">
        <v>8135261997907570</v>
      </c>
      <c r="U114">
        <v>7090624664683260</v>
      </c>
      <c r="V114">
        <v>6238277673174540</v>
      </c>
      <c r="W114">
        <v>4890831570183930</v>
      </c>
      <c r="X114">
        <v>4612211301689590</v>
      </c>
      <c r="Y114">
        <v>5680918107023820</v>
      </c>
      <c r="Z114">
        <v>6310745411852320</v>
      </c>
      <c r="AA114">
        <v>5860167624079860</v>
      </c>
      <c r="AB114">
        <v>5969615040755800</v>
      </c>
      <c r="AC114">
        <v>5385493845646690</v>
      </c>
      <c r="AD114">
        <v>5376224996722800</v>
      </c>
      <c r="AE114">
        <v>5049243174145750</v>
      </c>
      <c r="AF114">
        <v>5358868606406490</v>
      </c>
      <c r="AG114">
        <v>6087402851655760</v>
      </c>
      <c r="AH114">
        <v>6861486034600000</v>
      </c>
      <c r="AI114">
        <v>7087776603400000</v>
      </c>
      <c r="AJ114">
        <v>6983514595700000</v>
      </c>
      <c r="AK114">
        <v>6864914536700000</v>
      </c>
      <c r="AL114">
        <v>7029744193200000</v>
      </c>
      <c r="AM114">
        <v>7476169927300000</v>
      </c>
      <c r="AN114">
        <v>7577128071700000</v>
      </c>
      <c r="AO114">
        <v>7734733228200000</v>
      </c>
      <c r="AP114">
        <v>7889636439200000</v>
      </c>
      <c r="AQ114">
        <v>8350827305000000</v>
      </c>
      <c r="AR114">
        <v>8550593517000000</v>
      </c>
      <c r="AS114">
        <v>9241381369600000</v>
      </c>
      <c r="AT114">
        <v>1.0039771882E+16</v>
      </c>
      <c r="AU114">
        <v>1.0475163254E+16</v>
      </c>
      <c r="AV114">
        <v>1.0809300439E+16</v>
      </c>
      <c r="AW114">
        <v>1.1349743331E+16</v>
      </c>
      <c r="AX114">
        <v>1.2275402692E+16</v>
      </c>
      <c r="AY114">
        <v>1.2306196344E+16</v>
      </c>
      <c r="AZ114">
        <v>1.2430167177E+16</v>
      </c>
      <c r="BA114">
        <v>1.31508606E+16</v>
      </c>
      <c r="BB114">
        <v>1.34987952755402E+16</v>
      </c>
      <c r="BC114">
        <v>1.2992972279814E+16</v>
      </c>
      <c r="BD114">
        <v>1.27952219436114E+16</v>
      </c>
      <c r="BE114">
        <v>1.3433034976836E+16</v>
      </c>
      <c r="BF114">
        <v>1.32416296845501E+16</v>
      </c>
      <c r="BG114">
        <v>1.44088908141246E+16</v>
      </c>
      <c r="BH114">
        <v>1.48063608230922E+16</v>
      </c>
      <c r="BI114">
        <v>1.45342187901845E+16</v>
      </c>
      <c r="BJ114">
        <v>1.40879328143038E+16</v>
      </c>
      <c r="BK114">
        <v>1.45571016149677E+16</v>
      </c>
      <c r="BL114">
        <v>1.52441644553532E+16</v>
      </c>
      <c r="BM114">
        <v>1.58198803570748E+16</v>
      </c>
      <c r="BN114">
        <v>1.66033066455106E+16</v>
      </c>
    </row>
    <row r="115" spans="1:66">
      <c r="A115" t="s">
        <v>239</v>
      </c>
      <c r="B115" t="s">
        <v>538</v>
      </c>
      <c r="C115">
        <v>7715155733702.2402</v>
      </c>
      <c r="D115">
        <v>8280350148650.2197</v>
      </c>
      <c r="E115">
        <v>8661523295556.4805</v>
      </c>
      <c r="F115">
        <v>8873531604848.1309</v>
      </c>
      <c r="G115">
        <v>10189167034704.9</v>
      </c>
      <c r="H115">
        <v>11285916764146.801</v>
      </c>
      <c r="I115">
        <v>11846022887628.1</v>
      </c>
      <c r="J115">
        <v>10796842499213</v>
      </c>
      <c r="K115">
        <v>12903533232000</v>
      </c>
      <c r="L115">
        <v>13322147910000</v>
      </c>
      <c r="M115">
        <v>13927553880000</v>
      </c>
      <c r="N115">
        <v>14676097580000</v>
      </c>
      <c r="O115">
        <v>15224294408000</v>
      </c>
      <c r="P115">
        <v>15897018765000</v>
      </c>
      <c r="Q115">
        <v>18458563795000</v>
      </c>
      <c r="R115">
        <v>20764161103000</v>
      </c>
      <c r="S115">
        <v>24330427312000</v>
      </c>
      <c r="T115">
        <v>24792695551000</v>
      </c>
      <c r="U115">
        <v>29021576871000</v>
      </c>
      <c r="V115">
        <v>35078163879000</v>
      </c>
      <c r="W115">
        <v>43761316748000</v>
      </c>
      <c r="X115">
        <v>43442415995000</v>
      </c>
      <c r="Y115">
        <v>44934219016000</v>
      </c>
      <c r="Z115">
        <v>39059828188000</v>
      </c>
      <c r="AA115">
        <v>38479695333000</v>
      </c>
      <c r="AB115">
        <v>39039150185000</v>
      </c>
      <c r="AC115">
        <v>40853530049000</v>
      </c>
      <c r="AD115">
        <v>44655065979000</v>
      </c>
      <c r="AE115">
        <v>44646565022000</v>
      </c>
      <c r="AF115">
        <v>43254246170000</v>
      </c>
      <c r="AG115">
        <v>68262911972000</v>
      </c>
      <c r="AH115">
        <v>24542491718000</v>
      </c>
      <c r="AI115">
        <v>32541432452000</v>
      </c>
      <c r="AJ115">
        <v>42398176855000</v>
      </c>
      <c r="AK115">
        <v>44032428340000</v>
      </c>
      <c r="AL115">
        <v>44965925287000</v>
      </c>
      <c r="AM115">
        <v>49921523526000</v>
      </c>
      <c r="AN115">
        <v>60523824806000</v>
      </c>
      <c r="AO115">
        <v>81620671998000</v>
      </c>
      <c r="AP115">
        <v>95971435668000</v>
      </c>
      <c r="AQ115">
        <v>112211401170000</v>
      </c>
      <c r="AR115">
        <v>114187982650000</v>
      </c>
      <c r="AS115">
        <v>104826315350000</v>
      </c>
      <c r="AT115">
        <v>66398924625000</v>
      </c>
      <c r="AU115">
        <v>101843861910000</v>
      </c>
      <c r="AV115">
        <v>103546578870000</v>
      </c>
      <c r="AW115">
        <v>109393127070000</v>
      </c>
      <c r="AX115">
        <v>111455813400000</v>
      </c>
      <c r="AY115">
        <v>120626517100000</v>
      </c>
      <c r="AZ115">
        <v>124702847900000</v>
      </c>
      <c r="BA115">
        <v>132687028600000</v>
      </c>
      <c r="BB115">
        <v>142700217000000</v>
      </c>
      <c r="BC115">
        <v>162587533100000</v>
      </c>
      <c r="BD115">
        <v>174990638800000</v>
      </c>
      <c r="BE115">
        <v>175335399600000</v>
      </c>
      <c r="BF115">
        <v>183616252100000</v>
      </c>
      <c r="BG115">
        <v>208932109700000</v>
      </c>
      <c r="BH115">
        <v>205130066900000</v>
      </c>
      <c r="BI115">
        <v>210532887200000</v>
      </c>
      <c r="BJ115">
        <v>222141229690000</v>
      </c>
      <c r="BK115">
        <v>195402549500000</v>
      </c>
      <c r="BL115">
        <v>198337848904500</v>
      </c>
      <c r="BM115">
        <v>213490486500000</v>
      </c>
      <c r="BN115">
        <v>207223350000000</v>
      </c>
    </row>
    <row r="116" spans="1:66">
      <c r="A116" t="s">
        <v>241</v>
      </c>
      <c r="B116" t="s">
        <v>538</v>
      </c>
      <c r="C116">
        <v>312732668823.41803</v>
      </c>
      <c r="D116">
        <v>312500671294.61798</v>
      </c>
      <c r="E116">
        <v>338484394520.302</v>
      </c>
      <c r="F116">
        <v>373284023840.41602</v>
      </c>
      <c r="G116">
        <v>410171630919.73602</v>
      </c>
      <c r="H116">
        <v>440099312135.03302</v>
      </c>
      <c r="I116">
        <v>478610901915.95898</v>
      </c>
      <c r="J116">
        <v>472578966167.13898</v>
      </c>
      <c r="K116">
        <v>446595242941.45398</v>
      </c>
      <c r="L116">
        <v>457267129266.289</v>
      </c>
      <c r="M116">
        <v>491370766000</v>
      </c>
      <c r="N116">
        <v>555547904000</v>
      </c>
      <c r="O116">
        <v>589865956000</v>
      </c>
      <c r="P116">
        <v>630012290000</v>
      </c>
      <c r="Q116">
        <v>665962632000</v>
      </c>
      <c r="R116">
        <v>670265783000</v>
      </c>
      <c r="S116">
        <v>710209384000</v>
      </c>
      <c r="T116">
        <v>772866025000</v>
      </c>
      <c r="U116">
        <v>819367168000</v>
      </c>
      <c r="V116">
        <v>859193184000</v>
      </c>
      <c r="W116">
        <v>908578927000</v>
      </c>
      <c r="X116">
        <v>947329883000</v>
      </c>
      <c r="Y116">
        <v>967740733000</v>
      </c>
      <c r="Z116">
        <v>946923065000</v>
      </c>
      <c r="AA116">
        <v>986022638000</v>
      </c>
      <c r="AB116">
        <v>1018490799000</v>
      </c>
      <c r="AC116">
        <v>1082355692000</v>
      </c>
      <c r="AD116">
        <v>1174853158000</v>
      </c>
      <c r="AE116">
        <v>1173799009000</v>
      </c>
      <c r="AF116">
        <v>1176832573000</v>
      </c>
      <c r="AG116">
        <v>1190594104000</v>
      </c>
      <c r="AH116">
        <v>1187932822000</v>
      </c>
      <c r="AI116">
        <v>1147853227000</v>
      </c>
      <c r="AJ116">
        <v>1162929699000</v>
      </c>
      <c r="AK116">
        <v>1204898179000</v>
      </c>
      <c r="AL116">
        <v>1206302894000</v>
      </c>
      <c r="AM116">
        <v>1261396238000</v>
      </c>
      <c r="AN116">
        <v>1334199140000</v>
      </c>
      <c r="AO116">
        <v>1432433567000</v>
      </c>
      <c r="AP116">
        <v>1490231166000</v>
      </c>
      <c r="AQ116">
        <v>1564519827000</v>
      </c>
      <c r="AR116">
        <v>1627311792000</v>
      </c>
      <c r="AS116">
        <v>1636416912000</v>
      </c>
      <c r="AT116">
        <v>1671480227000</v>
      </c>
      <c r="AU116">
        <v>1801895792000</v>
      </c>
      <c r="AV116">
        <v>1912251800000</v>
      </c>
      <c r="AW116">
        <v>2033048614000</v>
      </c>
      <c r="AX116">
        <v>2204940030000</v>
      </c>
      <c r="AY116">
        <v>2253658101000</v>
      </c>
      <c r="AZ116">
        <v>2080942036000</v>
      </c>
      <c r="BA116">
        <v>2021993632000</v>
      </c>
      <c r="BB116">
        <v>2059315169000</v>
      </c>
      <c r="BC116">
        <v>2081218799000</v>
      </c>
      <c r="BD116">
        <v>2175965459000</v>
      </c>
      <c r="BE116">
        <v>2212678675000</v>
      </c>
      <c r="BF116">
        <v>2310847787000</v>
      </c>
      <c r="BG116">
        <v>2456516401000</v>
      </c>
      <c r="BH116">
        <v>2559566007000</v>
      </c>
      <c r="BI116">
        <v>2684707617000</v>
      </c>
      <c r="BJ116">
        <v>2734674803000</v>
      </c>
      <c r="BK116">
        <v>2544875981000</v>
      </c>
      <c r="BL116">
        <v>2675904403000</v>
      </c>
      <c r="BM116">
        <v>2913559708000</v>
      </c>
      <c r="BN116">
        <v>3031960918000</v>
      </c>
    </row>
    <row r="117" spans="1:66">
      <c r="A117" t="s">
        <v>243</v>
      </c>
      <c r="B117" t="s">
        <v>538</v>
      </c>
      <c r="C117">
        <v>71737625929.598007</v>
      </c>
      <c r="D117">
        <v>79775031071.247406</v>
      </c>
      <c r="E117">
        <v>87877076737.735596</v>
      </c>
      <c r="F117">
        <v>97276165577.671494</v>
      </c>
      <c r="G117">
        <v>104997156184.476</v>
      </c>
      <c r="H117">
        <v>114444745176.386</v>
      </c>
      <c r="I117">
        <v>114353593342.692</v>
      </c>
      <c r="J117">
        <v>117778513725.187</v>
      </c>
      <c r="K117">
        <v>136908043249.067</v>
      </c>
      <c r="L117">
        <v>155480580623.853</v>
      </c>
      <c r="M117">
        <v>166842068334.28699</v>
      </c>
      <c r="N117">
        <v>185113061650.55899</v>
      </c>
      <c r="O117">
        <v>207597921429.55499</v>
      </c>
      <c r="P117">
        <v>219197379945.29599</v>
      </c>
      <c r="Q117">
        <v>233392956257.82999</v>
      </c>
      <c r="R117">
        <v>240961468187.534</v>
      </c>
      <c r="S117">
        <v>241738576298.38</v>
      </c>
      <c r="T117">
        <v>244241294352.84201</v>
      </c>
      <c r="U117">
        <v>257809111009.85999</v>
      </c>
      <c r="V117">
        <v>273813426167.492</v>
      </c>
      <c r="W117">
        <v>278387319452.59802</v>
      </c>
      <c r="X117">
        <v>293252999083.323</v>
      </c>
      <c r="Y117">
        <v>299359992594.82898</v>
      </c>
      <c r="Z117">
        <v>309415798868.95697</v>
      </c>
      <c r="AA117">
        <v>312303309025.38898</v>
      </c>
      <c r="AB117">
        <v>324910807546.85901</v>
      </c>
      <c r="AC117">
        <v>338525039909.46198</v>
      </c>
      <c r="AD117">
        <v>362694750317.14398</v>
      </c>
      <c r="AE117">
        <v>373249226304.651</v>
      </c>
      <c r="AF117">
        <v>375394465056.23102</v>
      </c>
      <c r="AG117">
        <v>402855317401.74799</v>
      </c>
      <c r="AH117">
        <v>433980383203.22601</v>
      </c>
      <c r="AI117">
        <v>467654076252.06799</v>
      </c>
      <c r="AJ117">
        <v>486906255428.19897</v>
      </c>
      <c r="AK117">
        <v>523072898215.04797</v>
      </c>
      <c r="AL117">
        <v>557611009000</v>
      </c>
      <c r="AM117">
        <v>590667813000</v>
      </c>
      <c r="AN117">
        <v>613056795000</v>
      </c>
      <c r="AO117">
        <v>638287485000</v>
      </c>
      <c r="AP117">
        <v>659545602000</v>
      </c>
      <c r="AQ117">
        <v>716739123000</v>
      </c>
      <c r="AR117">
        <v>719133538000</v>
      </c>
      <c r="AS117">
        <v>718312137000</v>
      </c>
      <c r="AT117">
        <v>728324783000</v>
      </c>
      <c r="AU117">
        <v>763171245000</v>
      </c>
      <c r="AV117">
        <v>794721329000</v>
      </c>
      <c r="AW117">
        <v>839087982000</v>
      </c>
      <c r="AX117">
        <v>889711952000</v>
      </c>
      <c r="AY117">
        <v>918637941000</v>
      </c>
      <c r="AZ117">
        <v>926750620000</v>
      </c>
      <c r="BA117">
        <v>979283619000</v>
      </c>
      <c r="BB117">
        <v>1033742943000</v>
      </c>
      <c r="BC117">
        <v>1060492632000</v>
      </c>
      <c r="BD117">
        <v>1107318701000</v>
      </c>
      <c r="BE117">
        <v>1150715926000</v>
      </c>
      <c r="BF117">
        <v>1179320725000</v>
      </c>
      <c r="BG117">
        <v>1232645838000</v>
      </c>
      <c r="BH117">
        <v>1285361120000</v>
      </c>
      <c r="BI117">
        <v>1337679455000</v>
      </c>
      <c r="BJ117">
        <v>1393275259000</v>
      </c>
      <c r="BK117">
        <v>1367398107000</v>
      </c>
      <c r="BL117">
        <v>1485158300000</v>
      </c>
      <c r="BM117">
        <v>1586637483000</v>
      </c>
      <c r="BN117">
        <v>1618323268000</v>
      </c>
    </row>
    <row r="118" spans="1:66">
      <c r="A118" t="s">
        <v>245</v>
      </c>
      <c r="B118" t="s">
        <v>538</v>
      </c>
      <c r="C118">
        <v>438141732502.35901</v>
      </c>
      <c r="D118">
        <v>474101101940.021</v>
      </c>
      <c r="E118">
        <v>503512677121.29498</v>
      </c>
      <c r="F118">
        <v>531758368643.54401</v>
      </c>
      <c r="G118">
        <v>546635384642.46899</v>
      </c>
      <c r="H118">
        <v>564499558672.54004</v>
      </c>
      <c r="I118">
        <v>598283695661.23804</v>
      </c>
      <c r="J118">
        <v>641232163617.39905</v>
      </c>
      <c r="K118">
        <v>683197953028.88904</v>
      </c>
      <c r="L118">
        <v>724859774093.20703</v>
      </c>
      <c r="M118">
        <v>763353470000</v>
      </c>
      <c r="N118">
        <v>777232060000</v>
      </c>
      <c r="O118">
        <v>805915699000</v>
      </c>
      <c r="P118">
        <v>863344142000</v>
      </c>
      <c r="Q118">
        <v>910829288000</v>
      </c>
      <c r="R118">
        <v>891791472000</v>
      </c>
      <c r="S118">
        <v>955335049000</v>
      </c>
      <c r="T118">
        <v>979796411000</v>
      </c>
      <c r="U118">
        <v>1011543184000</v>
      </c>
      <c r="V118">
        <v>1071822655000</v>
      </c>
      <c r="W118">
        <v>1108586348000</v>
      </c>
      <c r="X118">
        <v>1117945340000</v>
      </c>
      <c r="Y118">
        <v>1122569002000</v>
      </c>
      <c r="Z118">
        <v>1135694118000</v>
      </c>
      <c r="AA118">
        <v>1172329933000</v>
      </c>
      <c r="AB118">
        <v>1205132730000</v>
      </c>
      <c r="AC118">
        <v>1239599187000</v>
      </c>
      <c r="AD118">
        <v>1279166705000</v>
      </c>
      <c r="AE118">
        <v>1332819783000</v>
      </c>
      <c r="AF118">
        <v>1377980828000</v>
      </c>
      <c r="AG118">
        <v>1405344426000</v>
      </c>
      <c r="AH118">
        <v>1426964913000</v>
      </c>
      <c r="AI118">
        <v>1438869731000</v>
      </c>
      <c r="AJ118">
        <v>1426598967000</v>
      </c>
      <c r="AK118">
        <v>1457285448000</v>
      </c>
      <c r="AL118">
        <v>1499354900000</v>
      </c>
      <c r="AM118">
        <v>1518348500000</v>
      </c>
      <c r="AN118">
        <v>1546137500000</v>
      </c>
      <c r="AO118">
        <v>1574132100000</v>
      </c>
      <c r="AP118">
        <v>1599723200000</v>
      </c>
      <c r="AQ118">
        <v>1660304000000</v>
      </c>
      <c r="AR118">
        <v>1692702700000</v>
      </c>
      <c r="AS118">
        <v>1697001200000</v>
      </c>
      <c r="AT118">
        <v>1699353700000</v>
      </c>
      <c r="AU118">
        <v>1723545600000</v>
      </c>
      <c r="AV118">
        <v>1737641600000</v>
      </c>
      <c r="AW118">
        <v>1768756500000</v>
      </c>
      <c r="AX118">
        <v>1795059200000</v>
      </c>
      <c r="AY118">
        <v>1777790500000</v>
      </c>
      <c r="AZ118">
        <v>1683906500000</v>
      </c>
      <c r="BA118">
        <v>1712756800000</v>
      </c>
      <c r="BB118">
        <v>1724871700000</v>
      </c>
      <c r="BC118">
        <v>1673454900000</v>
      </c>
      <c r="BD118">
        <v>1642645500000</v>
      </c>
      <c r="BE118">
        <v>1642570800000</v>
      </c>
      <c r="BF118">
        <v>1655355000000</v>
      </c>
      <c r="BG118">
        <v>1676766400000</v>
      </c>
      <c r="BH118">
        <v>1704732500000</v>
      </c>
      <c r="BI118">
        <v>1720515100000</v>
      </c>
      <c r="BJ118">
        <v>1728828600000</v>
      </c>
      <c r="BK118">
        <v>1573680200000</v>
      </c>
      <c r="BL118">
        <v>1704456800000</v>
      </c>
      <c r="BM118">
        <v>1772394700000</v>
      </c>
      <c r="BN118">
        <v>1788713000000</v>
      </c>
    </row>
    <row r="119" spans="1:66">
      <c r="A119" t="s">
        <v>247</v>
      </c>
      <c r="B119" t="s">
        <v>538</v>
      </c>
      <c r="C119">
        <v>380176412734.698</v>
      </c>
      <c r="D119">
        <v>387052429775.26398</v>
      </c>
      <c r="E119">
        <v>394052809108.59198</v>
      </c>
      <c r="F119">
        <v>401179799999.01398</v>
      </c>
      <c r="G119">
        <v>408435692391.91998</v>
      </c>
      <c r="H119">
        <v>415822817649.53497</v>
      </c>
      <c r="I119">
        <v>423343549300</v>
      </c>
      <c r="J119">
        <v>431000303800</v>
      </c>
      <c r="K119">
        <v>455757531100</v>
      </c>
      <c r="L119">
        <v>481164527100</v>
      </c>
      <c r="M119">
        <v>539214183800</v>
      </c>
      <c r="N119">
        <v>552468464500</v>
      </c>
      <c r="O119">
        <v>651960053400</v>
      </c>
      <c r="P119">
        <v>616196725400</v>
      </c>
      <c r="Q119">
        <v>590136155700</v>
      </c>
      <c r="R119">
        <v>588624862700</v>
      </c>
      <c r="S119">
        <v>549220871700</v>
      </c>
      <c r="T119">
        <v>534954592100</v>
      </c>
      <c r="U119">
        <v>534667319800</v>
      </c>
      <c r="V119">
        <v>528999625300</v>
      </c>
      <c r="W119">
        <v>498771744300</v>
      </c>
      <c r="X119">
        <v>511936565100</v>
      </c>
      <c r="Y119">
        <v>522529718400</v>
      </c>
      <c r="Z119">
        <v>532505220400</v>
      </c>
      <c r="AA119">
        <v>524292148500</v>
      </c>
      <c r="AB119">
        <v>508858898300</v>
      </c>
      <c r="AC119">
        <v>518438615800</v>
      </c>
      <c r="AD119">
        <v>559137886700</v>
      </c>
      <c r="AE119">
        <v>581359715000</v>
      </c>
      <c r="AF119">
        <v>623062416700</v>
      </c>
      <c r="AG119">
        <v>649234372300</v>
      </c>
      <c r="AH119">
        <v>680645881300</v>
      </c>
      <c r="AI119">
        <v>693956200800</v>
      </c>
      <c r="AJ119">
        <v>759306768000</v>
      </c>
      <c r="AK119">
        <v>769810940400</v>
      </c>
      <c r="AL119">
        <v>787901166800</v>
      </c>
      <c r="AM119">
        <v>787005077300</v>
      </c>
      <c r="AN119">
        <v>778029600200</v>
      </c>
      <c r="AO119">
        <v>759866082600</v>
      </c>
      <c r="AP119">
        <v>767827001000</v>
      </c>
      <c r="AQ119">
        <v>774573924100</v>
      </c>
      <c r="AR119">
        <v>784991397800</v>
      </c>
      <c r="AS119">
        <v>800669959900</v>
      </c>
      <c r="AT119">
        <v>830025063500</v>
      </c>
      <c r="AU119">
        <v>841012313600</v>
      </c>
      <c r="AV119">
        <v>848529264300</v>
      </c>
      <c r="AW119">
        <v>873129191300</v>
      </c>
      <c r="AX119">
        <v>885632000000</v>
      </c>
      <c r="AY119">
        <v>878443000000</v>
      </c>
      <c r="AZ119">
        <v>840272000000</v>
      </c>
      <c r="BA119">
        <v>828028000000</v>
      </c>
      <c r="BB119">
        <v>842356000000</v>
      </c>
      <c r="BC119">
        <v>837187000000</v>
      </c>
      <c r="BD119">
        <v>841521000000</v>
      </c>
      <c r="BE119">
        <v>847326000000</v>
      </c>
      <c r="BF119">
        <v>855134000000</v>
      </c>
      <c r="BG119">
        <v>866894000000</v>
      </c>
      <c r="BH119">
        <v>875538000000</v>
      </c>
      <c r="BI119">
        <v>892085000000</v>
      </c>
      <c r="BJ119">
        <v>900045000000</v>
      </c>
      <c r="BK119">
        <v>810757633800</v>
      </c>
      <c r="BL119">
        <v>848064034200</v>
      </c>
      <c r="BM119">
        <v>892345866100</v>
      </c>
      <c r="BN119">
        <v>911978023700</v>
      </c>
    </row>
    <row r="120" spans="1:66">
      <c r="A120" t="s">
        <v>249</v>
      </c>
      <c r="B120" t="s">
        <v>538</v>
      </c>
      <c r="C120">
        <v>1151790714.26759</v>
      </c>
      <c r="D120">
        <v>1247371017.00541</v>
      </c>
      <c r="E120">
        <v>1350882964.0587299</v>
      </c>
      <c r="F120">
        <v>1462984755.7025399</v>
      </c>
      <c r="G120">
        <v>1584389212.36184</v>
      </c>
      <c r="H120">
        <v>1715868307.21492</v>
      </c>
      <c r="I120">
        <v>1858258074.9307799</v>
      </c>
      <c r="J120">
        <v>2012463927.7534699</v>
      </c>
      <c r="K120">
        <v>2179466412.737</v>
      </c>
      <c r="L120">
        <v>2360327446.7389898</v>
      </c>
      <c r="M120">
        <v>2556197068.8197398</v>
      </c>
      <c r="N120">
        <v>2768320752.9828801</v>
      </c>
      <c r="O120">
        <v>2998047327.7571602</v>
      </c>
      <c r="P120">
        <v>3246837552.97753</v>
      </c>
      <c r="Q120">
        <v>3516273408.3025799</v>
      </c>
      <c r="R120">
        <v>3808068152.5311298</v>
      </c>
      <c r="S120">
        <v>4124077217.6820402</v>
      </c>
      <c r="T120">
        <v>4466310007.1093102</v>
      </c>
      <c r="U120">
        <v>5121944932.9705</v>
      </c>
      <c r="V120">
        <v>6187458490.29498</v>
      </c>
      <c r="W120">
        <v>6879516222.4779902</v>
      </c>
      <c r="X120">
        <v>8061328874.5190296</v>
      </c>
      <c r="Y120">
        <v>8627713277.6506405</v>
      </c>
      <c r="Z120">
        <v>8436200599.6381598</v>
      </c>
      <c r="AA120">
        <v>8798255988.7526302</v>
      </c>
      <c r="AB120">
        <v>8560091847.6831999</v>
      </c>
      <c r="AC120">
        <v>9031293595.4202003</v>
      </c>
      <c r="AD120">
        <v>9241115324.8679104</v>
      </c>
      <c r="AE120">
        <v>9376236124.4598808</v>
      </c>
      <c r="AF120">
        <v>8370239190.3341799</v>
      </c>
      <c r="AG120">
        <v>8347145373.4572201</v>
      </c>
      <c r="AH120">
        <v>8481411800</v>
      </c>
      <c r="AI120">
        <v>9698475400</v>
      </c>
      <c r="AJ120">
        <v>10133645000</v>
      </c>
      <c r="AK120">
        <v>10637436800</v>
      </c>
      <c r="AL120">
        <v>11297050900</v>
      </c>
      <c r="AM120">
        <v>11532822700</v>
      </c>
      <c r="AN120">
        <v>11914383300</v>
      </c>
      <c r="AO120">
        <v>12273265100</v>
      </c>
      <c r="AP120">
        <v>12689271200</v>
      </c>
      <c r="AQ120">
        <v>13228021100</v>
      </c>
      <c r="AR120">
        <v>13925132200</v>
      </c>
      <c r="AS120">
        <v>14730535100</v>
      </c>
      <c r="AT120">
        <v>15343571000</v>
      </c>
      <c r="AU120">
        <v>16658087600</v>
      </c>
      <c r="AV120">
        <v>18015154500</v>
      </c>
      <c r="AW120">
        <v>19473116500</v>
      </c>
      <c r="AX120">
        <v>21065271600</v>
      </c>
      <c r="AY120">
        <v>22586265600</v>
      </c>
      <c r="AZ120">
        <v>23720934100</v>
      </c>
      <c r="BA120">
        <v>24270034400</v>
      </c>
      <c r="BB120">
        <v>24934348900</v>
      </c>
      <c r="BC120">
        <v>25540093500</v>
      </c>
      <c r="BD120">
        <v>26206676500</v>
      </c>
      <c r="BE120">
        <v>27093530900</v>
      </c>
      <c r="BF120">
        <v>27769928700</v>
      </c>
      <c r="BG120">
        <v>28323711300</v>
      </c>
      <c r="BH120">
        <v>29024326100</v>
      </c>
      <c r="BI120">
        <v>29581324000</v>
      </c>
      <c r="BJ120">
        <v>30099363700</v>
      </c>
      <c r="BK120">
        <v>29767442400</v>
      </c>
      <c r="BL120">
        <v>30855633500</v>
      </c>
      <c r="BM120">
        <v>31604830900</v>
      </c>
      <c r="BN120">
        <v>32431451279.529598</v>
      </c>
    </row>
    <row r="121" spans="1:66">
      <c r="A121" t="s">
        <v>251</v>
      </c>
      <c r="B121" t="s">
        <v>538</v>
      </c>
      <c r="C121">
        <v>72087244289737</v>
      </c>
      <c r="D121">
        <v>80769097801303.797</v>
      </c>
      <c r="E121">
        <v>87964794913196.094</v>
      </c>
      <c r="F121">
        <v>95418617056898.406</v>
      </c>
      <c r="G121">
        <v>106560370535671</v>
      </c>
      <c r="H121">
        <v>112761872809215</v>
      </c>
      <c r="I121">
        <v>124758114063288</v>
      </c>
      <c r="J121">
        <v>138583985825384</v>
      </c>
      <c r="K121">
        <v>156437023644158</v>
      </c>
      <c r="L121">
        <v>175957070436095</v>
      </c>
      <c r="M121">
        <v>176659228260000</v>
      </c>
      <c r="N121">
        <v>184960431338000</v>
      </c>
      <c r="O121">
        <v>200522164632000</v>
      </c>
      <c r="P121">
        <v>216629307978000</v>
      </c>
      <c r="Q121">
        <v>213975079418000</v>
      </c>
      <c r="R121">
        <v>220590281440000</v>
      </c>
      <c r="S121">
        <v>229358710034000</v>
      </c>
      <c r="T121">
        <v>239428332523000</v>
      </c>
      <c r="U121">
        <v>252050854155000</v>
      </c>
      <c r="V121">
        <v>265873428436000</v>
      </c>
      <c r="W121">
        <v>273364654779000</v>
      </c>
      <c r="X121">
        <v>285011696217000</v>
      </c>
      <c r="Y121">
        <v>294359346640000</v>
      </c>
      <c r="Z121">
        <v>305045175439000</v>
      </c>
      <c r="AA121">
        <v>318500352542000</v>
      </c>
      <c r="AB121">
        <v>334934358909000</v>
      </c>
      <c r="AC121">
        <v>345967256165000</v>
      </c>
      <c r="AD121">
        <v>362050794385000</v>
      </c>
      <c r="AE121">
        <v>386169302332000</v>
      </c>
      <c r="AF121">
        <v>405191173496000</v>
      </c>
      <c r="AG121">
        <v>424806190752000</v>
      </c>
      <c r="AH121">
        <v>439773630410000</v>
      </c>
      <c r="AI121">
        <v>443734170449000</v>
      </c>
      <c r="AJ121">
        <v>441696455651000</v>
      </c>
      <c r="AK121">
        <v>446481720733000</v>
      </c>
      <c r="AL121">
        <v>458228653093000</v>
      </c>
      <c r="AM121">
        <v>472588947933000</v>
      </c>
      <c r="AN121">
        <v>477226126475000</v>
      </c>
      <c r="AO121">
        <v>471163777462000</v>
      </c>
      <c r="AP121">
        <v>469590420459000</v>
      </c>
      <c r="AQ121">
        <v>482572940520000</v>
      </c>
      <c r="AR121">
        <v>484436171177000</v>
      </c>
      <c r="AS121">
        <v>484639452702000</v>
      </c>
      <c r="AT121">
        <v>492079276520000</v>
      </c>
      <c r="AU121">
        <v>502836698813000</v>
      </c>
      <c r="AV121">
        <v>511907374409000</v>
      </c>
      <c r="AW121">
        <v>518932535915000</v>
      </c>
      <c r="AX121">
        <v>526633336015000</v>
      </c>
      <c r="AY121">
        <v>520185822008000</v>
      </c>
      <c r="AZ121">
        <v>490570413656000</v>
      </c>
      <c r="BA121">
        <v>510673586544000</v>
      </c>
      <c r="BB121">
        <v>510795175493000</v>
      </c>
      <c r="BC121">
        <v>517817337272000</v>
      </c>
      <c r="BD121">
        <v>528200093617000</v>
      </c>
      <c r="BE121">
        <v>529764651420000</v>
      </c>
      <c r="BF121">
        <v>538032300000000</v>
      </c>
      <c r="BG121">
        <v>542088131379000</v>
      </c>
      <c r="BH121">
        <v>551169905966000</v>
      </c>
      <c r="BI121">
        <v>554716083665000</v>
      </c>
      <c r="BJ121">
        <v>552485186424000</v>
      </c>
      <c r="BK121">
        <v>529572968841000</v>
      </c>
      <c r="BL121">
        <v>543126437011000</v>
      </c>
      <c r="BM121">
        <v>548311865724000</v>
      </c>
      <c r="BN121">
        <v>558856207383000</v>
      </c>
    </row>
    <row r="122" spans="1:66">
      <c r="A122" t="s">
        <v>253</v>
      </c>
      <c r="B122" t="s">
        <v>538</v>
      </c>
      <c r="C122">
        <v>220207058670282</v>
      </c>
      <c r="D122">
        <v>195984282212824</v>
      </c>
      <c r="E122">
        <v>174426011166096</v>
      </c>
      <c r="F122">
        <v>155239149934874</v>
      </c>
      <c r="G122">
        <v>138162843439410</v>
      </c>
      <c r="H122">
        <v>122964930658736</v>
      </c>
      <c r="I122">
        <v>109438788284194</v>
      </c>
      <c r="J122">
        <v>97400521571080.5</v>
      </c>
      <c r="K122">
        <v>86686464196613.094</v>
      </c>
      <c r="L122">
        <v>77150953133518.406</v>
      </c>
      <c r="M122">
        <v>68664348287525.602</v>
      </c>
      <c r="N122">
        <v>61111269974735.602</v>
      </c>
      <c r="O122">
        <v>54389030276480.398</v>
      </c>
      <c r="P122">
        <v>48406236945147</v>
      </c>
      <c r="Q122">
        <v>43081550880361.5</v>
      </c>
      <c r="R122">
        <v>38342580282792.602</v>
      </c>
      <c r="S122">
        <v>34124896451036.398</v>
      </c>
      <c r="T122">
        <v>30371157840844.801</v>
      </c>
      <c r="U122">
        <v>27030330477837.898</v>
      </c>
      <c r="V122">
        <v>24056994124818.199</v>
      </c>
      <c r="W122">
        <v>21410724770681</v>
      </c>
      <c r="X122">
        <v>19055545045543.699</v>
      </c>
      <c r="Y122">
        <v>16959435090211.4</v>
      </c>
      <c r="Z122">
        <v>15093897230001.1</v>
      </c>
      <c r="AA122">
        <v>13433568534445.5</v>
      </c>
      <c r="AB122">
        <v>11955875995429.1</v>
      </c>
      <c r="AC122">
        <v>10640729635729.6</v>
      </c>
      <c r="AD122">
        <v>9470249375619.2109</v>
      </c>
      <c r="AE122">
        <v>8428521944140.7998</v>
      </c>
      <c r="AF122">
        <v>7501384530142.6602</v>
      </c>
      <c r="AG122">
        <v>6676232231700</v>
      </c>
      <c r="AH122">
        <v>5941846686100</v>
      </c>
      <c r="AI122">
        <v>5626928811800</v>
      </c>
      <c r="AJ122">
        <v>5109251361000</v>
      </c>
      <c r="AK122">
        <v>4465485689600</v>
      </c>
      <c r="AL122">
        <v>4099315863000</v>
      </c>
      <c r="AM122">
        <v>4119812442400</v>
      </c>
      <c r="AN122">
        <v>4189849253900</v>
      </c>
      <c r="AO122">
        <v>4110242118100</v>
      </c>
      <c r="AP122">
        <v>4221218655200</v>
      </c>
      <c r="AQ122">
        <v>4634898083500</v>
      </c>
      <c r="AR122">
        <v>5260609324700</v>
      </c>
      <c r="AS122">
        <v>5776149038500</v>
      </c>
      <c r="AT122">
        <v>6313330899100</v>
      </c>
      <c r="AU122">
        <v>6919410665500</v>
      </c>
      <c r="AV122">
        <v>7590593500000</v>
      </c>
      <c r="AW122">
        <v>8402787004500</v>
      </c>
      <c r="AX122">
        <v>9150635047900</v>
      </c>
      <c r="AY122">
        <v>9452606004500</v>
      </c>
      <c r="AZ122">
        <v>9566037276500</v>
      </c>
      <c r="BA122">
        <v>10264357998000</v>
      </c>
      <c r="BB122">
        <v>11023920490000</v>
      </c>
      <c r="BC122">
        <v>11553068673000</v>
      </c>
      <c r="BD122">
        <v>12246252793000</v>
      </c>
      <c r="BE122">
        <v>12760595411000</v>
      </c>
      <c r="BF122">
        <v>12913722556000</v>
      </c>
      <c r="BG122">
        <v>13055773504000</v>
      </c>
      <c r="BH122">
        <v>13591060218000</v>
      </c>
      <c r="BI122">
        <v>14148293686000</v>
      </c>
      <c r="BJ122">
        <v>14784966902000</v>
      </c>
      <c r="BK122">
        <v>14415342730000</v>
      </c>
      <c r="BL122">
        <v>15035202467000</v>
      </c>
      <c r="BM122">
        <v>15516328945900</v>
      </c>
      <c r="BN122">
        <v>16307661722100</v>
      </c>
    </row>
    <row r="123" spans="1:66">
      <c r="A123" t="s">
        <v>255</v>
      </c>
      <c r="B123" t="s">
        <v>538</v>
      </c>
      <c r="C123">
        <v>634134922740</v>
      </c>
      <c r="D123">
        <v>584833247700</v>
      </c>
      <c r="E123">
        <v>640143025970</v>
      </c>
      <c r="F123">
        <v>696336958660</v>
      </c>
      <c r="G123">
        <v>730906379190</v>
      </c>
      <c r="H123">
        <v>745590976650</v>
      </c>
      <c r="I123">
        <v>855405838730</v>
      </c>
      <c r="J123">
        <v>884158013790</v>
      </c>
      <c r="K123">
        <v>954737606870</v>
      </c>
      <c r="L123">
        <v>1030727316000</v>
      </c>
      <c r="M123">
        <v>982742352950</v>
      </c>
      <c r="N123">
        <v>1200654580200</v>
      </c>
      <c r="O123">
        <v>1405755550600</v>
      </c>
      <c r="P123">
        <v>1488647054200</v>
      </c>
      <c r="Q123">
        <v>1549169747100</v>
      </c>
      <c r="R123">
        <v>1562836571800</v>
      </c>
      <c r="S123">
        <v>1596499516800</v>
      </c>
      <c r="T123">
        <v>1747429353700</v>
      </c>
      <c r="U123">
        <v>1868220295000</v>
      </c>
      <c r="V123">
        <v>2010489493500</v>
      </c>
      <c r="W123">
        <v>2122915587600</v>
      </c>
      <c r="X123">
        <v>2203024745500</v>
      </c>
      <c r="Y123">
        <v>2236212834300</v>
      </c>
      <c r="Z123">
        <v>2265485983800</v>
      </c>
      <c r="AA123">
        <v>2305250178400</v>
      </c>
      <c r="AB123">
        <v>2404388887400</v>
      </c>
      <c r="AC123">
        <v>2576965231600</v>
      </c>
      <c r="AD123">
        <v>2729962426200</v>
      </c>
      <c r="AE123">
        <v>2899307013800</v>
      </c>
      <c r="AF123">
        <v>3035294624600</v>
      </c>
      <c r="AG123">
        <v>3162535722400</v>
      </c>
      <c r="AH123">
        <v>3208023953500</v>
      </c>
      <c r="AI123">
        <v>3182375995800</v>
      </c>
      <c r="AJ123">
        <v>3193616060500</v>
      </c>
      <c r="AK123">
        <v>3277697089700</v>
      </c>
      <c r="AL123">
        <v>3422119520500</v>
      </c>
      <c r="AM123">
        <v>3564029316600</v>
      </c>
      <c r="AN123">
        <v>3580954960300</v>
      </c>
      <c r="AO123">
        <v>3698776031800</v>
      </c>
      <c r="AP123">
        <v>3784047192600</v>
      </c>
      <c r="AQ123">
        <v>3806739949200</v>
      </c>
      <c r="AR123">
        <v>3950631159900</v>
      </c>
      <c r="AS123">
        <v>3972235562900</v>
      </c>
      <c r="AT123">
        <v>4088720399400</v>
      </c>
      <c r="AU123">
        <v>4297420945600</v>
      </c>
      <c r="AV123">
        <v>4551255250900</v>
      </c>
      <c r="AW123">
        <v>4845834987600</v>
      </c>
      <c r="AX123">
        <v>5177810047700</v>
      </c>
      <c r="AY123">
        <v>5189837207000</v>
      </c>
      <c r="AZ123">
        <v>5361462000000</v>
      </c>
      <c r="BA123">
        <v>5793514000000</v>
      </c>
      <c r="BB123">
        <v>6090206000000</v>
      </c>
      <c r="BC123">
        <v>6368448000000</v>
      </c>
      <c r="BD123">
        <v>6610312000000</v>
      </c>
      <c r="BE123">
        <v>6942157000000</v>
      </c>
      <c r="BF123">
        <v>7287024000000</v>
      </c>
      <c r="BG123">
        <v>7594064000000</v>
      </c>
      <c r="BH123">
        <v>7885521000000</v>
      </c>
      <c r="BI123">
        <v>8330891000000</v>
      </c>
      <c r="BJ123">
        <v>8756946000000</v>
      </c>
      <c r="BK123">
        <v>8733060000000</v>
      </c>
      <c r="BL123">
        <v>9395942000000</v>
      </c>
      <c r="BM123">
        <v>9851329000000</v>
      </c>
      <c r="BN123">
        <v>10385844000000</v>
      </c>
    </row>
    <row r="124" spans="1:66">
      <c r="A124" t="s">
        <v>257</v>
      </c>
      <c r="B124" t="s">
        <v>538</v>
      </c>
      <c r="C124">
        <v>147660170894.035</v>
      </c>
      <c r="D124">
        <v>152532909831.41699</v>
      </c>
      <c r="E124">
        <v>157566447612.578</v>
      </c>
      <c r="F124">
        <v>162766090548.504</v>
      </c>
      <c r="G124">
        <v>168137320056.767</v>
      </c>
      <c r="H124">
        <v>173685798439.98401</v>
      </c>
      <c r="I124">
        <v>179417374854.96899</v>
      </c>
      <c r="J124">
        <v>185338091478.85901</v>
      </c>
      <c r="K124">
        <v>191454189878.72601</v>
      </c>
      <c r="L124">
        <v>197772117591.383</v>
      </c>
      <c r="M124">
        <v>204298534920.31601</v>
      </c>
      <c r="N124">
        <v>211040321956.92099</v>
      </c>
      <c r="O124">
        <v>218004585833.435</v>
      </c>
      <c r="P124">
        <v>225198668215.20901</v>
      </c>
      <c r="Q124">
        <v>232630153040.229</v>
      </c>
      <c r="R124">
        <v>240306874514.03601</v>
      </c>
      <c r="S124">
        <v>248236925368.478</v>
      </c>
      <c r="T124">
        <v>256428665392.98999</v>
      </c>
      <c r="U124">
        <v>264890730247.41901</v>
      </c>
      <c r="V124">
        <v>273632040565.65302</v>
      </c>
      <c r="W124">
        <v>282661811359.67798</v>
      </c>
      <c r="X124">
        <v>291989561733.95898</v>
      </c>
      <c r="Y124">
        <v>301625124920.401</v>
      </c>
      <c r="Z124">
        <v>311578658644.448</v>
      </c>
      <c r="AA124">
        <v>321860655833.27502</v>
      </c>
      <c r="AB124">
        <v>332481955677.33197</v>
      </c>
      <c r="AC124">
        <v>343453755056.92603</v>
      </c>
      <c r="AD124">
        <v>354787620345.87402</v>
      </c>
      <c r="AE124">
        <v>401619692865.64301</v>
      </c>
      <c r="AF124">
        <v>412823882017.90503</v>
      </c>
      <c r="AG124">
        <v>436366388462.32599</v>
      </c>
      <c r="AH124">
        <v>401701768800</v>
      </c>
      <c r="AI124">
        <v>346114929600</v>
      </c>
      <c r="AJ124">
        <v>292607886600</v>
      </c>
      <c r="AK124">
        <v>233837127800</v>
      </c>
      <c r="AL124">
        <v>221154218400</v>
      </c>
      <c r="AM124">
        <v>236821894300</v>
      </c>
      <c r="AN124">
        <v>260303386400</v>
      </c>
      <c r="AO124">
        <v>265826595500</v>
      </c>
      <c r="AP124">
        <v>275544656000</v>
      </c>
      <c r="AQ124">
        <v>290543479200</v>
      </c>
      <c r="AR124">
        <v>306005103200</v>
      </c>
      <c r="AS124">
        <v>305952089000</v>
      </c>
      <c r="AT124">
        <v>327461417900</v>
      </c>
      <c r="AU124">
        <v>350471517500</v>
      </c>
      <c r="AV124">
        <v>349856386000</v>
      </c>
      <c r="AW124">
        <v>360712075400</v>
      </c>
      <c r="AX124">
        <v>391527256300</v>
      </c>
      <c r="AY124">
        <v>424421873100</v>
      </c>
      <c r="AZ124">
        <v>436671938600</v>
      </c>
      <c r="BA124">
        <v>434612739600</v>
      </c>
      <c r="BB124">
        <v>460499466500</v>
      </c>
      <c r="BC124">
        <v>460093535300</v>
      </c>
      <c r="BD124">
        <v>510314904600</v>
      </c>
      <c r="BE124">
        <v>530850173500</v>
      </c>
      <c r="BF124">
        <v>551424999600</v>
      </c>
      <c r="BG124">
        <v>575333993100</v>
      </c>
      <c r="BH124">
        <v>602604463200</v>
      </c>
      <c r="BI124">
        <v>625249797400</v>
      </c>
      <c r="BJ124">
        <v>654015200000</v>
      </c>
      <c r="BK124">
        <v>607259800000</v>
      </c>
      <c r="BL124">
        <v>640701643500</v>
      </c>
      <c r="BM124">
        <v>698156596700</v>
      </c>
      <c r="BN124">
        <v>741102944600</v>
      </c>
    </row>
    <row r="125" spans="1:66">
      <c r="A125" t="s">
        <v>259</v>
      </c>
      <c r="B125" t="s">
        <v>538</v>
      </c>
      <c r="C125">
        <v>9636890991737.8594</v>
      </c>
      <c r="D125">
        <v>9636890991737.8594</v>
      </c>
      <c r="E125">
        <v>9636890991737.8594</v>
      </c>
      <c r="F125">
        <v>9636890991737.8594</v>
      </c>
      <c r="G125">
        <v>9636890991737.8594</v>
      </c>
      <c r="H125">
        <v>9636890991737.8594</v>
      </c>
      <c r="I125">
        <v>9636890991737.8594</v>
      </c>
      <c r="J125">
        <v>9636890991737.8594</v>
      </c>
      <c r="K125">
        <v>9636890991737.8594</v>
      </c>
      <c r="L125">
        <v>9636890991737.8594</v>
      </c>
      <c r="M125">
        <v>9636890991737.8594</v>
      </c>
      <c r="N125">
        <v>9636890991737.8594</v>
      </c>
      <c r="O125">
        <v>9636890991737.8594</v>
      </c>
      <c r="P125">
        <v>9636890991737.8594</v>
      </c>
      <c r="Q125">
        <v>9636890991737.8594</v>
      </c>
      <c r="R125">
        <v>9636890991737.8594</v>
      </c>
      <c r="S125">
        <v>9636890991737.8594</v>
      </c>
      <c r="T125">
        <v>8222541617341.6699</v>
      </c>
      <c r="U125">
        <v>8222541617341.6699</v>
      </c>
      <c r="V125">
        <v>7167707622077.8896</v>
      </c>
      <c r="W125">
        <v>6761412841402.8398</v>
      </c>
      <c r="X125">
        <v>6764191249047.04</v>
      </c>
      <c r="Y125">
        <v>6764191249047.04</v>
      </c>
      <c r="Z125">
        <v>7064075330754.79</v>
      </c>
      <c r="AA125">
        <v>7412481125097.75</v>
      </c>
      <c r="AB125">
        <v>7758657635575.3496</v>
      </c>
      <c r="AC125">
        <v>8053550092155.0703</v>
      </c>
      <c r="AD125">
        <v>9787601781895.6094</v>
      </c>
      <c r="AE125">
        <v>10959853929218.6</v>
      </c>
      <c r="AF125">
        <v>11341189243889.699</v>
      </c>
      <c r="AG125">
        <v>11473009230220.199</v>
      </c>
      <c r="AH125">
        <v>12343959543358.5</v>
      </c>
      <c r="AI125">
        <v>13210201641723.4</v>
      </c>
      <c r="AJ125">
        <v>13751604689000</v>
      </c>
      <c r="AK125">
        <v>8964858287200</v>
      </c>
      <c r="AL125">
        <v>9852690239700</v>
      </c>
      <c r="AM125">
        <v>10433753199000</v>
      </c>
      <c r="AN125">
        <v>10851794154000</v>
      </c>
      <c r="AO125">
        <v>11359835233000</v>
      </c>
      <c r="AP125">
        <v>12803145596000</v>
      </c>
      <c r="AQ125">
        <v>14082638235000</v>
      </c>
      <c r="AR125">
        <v>15230145971000</v>
      </c>
      <c r="AS125">
        <v>16232128060000</v>
      </c>
      <c r="AT125">
        <v>17612815920000</v>
      </c>
      <c r="AU125">
        <v>19434074218000</v>
      </c>
      <c r="AV125">
        <v>22009105943000</v>
      </c>
      <c r="AW125">
        <v>24379725159000</v>
      </c>
      <c r="AX125">
        <v>26869522611000</v>
      </c>
      <c r="AY125">
        <v>28667517534000</v>
      </c>
      <c r="AZ125">
        <v>28692371400000</v>
      </c>
      <c r="BA125">
        <v>30403320051000</v>
      </c>
      <c r="BB125">
        <v>32552704028000</v>
      </c>
      <c r="BC125">
        <v>34933395745000</v>
      </c>
      <c r="BD125">
        <v>37503328695000</v>
      </c>
      <c r="BE125">
        <v>40182030612000</v>
      </c>
      <c r="BF125">
        <v>42981029623000</v>
      </c>
      <c r="BG125">
        <v>45961039355000</v>
      </c>
      <c r="BH125">
        <v>49176889018000</v>
      </c>
      <c r="BI125">
        <v>52849994070000</v>
      </c>
      <c r="BJ125">
        <v>56578089165000</v>
      </c>
      <c r="BK125">
        <v>54826427716000</v>
      </c>
      <c r="BL125">
        <v>56485688893000</v>
      </c>
      <c r="BM125">
        <v>59445431831600</v>
      </c>
      <c r="BN125">
        <v>62655485150479.297</v>
      </c>
    </row>
    <row r="126" spans="1:66">
      <c r="A126" t="s">
        <v>261</v>
      </c>
      <c r="B126" t="s">
        <v>538</v>
      </c>
      <c r="C126">
        <v>174266607.603596</v>
      </c>
      <c r="D126">
        <v>170275797.13043901</v>
      </c>
      <c r="E126">
        <v>166376378.625323</v>
      </c>
      <c r="F126">
        <v>162566259.15702999</v>
      </c>
      <c r="G126">
        <v>158843393.72373101</v>
      </c>
      <c r="H126">
        <v>155205784.15537101</v>
      </c>
      <c r="I126">
        <v>151651478.04119799</v>
      </c>
      <c r="J126">
        <v>148178567.68184099</v>
      </c>
      <c r="K126">
        <v>144785189.06539801</v>
      </c>
      <c r="L126">
        <v>141469520.86696401</v>
      </c>
      <c r="M126">
        <v>138229783.47107399</v>
      </c>
      <c r="N126">
        <v>135064238.01652899</v>
      </c>
      <c r="O126">
        <v>151378953.719008</v>
      </c>
      <c r="P126">
        <v>183032115.702479</v>
      </c>
      <c r="Q126">
        <v>265950704.13223201</v>
      </c>
      <c r="R126">
        <v>280164226.44628102</v>
      </c>
      <c r="S126">
        <v>205169214.87603301</v>
      </c>
      <c r="T126">
        <v>195705519.00826499</v>
      </c>
      <c r="U126">
        <v>197779201.65289301</v>
      </c>
      <c r="V126">
        <v>174866492.561984</v>
      </c>
      <c r="W126">
        <v>146000000</v>
      </c>
      <c r="X126">
        <v>154000000</v>
      </c>
      <c r="Y126">
        <v>153000000</v>
      </c>
      <c r="Z126">
        <v>138000000</v>
      </c>
      <c r="AA126">
        <v>157000000</v>
      </c>
      <c r="AB126">
        <v>136000000</v>
      </c>
      <c r="AC126">
        <v>133000000</v>
      </c>
      <c r="AD126">
        <v>135000000</v>
      </c>
      <c r="AE126">
        <v>164000000</v>
      </c>
      <c r="AF126">
        <v>152000000</v>
      </c>
      <c r="AG126">
        <v>143000000</v>
      </c>
      <c r="AH126">
        <v>135000000</v>
      </c>
      <c r="AI126">
        <v>167000000</v>
      </c>
      <c r="AJ126">
        <v>167000000</v>
      </c>
      <c r="AK126">
        <v>170000000</v>
      </c>
      <c r="AL126">
        <v>175000000</v>
      </c>
      <c r="AM126">
        <v>175000000</v>
      </c>
      <c r="AN126">
        <v>177000000</v>
      </c>
      <c r="AO126">
        <v>184000000</v>
      </c>
      <c r="AP126">
        <v>177000000</v>
      </c>
      <c r="AQ126">
        <v>189000000</v>
      </c>
      <c r="AR126">
        <v>183000000</v>
      </c>
      <c r="AS126">
        <v>186000000</v>
      </c>
      <c r="AT126">
        <v>183000000</v>
      </c>
      <c r="AU126">
        <v>182000000</v>
      </c>
      <c r="AV126">
        <v>184000000</v>
      </c>
      <c r="AW126">
        <v>195000000</v>
      </c>
      <c r="AX126">
        <v>201000000</v>
      </c>
      <c r="AY126">
        <v>195000000</v>
      </c>
      <c r="AZ126">
        <v>196000000</v>
      </c>
      <c r="BA126">
        <v>198000000</v>
      </c>
      <c r="BB126">
        <v>205000000</v>
      </c>
      <c r="BC126">
        <v>217000000</v>
      </c>
      <c r="BD126">
        <v>233000000</v>
      </c>
      <c r="BE126">
        <v>236000000</v>
      </c>
      <c r="BF126">
        <v>263000000</v>
      </c>
      <c r="BG126">
        <v>282000000</v>
      </c>
      <c r="BH126">
        <v>292000000</v>
      </c>
      <c r="BI126">
        <v>302000000</v>
      </c>
      <c r="BJ126">
        <v>312000000</v>
      </c>
      <c r="BK126">
        <v>310000000</v>
      </c>
      <c r="BL126">
        <v>337000000</v>
      </c>
      <c r="BM126">
        <v>350000000</v>
      </c>
      <c r="BN126">
        <v>365000000</v>
      </c>
    </row>
    <row r="127" spans="1:66">
      <c r="A127" t="s">
        <v>263</v>
      </c>
      <c r="B127" t="s">
        <v>538</v>
      </c>
      <c r="C127">
        <v>229455767.62115499</v>
      </c>
      <c r="D127">
        <v>238427268.27606699</v>
      </c>
      <c r="E127">
        <v>247749546.01030701</v>
      </c>
      <c r="F127">
        <v>257436315.87156999</v>
      </c>
      <c r="G127">
        <v>267501829.152776</v>
      </c>
      <c r="H127">
        <v>277960894.35873997</v>
      </c>
      <c r="I127">
        <v>288828898.99262899</v>
      </c>
      <c r="J127">
        <v>300121832.19423902</v>
      </c>
      <c r="K127">
        <v>311856308.26341099</v>
      </c>
      <c r="L127">
        <v>324049591.10319102</v>
      </c>
      <c r="M127">
        <v>336719619.61869198</v>
      </c>
      <c r="N127">
        <v>349885034.109029</v>
      </c>
      <c r="O127">
        <v>363565203.691149</v>
      </c>
      <c r="P127">
        <v>377780254.79591602</v>
      </c>
      <c r="Q127">
        <v>392551100.778355</v>
      </c>
      <c r="R127">
        <v>407899472.685633</v>
      </c>
      <c r="S127">
        <v>423847951.22803903</v>
      </c>
      <c r="T127">
        <v>440420000</v>
      </c>
      <c r="U127">
        <v>457640000</v>
      </c>
      <c r="V127">
        <v>492410000</v>
      </c>
      <c r="W127">
        <v>533970000</v>
      </c>
      <c r="X127">
        <v>542230000</v>
      </c>
      <c r="Y127">
        <v>545200000</v>
      </c>
      <c r="Z127">
        <v>551670000</v>
      </c>
      <c r="AA127">
        <v>600580000</v>
      </c>
      <c r="AB127">
        <v>651930000</v>
      </c>
      <c r="AC127">
        <v>722710000</v>
      </c>
      <c r="AD127">
        <v>770050000</v>
      </c>
      <c r="AE127">
        <v>841090000</v>
      </c>
      <c r="AF127">
        <v>887180000</v>
      </c>
      <c r="AG127">
        <v>930450000</v>
      </c>
      <c r="AH127">
        <v>913100000</v>
      </c>
      <c r="AI127">
        <v>952080000</v>
      </c>
      <c r="AJ127">
        <v>1016840000</v>
      </c>
      <c r="AK127">
        <v>1070750000</v>
      </c>
      <c r="AL127">
        <v>1128390000</v>
      </c>
      <c r="AM127">
        <v>1194320000</v>
      </c>
      <c r="AN127">
        <v>1275820000</v>
      </c>
      <c r="AO127">
        <v>1269610000</v>
      </c>
      <c r="AP127">
        <v>1310490000</v>
      </c>
      <c r="AQ127">
        <v>1442100000</v>
      </c>
      <c r="AR127">
        <v>1517860000</v>
      </c>
      <c r="AS127">
        <v>1538620000</v>
      </c>
      <c r="AT127">
        <v>1478100000</v>
      </c>
      <c r="AU127">
        <v>1537170000</v>
      </c>
      <c r="AV127">
        <v>1686780000</v>
      </c>
      <c r="AW127">
        <v>1739920000</v>
      </c>
      <c r="AX127">
        <v>1750370000</v>
      </c>
      <c r="AY127">
        <v>1946035600</v>
      </c>
      <c r="AZ127">
        <v>1880273100</v>
      </c>
      <c r="BA127">
        <v>1881100000</v>
      </c>
      <c r="BB127">
        <v>1911510000</v>
      </c>
      <c r="BC127">
        <v>1901460000</v>
      </c>
      <c r="BD127">
        <v>2010030000</v>
      </c>
      <c r="BE127">
        <v>2158080000</v>
      </c>
      <c r="BF127">
        <v>2173060000</v>
      </c>
      <c r="BG127">
        <v>2258520000</v>
      </c>
      <c r="BH127">
        <v>2263510000</v>
      </c>
      <c r="BI127">
        <v>2308860000</v>
      </c>
      <c r="BJ127">
        <v>2374230000</v>
      </c>
      <c r="BK127">
        <v>2009680000</v>
      </c>
      <c r="BL127">
        <v>2019320000</v>
      </c>
      <c r="BM127">
        <v>2231810000</v>
      </c>
      <c r="BN127">
        <v>2308386800</v>
      </c>
    </row>
    <row r="128" spans="1:66">
      <c r="A128" t="s">
        <v>265</v>
      </c>
      <c r="B128" t="s">
        <v>538</v>
      </c>
      <c r="C128">
        <v>29070100000000</v>
      </c>
      <c r="D128">
        <v>31086400000000</v>
      </c>
      <c r="E128">
        <v>32297300000000</v>
      </c>
      <c r="F128">
        <v>35210700000000</v>
      </c>
      <c r="G128">
        <v>38546500000000</v>
      </c>
      <c r="H128">
        <v>41367500000000</v>
      </c>
      <c r="I128">
        <v>46329100000000</v>
      </c>
      <c r="J128">
        <v>50535600000000</v>
      </c>
      <c r="K128">
        <v>57189000000000</v>
      </c>
      <c r="L128">
        <v>65516500000000</v>
      </c>
      <c r="M128">
        <v>72102700000000</v>
      </c>
      <c r="N128">
        <v>79706300000000</v>
      </c>
      <c r="O128">
        <v>85456600000000</v>
      </c>
      <c r="P128">
        <v>98188200000000</v>
      </c>
      <c r="Q128">
        <v>107527700000000</v>
      </c>
      <c r="R128">
        <v>115957800000000</v>
      </c>
      <c r="S128">
        <v>131289100000000</v>
      </c>
      <c r="T128">
        <v>147484900000000</v>
      </c>
      <c r="U128">
        <v>163638900000000</v>
      </c>
      <c r="V128">
        <v>177828400000000</v>
      </c>
      <c r="W128">
        <v>174901900000000</v>
      </c>
      <c r="X128">
        <v>187575600000000</v>
      </c>
      <c r="Y128">
        <v>203215800000000</v>
      </c>
      <c r="Z128">
        <v>230398300000000</v>
      </c>
      <c r="AA128">
        <v>254709100000000</v>
      </c>
      <c r="AB128">
        <v>274675400000000</v>
      </c>
      <c r="AC128">
        <v>305788600000000</v>
      </c>
      <c r="AD128">
        <v>344696200000000</v>
      </c>
      <c r="AE128">
        <v>386017400000000</v>
      </c>
      <c r="AF128">
        <v>413320000000000</v>
      </c>
      <c r="AG128">
        <v>454145900000000</v>
      </c>
      <c r="AH128">
        <v>503094000000000</v>
      </c>
      <c r="AI128">
        <v>534279000000000</v>
      </c>
      <c r="AJ128">
        <v>571023900000000</v>
      </c>
      <c r="AK128">
        <v>623950200000000</v>
      </c>
      <c r="AL128">
        <v>683940300000000</v>
      </c>
      <c r="AM128">
        <v>737908000000000</v>
      </c>
      <c r="AN128">
        <v>783441000000000</v>
      </c>
      <c r="AO128">
        <v>743254800000000</v>
      </c>
      <c r="AP128">
        <v>828483400000000</v>
      </c>
      <c r="AQ128">
        <v>903550900000000</v>
      </c>
      <c r="AR128">
        <v>947394800000000</v>
      </c>
      <c r="AS128">
        <v>1020582400000000</v>
      </c>
      <c r="AT128">
        <v>1052703100000000</v>
      </c>
      <c r="AU128">
        <v>1107416200000000</v>
      </c>
      <c r="AV128">
        <v>1155129700000000</v>
      </c>
      <c r="AW128">
        <v>1215939500000000</v>
      </c>
      <c r="AX128">
        <v>1286458500000000</v>
      </c>
      <c r="AY128">
        <v>1325219300000000</v>
      </c>
      <c r="AZ128">
        <v>1335724300000000</v>
      </c>
      <c r="BA128">
        <v>1426618000000000</v>
      </c>
      <c r="BB128">
        <v>1479198400000000</v>
      </c>
      <c r="BC128">
        <v>1514736600000000</v>
      </c>
      <c r="BD128">
        <v>1562673600000000</v>
      </c>
      <c r="BE128">
        <v>1612717500000000</v>
      </c>
      <c r="BF128">
        <v>1658020400000000</v>
      </c>
      <c r="BG128">
        <v>1706880300000000</v>
      </c>
      <c r="BH128">
        <v>1760811500000000</v>
      </c>
      <c r="BI128">
        <v>1812005400000000</v>
      </c>
      <c r="BJ128">
        <v>1852666400000000</v>
      </c>
      <c r="BK128">
        <v>1839523300000000</v>
      </c>
      <c r="BL128">
        <v>1918709900000000</v>
      </c>
      <c r="BM128">
        <v>1968839500000000</v>
      </c>
      <c r="BN128">
        <v>1995551400000000</v>
      </c>
    </row>
    <row r="129" spans="1:66">
      <c r="A129" t="s">
        <v>267</v>
      </c>
      <c r="B129" t="s">
        <v>538</v>
      </c>
      <c r="C129">
        <v>9695759384.5241699</v>
      </c>
      <c r="D129">
        <v>10378697742.0884</v>
      </c>
      <c r="E129">
        <v>11109740098.7036</v>
      </c>
      <c r="F129">
        <v>11892274746.591499</v>
      </c>
      <c r="G129">
        <v>12729928638.4674</v>
      </c>
      <c r="H129">
        <v>13626584198.024799</v>
      </c>
      <c r="I129">
        <v>14586397314.495501</v>
      </c>
      <c r="J129">
        <v>15613816604.6896</v>
      </c>
      <c r="K129">
        <v>16713604031.7925</v>
      </c>
      <c r="L129">
        <v>17890856976.484001</v>
      </c>
      <c r="M129">
        <v>19151031862.6758</v>
      </c>
      <c r="N129">
        <v>20499969447.372002</v>
      </c>
      <c r="O129">
        <v>21299627410.5373</v>
      </c>
      <c r="P129">
        <v>19900225974.008099</v>
      </c>
      <c r="Q129">
        <v>17314924014.454399</v>
      </c>
      <c r="R129">
        <v>15189619474.978901</v>
      </c>
      <c r="S129">
        <v>16193073763.9965</v>
      </c>
      <c r="T129">
        <v>15570039282.246599</v>
      </c>
      <c r="U129">
        <v>16715180541.090599</v>
      </c>
      <c r="V129">
        <v>19038458653.8269</v>
      </c>
      <c r="W129">
        <v>15342951948.008301</v>
      </c>
      <c r="X129">
        <v>12439339536.223</v>
      </c>
      <c r="Y129">
        <v>10977828743.6679</v>
      </c>
      <c r="Z129">
        <v>11849300650.5116</v>
      </c>
      <c r="AA129">
        <v>12470394214.731001</v>
      </c>
      <c r="AB129">
        <v>11938582850.9744</v>
      </c>
      <c r="AC129">
        <v>12961446314.306999</v>
      </c>
      <c r="AD129">
        <v>14017305372.688</v>
      </c>
      <c r="AE129">
        <v>12608199349.4963</v>
      </c>
      <c r="AF129">
        <v>15872822395.2243</v>
      </c>
      <c r="AG129">
        <v>11709556869.0149</v>
      </c>
      <c r="AH129">
        <v>6907726300</v>
      </c>
      <c r="AI129">
        <v>12627968100</v>
      </c>
      <c r="AJ129">
        <v>16920273500</v>
      </c>
      <c r="AK129">
        <v>18347695800</v>
      </c>
      <c r="AL129">
        <v>19239080300</v>
      </c>
      <c r="AM129">
        <v>19355501200</v>
      </c>
      <c r="AN129">
        <v>19834225700</v>
      </c>
      <c r="AO129">
        <v>20560565900</v>
      </c>
      <c r="AP129">
        <v>20192735500</v>
      </c>
      <c r="AQ129">
        <v>21140700000</v>
      </c>
      <c r="AR129">
        <v>21185800000</v>
      </c>
      <c r="AS129">
        <v>21824400000</v>
      </c>
      <c r="AT129">
        <v>25605700000</v>
      </c>
      <c r="AU129">
        <v>28227800000</v>
      </c>
      <c r="AV129">
        <v>31222500000</v>
      </c>
      <c r="AW129">
        <v>33568800000</v>
      </c>
      <c r="AX129">
        <v>35580100000</v>
      </c>
      <c r="AY129">
        <v>36462400000</v>
      </c>
      <c r="AZ129">
        <v>33882300000</v>
      </c>
      <c r="BA129">
        <v>33079103799.064499</v>
      </c>
      <c r="BB129">
        <v>36264130800.862801</v>
      </c>
      <c r="BC129">
        <v>38667083647.573898</v>
      </c>
      <c r="BD129">
        <v>39111450745.788803</v>
      </c>
      <c r="BE129">
        <v>39307366790.654198</v>
      </c>
      <c r="BF129">
        <v>39540369760.352898</v>
      </c>
      <c r="BG129">
        <v>40697351133.567596</v>
      </c>
      <c r="BH129">
        <v>38779600881.766403</v>
      </c>
      <c r="BI129">
        <v>39723488199.919403</v>
      </c>
      <c r="BJ129">
        <v>40272253761.768097</v>
      </c>
      <c r="BK129">
        <v>38148286800.466003</v>
      </c>
      <c r="BL129">
        <v>38795901589.332397</v>
      </c>
      <c r="BM129">
        <v>41177292099.291901</v>
      </c>
      <c r="BN129">
        <v>40259000000</v>
      </c>
    </row>
    <row r="130" spans="1:66">
      <c r="A130" t="s">
        <v>269</v>
      </c>
      <c r="B130" t="s">
        <v>538</v>
      </c>
    </row>
    <row r="131" spans="1:66">
      <c r="A131" t="s">
        <v>271</v>
      </c>
      <c r="B131" t="s">
        <v>538</v>
      </c>
      <c r="C131">
        <v>4540888132876.5996</v>
      </c>
      <c r="D131">
        <v>4771109524098.3301</v>
      </c>
      <c r="E131">
        <v>5013003056853.8496</v>
      </c>
      <c r="F131">
        <v>5267160504510.79</v>
      </c>
      <c r="G131">
        <v>5534203643133.2002</v>
      </c>
      <c r="H131">
        <v>5814785772607.3604</v>
      </c>
      <c r="I131">
        <v>6109593314888.2803</v>
      </c>
      <c r="J131">
        <v>6419347493276.6104</v>
      </c>
      <c r="K131">
        <v>6744806096834.3203</v>
      </c>
      <c r="L131">
        <v>7086765334255.6299</v>
      </c>
      <c r="M131">
        <v>7446061781728.4902</v>
      </c>
      <c r="N131">
        <v>7823574429551.96</v>
      </c>
      <c r="O131">
        <v>8220226832516.3896</v>
      </c>
      <c r="P131">
        <v>8636989369307.0098</v>
      </c>
      <c r="Q131">
        <v>9074881616458.5508</v>
      </c>
      <c r="R131">
        <v>9534974842668.4609</v>
      </c>
      <c r="S131">
        <v>10018394629571</v>
      </c>
      <c r="T131">
        <v>10526323625383.301</v>
      </c>
      <c r="U131">
        <v>11060004438160.9</v>
      </c>
      <c r="V131">
        <v>11620742675739.699</v>
      </c>
      <c r="W131">
        <v>12209910139802.199</v>
      </c>
      <c r="X131">
        <v>12828948181881.6</v>
      </c>
      <c r="Y131">
        <v>13479371229514.199</v>
      </c>
      <c r="Z131">
        <v>14162770491166.301</v>
      </c>
      <c r="AA131">
        <v>14880817849000</v>
      </c>
      <c r="AB131">
        <v>15635269949000</v>
      </c>
      <c r="AC131">
        <v>16399073722000</v>
      </c>
      <c r="AD131">
        <v>16165256978000</v>
      </c>
      <c r="AE131">
        <v>15840302812000</v>
      </c>
      <c r="AF131">
        <v>18088142625000</v>
      </c>
      <c r="AG131">
        <v>19300876381000</v>
      </c>
      <c r="AH131">
        <v>20130150818000</v>
      </c>
      <c r="AI131">
        <v>21249358572000</v>
      </c>
      <c r="AJ131">
        <v>22505738915000</v>
      </c>
      <c r="AK131">
        <v>24341986324000</v>
      </c>
      <c r="AL131">
        <v>26053533290000</v>
      </c>
      <c r="AM131">
        <v>27858606419000</v>
      </c>
      <c r="AN131">
        <v>29773075279000</v>
      </c>
      <c r="AO131">
        <v>30954354223000</v>
      </c>
      <c r="AP131">
        <v>33215995753000</v>
      </c>
      <c r="AQ131">
        <v>35142119045000</v>
      </c>
      <c r="AR131">
        <v>37163287406000</v>
      </c>
      <c r="AS131">
        <v>39362887132000</v>
      </c>
      <c r="AT131">
        <v>41751034401000</v>
      </c>
      <c r="AU131">
        <v>44405438028000</v>
      </c>
      <c r="AV131">
        <v>47561584895000</v>
      </c>
      <c r="AW131">
        <v>51661044510000</v>
      </c>
      <c r="AX131">
        <v>55585645618000</v>
      </c>
      <c r="AY131">
        <v>59935168338000</v>
      </c>
      <c r="AZ131">
        <v>64431369760000</v>
      </c>
      <c r="BA131">
        <v>69925371783000</v>
      </c>
      <c r="BB131">
        <v>75546429556000</v>
      </c>
      <c r="BC131">
        <v>81609860356000</v>
      </c>
      <c r="BD131">
        <v>88160112763000</v>
      </c>
      <c r="BE131">
        <v>94870828315000</v>
      </c>
      <c r="BF131">
        <v>101768000000000</v>
      </c>
      <c r="BG131">
        <v>108915000000000</v>
      </c>
      <c r="BH131">
        <v>116422000000000</v>
      </c>
      <c r="BI131">
        <v>123696000000000</v>
      </c>
      <c r="BJ131">
        <v>130447000000000</v>
      </c>
      <c r="BK131">
        <v>131103189930000</v>
      </c>
      <c r="BL131">
        <v>134417938750000</v>
      </c>
      <c r="BM131">
        <v>138057205680000</v>
      </c>
      <c r="BN131">
        <v>143228388756700</v>
      </c>
    </row>
    <row r="132" spans="1:66">
      <c r="A132" t="s">
        <v>273</v>
      </c>
      <c r="B132" t="s">
        <v>538</v>
      </c>
      <c r="C132">
        <v>9.1339791046551503E+19</v>
      </c>
      <c r="D132">
        <v>5.2565028371342803E+19</v>
      </c>
      <c r="E132">
        <v>3.0250586037271101E+19</v>
      </c>
      <c r="F132">
        <v>1.7408873997625999E+19</v>
      </c>
      <c r="G132">
        <v>1.00186123168594E+19</v>
      </c>
      <c r="H132">
        <v>5.7655993586497198E+18</v>
      </c>
      <c r="I132">
        <v>3.3180379590616602E+18</v>
      </c>
      <c r="J132">
        <v>1.9094937426162801E+18</v>
      </c>
      <c r="K132">
        <v>1.09889229661552E+18</v>
      </c>
      <c r="L132">
        <v>6.3240022871527603E+17</v>
      </c>
      <c r="M132">
        <v>3.6393926002655501E+17</v>
      </c>
      <c r="N132">
        <v>2.09442974519084E+17</v>
      </c>
      <c r="O132">
        <v>1.2053208981136301E+17</v>
      </c>
      <c r="P132">
        <v>6.93648698776036E+16</v>
      </c>
      <c r="Q132">
        <v>3.99187069656472E+16</v>
      </c>
      <c r="R132">
        <v>2.29727694814536E+16</v>
      </c>
      <c r="S132">
        <v>1.32205719514454E+16</v>
      </c>
      <c r="T132">
        <v>7608291323536420</v>
      </c>
      <c r="U132">
        <v>4378486579581820</v>
      </c>
      <c r="V132">
        <v>2519770065621920</v>
      </c>
      <c r="W132">
        <v>1450099496299180</v>
      </c>
      <c r="X132">
        <v>834516044878932</v>
      </c>
      <c r="Y132">
        <v>480254652137810</v>
      </c>
      <c r="Z132">
        <v>276381182022054</v>
      </c>
      <c r="AA132">
        <v>159054279715730</v>
      </c>
      <c r="AB132">
        <v>91533959406364.297</v>
      </c>
      <c r="AC132">
        <v>52676770091193.898</v>
      </c>
      <c r="AD132">
        <v>30314892147531.898</v>
      </c>
      <c r="AE132">
        <v>17445881445000</v>
      </c>
      <c r="AF132">
        <v>10039909689000</v>
      </c>
      <c r="AG132">
        <v>12703815000000</v>
      </c>
      <c r="AH132">
        <v>18985518574000</v>
      </c>
      <c r="AI132">
        <v>22106423751000</v>
      </c>
      <c r="AJ132">
        <v>24486328336000</v>
      </c>
      <c r="AK132">
        <v>26471004499000</v>
      </c>
      <c r="AL132">
        <v>28178083200000</v>
      </c>
      <c r="AM132">
        <v>31358243556000</v>
      </c>
      <c r="AN132">
        <v>31689062573000</v>
      </c>
      <c r="AO132">
        <v>32850696077000</v>
      </c>
      <c r="AP132">
        <v>32678037866000</v>
      </c>
      <c r="AQ132">
        <v>33116535182000</v>
      </c>
      <c r="AR132">
        <v>34388100609000</v>
      </c>
      <c r="AS132">
        <v>35565256816000</v>
      </c>
      <c r="AT132">
        <v>36712982603000</v>
      </c>
      <c r="AU132">
        <v>39165205943000</v>
      </c>
      <c r="AV132">
        <v>40217096941000</v>
      </c>
      <c r="AW132">
        <v>40840266891000</v>
      </c>
      <c r="AX132">
        <v>44642749980000</v>
      </c>
      <c r="AY132">
        <v>48691458238000</v>
      </c>
      <c r="AZ132">
        <v>53673643998000</v>
      </c>
      <c r="BA132">
        <v>57954189866000</v>
      </c>
      <c r="BB132">
        <v>58456849666000</v>
      </c>
      <c r="BC132">
        <v>59956145882000</v>
      </c>
      <c r="BD132">
        <v>62251191301000</v>
      </c>
      <c r="BE132">
        <v>63797548309000</v>
      </c>
      <c r="BF132">
        <v>64092497640000</v>
      </c>
      <c r="BG132">
        <v>65088847183000</v>
      </c>
      <c r="BH132">
        <v>65676618000000</v>
      </c>
      <c r="BI132">
        <v>64438807000000</v>
      </c>
      <c r="BJ132">
        <v>59982912000000</v>
      </c>
      <c r="BK132">
        <v>47146629000000</v>
      </c>
      <c r="BL132">
        <v>43845781000000</v>
      </c>
      <c r="BM132">
        <v>43573201000000</v>
      </c>
      <c r="BN132">
        <v>43507791000000</v>
      </c>
    </row>
    <row r="133" spans="1:66">
      <c r="A133" t="s">
        <v>275</v>
      </c>
      <c r="B133" t="s">
        <v>538</v>
      </c>
      <c r="C133">
        <v>2979571652.5704002</v>
      </c>
      <c r="D133">
        <v>3052272766.50176</v>
      </c>
      <c r="E133">
        <v>3093313811.62045</v>
      </c>
      <c r="F133">
        <v>3163670016.65382</v>
      </c>
      <c r="G133">
        <v>3326661072.3225498</v>
      </c>
      <c r="H133">
        <v>3486134094.28725</v>
      </c>
      <c r="I133">
        <v>3754659010.6013498</v>
      </c>
      <c r="J133">
        <v>4007940454.9121199</v>
      </c>
      <c r="K133">
        <v>4199073992.5941901</v>
      </c>
      <c r="L133">
        <v>4505122367.2276497</v>
      </c>
      <c r="M133">
        <v>4805307352.3544197</v>
      </c>
      <c r="N133">
        <v>5040999521.9545002</v>
      </c>
      <c r="O133">
        <v>5249721887.4425697</v>
      </c>
      <c r="P133">
        <v>5131289463.6918602</v>
      </c>
      <c r="Q133">
        <v>5375189931.69662</v>
      </c>
      <c r="R133">
        <v>5188746658.71521</v>
      </c>
      <c r="S133">
        <v>5464307195.5326405</v>
      </c>
      <c r="T133">
        <v>5551079550.4706802</v>
      </c>
      <c r="U133">
        <v>5818431788.88344</v>
      </c>
      <c r="V133">
        <v>6008393095.5688601</v>
      </c>
      <c r="W133">
        <v>5762147271.7614202</v>
      </c>
      <c r="X133">
        <v>5639024583.31005</v>
      </c>
      <c r="Y133">
        <v>5501830653.8520002</v>
      </c>
      <c r="Z133">
        <v>5397469024.2032804</v>
      </c>
      <c r="AA133">
        <v>5283727312.0579205</v>
      </c>
      <c r="AB133">
        <v>5239168680.1399097</v>
      </c>
      <c r="AC133">
        <v>5151224094.2052202</v>
      </c>
      <c r="AD133">
        <v>5099629394.8791904</v>
      </c>
      <c r="AE133">
        <v>4995500155.6682301</v>
      </c>
      <c r="AF133">
        <v>3663277727.61587</v>
      </c>
      <c r="AG133">
        <v>1793875417.6711099</v>
      </c>
      <c r="AH133">
        <v>1538692840.8175499</v>
      </c>
      <c r="AI133">
        <v>998831977.70177698</v>
      </c>
      <c r="AJ133">
        <v>669463222.63859606</v>
      </c>
      <c r="AK133">
        <v>523772294.34741998</v>
      </c>
      <c r="AL133">
        <v>501427059.94693297</v>
      </c>
      <c r="AM133">
        <v>562206097.516258</v>
      </c>
      <c r="AN133">
        <v>1159717665.3852899</v>
      </c>
      <c r="AO133">
        <v>1510046697.2208099</v>
      </c>
      <c r="AP133">
        <v>1838352712.93591</v>
      </c>
      <c r="AQ133">
        <v>2364414500</v>
      </c>
      <c r="AR133">
        <v>2433461900</v>
      </c>
      <c r="AS133">
        <v>2525033500</v>
      </c>
      <c r="AT133">
        <v>1763858800</v>
      </c>
      <c r="AU133">
        <v>1810069200</v>
      </c>
      <c r="AV133">
        <v>1905662800</v>
      </c>
      <c r="AW133">
        <v>2058952600</v>
      </c>
      <c r="AX133">
        <v>2255279400</v>
      </c>
      <c r="AY133">
        <v>2416434700</v>
      </c>
      <c r="AZ133">
        <v>2544518800</v>
      </c>
      <c r="BA133">
        <v>2699730000</v>
      </c>
      <c r="BB133">
        <v>2921128600</v>
      </c>
      <c r="BC133">
        <v>3154638200</v>
      </c>
      <c r="BD133">
        <v>3428690700</v>
      </c>
      <c r="BE133">
        <v>3452739300</v>
      </c>
      <c r="BF133">
        <v>3452098300</v>
      </c>
      <c r="BG133">
        <v>3398419600</v>
      </c>
      <c r="BH133">
        <v>3481856100</v>
      </c>
      <c r="BI133">
        <v>3522161200</v>
      </c>
      <c r="BJ133">
        <v>3435259000</v>
      </c>
      <c r="BK133">
        <v>3332802700</v>
      </c>
      <c r="BL133">
        <v>3499000000</v>
      </c>
      <c r="BM133">
        <v>3667235600</v>
      </c>
      <c r="BN133">
        <v>3840000000</v>
      </c>
    </row>
    <row r="134" spans="1:66">
      <c r="A134" t="s">
        <v>277</v>
      </c>
      <c r="B134" t="s">
        <v>538</v>
      </c>
      <c r="C134">
        <v>6314385664.28265</v>
      </c>
      <c r="D134">
        <v>6939244888.4716997</v>
      </c>
      <c r="E134">
        <v>9196209375.7194405</v>
      </c>
      <c r="F134">
        <v>12416756544.0257</v>
      </c>
      <c r="G134">
        <v>18013199034.509102</v>
      </c>
      <c r="H134">
        <v>23083712628.669899</v>
      </c>
      <c r="I134">
        <v>27375474276.969501</v>
      </c>
      <c r="J134">
        <v>30416913276.851002</v>
      </c>
      <c r="K134">
        <v>40717270987.205002</v>
      </c>
      <c r="L134">
        <v>46046302959.150497</v>
      </c>
      <c r="M134">
        <v>48325939805.277496</v>
      </c>
      <c r="N134">
        <v>45775526238.503197</v>
      </c>
      <c r="O134">
        <v>49952927769.902397</v>
      </c>
      <c r="P134">
        <v>50920326016.572701</v>
      </c>
      <c r="Q134">
        <v>62221296473.504303</v>
      </c>
      <c r="R134">
        <v>64727737390.423599</v>
      </c>
      <c r="S134">
        <v>79538060159.871307</v>
      </c>
      <c r="T134">
        <v>86579342068.430206</v>
      </c>
      <c r="U134">
        <v>89440719031.584</v>
      </c>
      <c r="V134">
        <v>97452917001.362</v>
      </c>
      <c r="W134">
        <v>98120742863.638199</v>
      </c>
      <c r="X134">
        <v>79291194904.5784</v>
      </c>
      <c r="Y134">
        <v>81516150853.306595</v>
      </c>
      <c r="Z134">
        <v>79500886334.063507</v>
      </c>
      <c r="AA134">
        <v>75492625411.057693</v>
      </c>
      <c r="AB134">
        <v>81778729057.324097</v>
      </c>
      <c r="AC134">
        <v>72494793675.613297</v>
      </c>
      <c r="AD134">
        <v>61836570565.090599</v>
      </c>
      <c r="AE134">
        <v>66523178693.141098</v>
      </c>
      <c r="AF134">
        <v>71312459825.513901</v>
      </c>
      <c r="AG134">
        <v>73965377202.900497</v>
      </c>
      <c r="AH134">
        <v>85544754405.605804</v>
      </c>
      <c r="AI134">
        <v>83224546173.769699</v>
      </c>
      <c r="AJ134">
        <v>80092646196.146194</v>
      </c>
      <c r="AK134">
        <v>81642268081.424301</v>
      </c>
      <c r="AL134">
        <v>79829477486.398499</v>
      </c>
      <c r="AM134">
        <v>81533136875.480804</v>
      </c>
      <c r="AN134">
        <v>85783191078.801895</v>
      </c>
      <c r="AO134">
        <v>82735962209.492798</v>
      </c>
      <c r="AP134">
        <v>83356200000</v>
      </c>
      <c r="AQ134">
        <v>86423100000</v>
      </c>
      <c r="AR134">
        <v>84899600000</v>
      </c>
      <c r="AS134">
        <v>84085500000</v>
      </c>
      <c r="AT134">
        <v>95030100000</v>
      </c>
      <c r="AU134">
        <v>99270000000</v>
      </c>
      <c r="AV134">
        <v>111054100000</v>
      </c>
      <c r="AW134">
        <v>118273200000</v>
      </c>
      <c r="AX134">
        <v>125641600000</v>
      </c>
      <c r="AY134">
        <v>125438000000</v>
      </c>
      <c r="AZ134">
        <v>119918500000</v>
      </c>
      <c r="BA134">
        <v>125947100000</v>
      </c>
      <c r="BB134">
        <v>62547200000</v>
      </c>
      <c r="BC134">
        <v>116854900000</v>
      </c>
      <c r="BD134">
        <v>95823400000</v>
      </c>
      <c r="BE134">
        <v>73743000000</v>
      </c>
      <c r="BF134">
        <v>73121600000</v>
      </c>
      <c r="BG134">
        <v>72031400000</v>
      </c>
      <c r="BH134">
        <v>95435700000</v>
      </c>
      <c r="BI134">
        <v>103014600000</v>
      </c>
      <c r="BJ134">
        <v>96839097300</v>
      </c>
      <c r="BK134">
        <v>40364249400</v>
      </c>
      <c r="BL134">
        <v>102320401700</v>
      </c>
      <c r="BM134">
        <v>103687553800</v>
      </c>
      <c r="BN134">
        <v>101953286200</v>
      </c>
    </row>
    <row r="135" spans="1:66">
      <c r="A135" t="s">
        <v>279</v>
      </c>
      <c r="B135" t="s">
        <v>538</v>
      </c>
      <c r="C135">
        <v>254868374.21583</v>
      </c>
      <c r="D135">
        <v>281150249.84752101</v>
      </c>
      <c r="E135">
        <v>310142296.91121</v>
      </c>
      <c r="F135">
        <v>342123986.67804199</v>
      </c>
      <c r="G135">
        <v>377403609.33093399</v>
      </c>
      <c r="H135">
        <v>416321245.75367498</v>
      </c>
      <c r="I135">
        <v>459252045.76914901</v>
      </c>
      <c r="J135">
        <v>506609844.42753798</v>
      </c>
      <c r="K135">
        <v>558851151.20402896</v>
      </c>
      <c r="L135">
        <v>616479550.560215</v>
      </c>
      <c r="M135">
        <v>680050556.28877795</v>
      </c>
      <c r="N135">
        <v>750176966.43532896</v>
      </c>
      <c r="O135">
        <v>827534770.41659606</v>
      </c>
      <c r="P135">
        <v>912869665.27715194</v>
      </c>
      <c r="Q135">
        <v>1007004243.89867</v>
      </c>
      <c r="R135">
        <v>1110845924.4530301</v>
      </c>
      <c r="S135">
        <v>1225395697.53598</v>
      </c>
      <c r="T135">
        <v>1351757775.3</v>
      </c>
      <c r="U135">
        <v>1491150235.5999999</v>
      </c>
      <c r="V135">
        <v>1547705603.5999999</v>
      </c>
      <c r="W135">
        <v>1513338365.9000001</v>
      </c>
      <c r="X135">
        <v>1608833848.3</v>
      </c>
      <c r="Y135">
        <v>1642399626.3</v>
      </c>
      <c r="Z135">
        <v>1723951074.0999999</v>
      </c>
      <c r="AA135">
        <v>1849206008.9000001</v>
      </c>
      <c r="AB135">
        <v>2002463858.5999999</v>
      </c>
      <c r="AC135">
        <v>2290859089.9000001</v>
      </c>
      <c r="AD135">
        <v>2380746247</v>
      </c>
      <c r="AE135">
        <v>2711661972.1999998</v>
      </c>
      <c r="AF135">
        <v>2955196447.9000001</v>
      </c>
      <c r="AG135">
        <v>3247486108.1999998</v>
      </c>
      <c r="AH135">
        <v>3259686200</v>
      </c>
      <c r="AI135">
        <v>3518931500</v>
      </c>
      <c r="AJ135">
        <v>3539453900</v>
      </c>
      <c r="AK135">
        <v>3596034200</v>
      </c>
      <c r="AL135">
        <v>3658901000</v>
      </c>
      <c r="AM135">
        <v>3765835600</v>
      </c>
      <c r="AN135">
        <v>3739695800</v>
      </c>
      <c r="AO135">
        <v>3974790700</v>
      </c>
      <c r="AP135">
        <v>4080941600</v>
      </c>
      <c r="AQ135">
        <v>4082931000</v>
      </c>
      <c r="AR135">
        <v>3943782100</v>
      </c>
      <c r="AS135">
        <v>3960206000</v>
      </c>
      <c r="AT135">
        <v>4129093400</v>
      </c>
      <c r="AU135">
        <v>4429171500</v>
      </c>
      <c r="AV135">
        <v>4410998400</v>
      </c>
      <c r="AW135">
        <v>4684271100</v>
      </c>
      <c r="AX135">
        <v>4763511100</v>
      </c>
      <c r="AY135">
        <v>4999272600</v>
      </c>
      <c r="AZ135">
        <v>4857848200</v>
      </c>
      <c r="BA135">
        <v>4873880000</v>
      </c>
      <c r="BB135">
        <v>5084770000</v>
      </c>
      <c r="BC135">
        <v>5079240000</v>
      </c>
      <c r="BD135">
        <v>4977400000</v>
      </c>
      <c r="BE135">
        <v>5053090000</v>
      </c>
      <c r="BF135">
        <v>5058250000</v>
      </c>
      <c r="BG135">
        <v>5231640000</v>
      </c>
      <c r="BH135">
        <v>5408450000</v>
      </c>
      <c r="BI135">
        <v>5564580000</v>
      </c>
      <c r="BJ135">
        <v>5528189872.632</v>
      </c>
      <c r="BK135">
        <v>4173540113.48276</v>
      </c>
      <c r="BL135">
        <v>4683960313.1756001</v>
      </c>
      <c r="BM135">
        <v>5530603938.8312798</v>
      </c>
      <c r="BN135">
        <v>5707030757.54039</v>
      </c>
    </row>
    <row r="136" spans="1:66">
      <c r="A136" t="s">
        <v>281</v>
      </c>
      <c r="B136" t="s">
        <v>538</v>
      </c>
    </row>
    <row r="137" spans="1:66">
      <c r="A137" t="s">
        <v>282</v>
      </c>
      <c r="B137" t="s">
        <v>538</v>
      </c>
    </row>
    <row r="138" spans="1:66">
      <c r="A138" t="s">
        <v>284</v>
      </c>
      <c r="B138" t="s">
        <v>538</v>
      </c>
    </row>
    <row r="139" spans="1:66">
      <c r="A139" t="s">
        <v>285</v>
      </c>
      <c r="B139" t="s">
        <v>538</v>
      </c>
      <c r="C139">
        <v>973941509.38130999</v>
      </c>
      <c r="D139">
        <v>990198755.37205005</v>
      </c>
      <c r="E139">
        <v>1006727370.89028</v>
      </c>
      <c r="F139">
        <v>1023531885.69587</v>
      </c>
      <c r="G139">
        <v>1040616905.16043</v>
      </c>
      <c r="H139">
        <v>1057987111.52946</v>
      </c>
      <c r="I139">
        <v>1075647265.2055199</v>
      </c>
      <c r="J139">
        <v>1093602206.05286</v>
      </c>
      <c r="K139">
        <v>1111856854.72382</v>
      </c>
      <c r="L139">
        <v>1130416214.0073299</v>
      </c>
      <c r="M139">
        <v>1149285370.2</v>
      </c>
      <c r="N139">
        <v>1168469494.5</v>
      </c>
      <c r="O139">
        <v>1187973815.9000001</v>
      </c>
      <c r="P139">
        <v>1207803779.5</v>
      </c>
      <c r="Q139">
        <v>1227964712</v>
      </c>
      <c r="R139">
        <v>1248462295.3</v>
      </c>
      <c r="S139">
        <v>1307872521.5</v>
      </c>
      <c r="T139">
        <v>1370109951.5999999</v>
      </c>
      <c r="U139">
        <v>1435309056.5</v>
      </c>
      <c r="V139">
        <v>1503610699.2</v>
      </c>
      <c r="W139">
        <v>1575162608.4000001</v>
      </c>
      <c r="X139">
        <v>1651003856.0999999</v>
      </c>
      <c r="Y139">
        <v>1624751130.2</v>
      </c>
      <c r="Z139">
        <v>1633502038.8</v>
      </c>
      <c r="AA139">
        <v>1703509189.5</v>
      </c>
      <c r="AB139">
        <v>1823104980.4000001</v>
      </c>
      <c r="AC139">
        <v>1896029179.5999999</v>
      </c>
      <c r="AD139">
        <v>2071047234.0999999</v>
      </c>
      <c r="AE139">
        <v>2187725858.0999999</v>
      </c>
      <c r="AF139">
        <v>2285998182.1999998</v>
      </c>
      <c r="AG139">
        <v>2337498771.5999999</v>
      </c>
      <c r="AH139">
        <v>2379601100</v>
      </c>
      <c r="AI139">
        <v>2465464100</v>
      </c>
      <c r="AJ139">
        <v>2572270500</v>
      </c>
      <c r="AK139">
        <v>2748886300</v>
      </c>
      <c r="AL139">
        <v>2910398500</v>
      </c>
      <c r="AM139">
        <v>3111370300</v>
      </c>
      <c r="AN139">
        <v>3336171000</v>
      </c>
      <c r="AO139">
        <v>3595100000</v>
      </c>
      <c r="AP139">
        <v>3969383100</v>
      </c>
      <c r="AQ139">
        <v>4097204900</v>
      </c>
      <c r="AR139">
        <v>4067168600</v>
      </c>
      <c r="AS139">
        <v>4026744200</v>
      </c>
      <c r="AT139">
        <v>3948723400</v>
      </c>
      <c r="AU139">
        <v>4068731900</v>
      </c>
      <c r="AV139">
        <v>4265173400</v>
      </c>
      <c r="AW139">
        <v>4633896300</v>
      </c>
      <c r="AX139">
        <v>4788018000</v>
      </c>
      <c r="AY139">
        <v>4874110800</v>
      </c>
      <c r="AZ139">
        <v>4817693800</v>
      </c>
      <c r="BA139">
        <v>4761929817.1388397</v>
      </c>
      <c r="BB139">
        <v>4706811292.8546696</v>
      </c>
      <c r="BC139">
        <v>4652330756.0747204</v>
      </c>
      <c r="BD139">
        <v>4598480822.2025805</v>
      </c>
      <c r="BE139">
        <v>4545254192.1173096</v>
      </c>
      <c r="BF139">
        <v>4492643651.1840496</v>
      </c>
      <c r="BG139">
        <v>4440642068.2760696</v>
      </c>
      <c r="BH139">
        <v>4389242394.80826</v>
      </c>
      <c r="BI139">
        <v>4338437663.7816496</v>
      </c>
      <c r="BJ139">
        <v>4288220988.8390999</v>
      </c>
      <c r="BK139">
        <v>4238585563.3318801</v>
      </c>
      <c r="BL139">
        <v>4189524659.3970599</v>
      </c>
      <c r="BM139">
        <v>4141031627.0455599</v>
      </c>
      <c r="BN139">
        <v>4093099893.2607899</v>
      </c>
    </row>
    <row r="140" spans="1:66">
      <c r="A140" t="s">
        <v>287</v>
      </c>
      <c r="B140" t="s">
        <v>538</v>
      </c>
      <c r="C140">
        <v>854591805511.60706</v>
      </c>
      <c r="D140">
        <v>887220287787.48804</v>
      </c>
      <c r="E140">
        <v>921094531898.15503</v>
      </c>
      <c r="F140">
        <v>944276165581.59399</v>
      </c>
      <c r="G140">
        <v>981163689226.66602</v>
      </c>
      <c r="H140">
        <v>1006055356131.7</v>
      </c>
      <c r="I140">
        <v>1056597458857.24</v>
      </c>
      <c r="J140">
        <v>1124632027258.05</v>
      </c>
      <c r="K140">
        <v>1189872990184.22</v>
      </c>
      <c r="L140">
        <v>1281693343042.22</v>
      </c>
      <c r="M140">
        <v>1330995341845.6101</v>
      </c>
      <c r="N140">
        <v>1348390191796.05</v>
      </c>
      <c r="O140">
        <v>1342855320935.52</v>
      </c>
      <c r="P140">
        <v>1437625978050.21</v>
      </c>
      <c r="Q140">
        <v>1492914641225.3101</v>
      </c>
      <c r="R140">
        <v>1584374073037.0801</v>
      </c>
      <c r="S140">
        <v>1637214638769.71</v>
      </c>
      <c r="T140">
        <v>1720722249234.46</v>
      </c>
      <c r="U140">
        <v>1818009077981.22</v>
      </c>
      <c r="V140">
        <v>1934426324207.8899</v>
      </c>
      <c r="W140">
        <v>2047513400056.8301</v>
      </c>
      <c r="X140">
        <v>2164211933392.8101</v>
      </c>
      <c r="Y140">
        <v>2253842677602.5698</v>
      </c>
      <c r="Z140">
        <v>2362342460571.1001</v>
      </c>
      <c r="AA140">
        <v>2482801764835.4502</v>
      </c>
      <c r="AB140">
        <v>2606927114389.1401</v>
      </c>
      <c r="AC140">
        <v>2720473047936.9902</v>
      </c>
      <c r="AD140">
        <v>2767417821749.6201</v>
      </c>
      <c r="AE140">
        <v>2835847348159</v>
      </c>
      <c r="AF140">
        <v>2901052026276.8198</v>
      </c>
      <c r="AG140">
        <v>3086719219924.3301</v>
      </c>
      <c r="AH140">
        <v>3228707910300</v>
      </c>
      <c r="AI140">
        <v>3370770775900</v>
      </c>
      <c r="AJ140">
        <v>3603356091500</v>
      </c>
      <c r="AK140">
        <v>3805141104000</v>
      </c>
      <c r="AL140">
        <v>4014427108000</v>
      </c>
      <c r="AM140">
        <v>4166974021600</v>
      </c>
      <c r="AN140">
        <v>4433885362900</v>
      </c>
      <c r="AO140">
        <v>4642208054700</v>
      </c>
      <c r="AP140">
        <v>4841848092100</v>
      </c>
      <c r="AQ140">
        <v>5132360583100</v>
      </c>
      <c r="AR140">
        <v>5053044665200</v>
      </c>
      <c r="AS140">
        <v>5253381498400</v>
      </c>
      <c r="AT140">
        <v>5565446495100</v>
      </c>
      <c r="AU140">
        <v>5868488467200</v>
      </c>
      <c r="AV140">
        <v>6234784731300</v>
      </c>
      <c r="AW140">
        <v>6712886223900</v>
      </c>
      <c r="AX140">
        <v>7169149428100</v>
      </c>
      <c r="AY140">
        <v>7595720138300</v>
      </c>
      <c r="AZ140">
        <v>7864525993800</v>
      </c>
      <c r="BA140">
        <v>8494943831300</v>
      </c>
      <c r="BB140">
        <v>9231411543600</v>
      </c>
      <c r="BC140">
        <v>10028283732000</v>
      </c>
      <c r="BD140">
        <v>10434604350000</v>
      </c>
      <c r="BE140">
        <v>11100121213000</v>
      </c>
      <c r="BF140">
        <v>11566987369000</v>
      </c>
      <c r="BG140">
        <v>12151539522000</v>
      </c>
      <c r="BH140">
        <v>12936611760000</v>
      </c>
      <c r="BI140">
        <v>13235458391000</v>
      </c>
      <c r="BJ140">
        <v>13206276338000</v>
      </c>
      <c r="BK140">
        <v>12595550000000</v>
      </c>
      <c r="BL140">
        <v>13125506000000</v>
      </c>
      <c r="BM140">
        <v>12161206000000</v>
      </c>
      <c r="BN140">
        <v>11881736000000</v>
      </c>
    </row>
    <row r="141" spans="1:66">
      <c r="A141" t="s">
        <v>289</v>
      </c>
      <c r="B141" t="s">
        <v>538</v>
      </c>
    </row>
    <row r="142" spans="1:66">
      <c r="A142" t="s">
        <v>290</v>
      </c>
      <c r="B142" t="s">
        <v>538</v>
      </c>
    </row>
    <row r="143" spans="1:66">
      <c r="A143" t="s">
        <v>292</v>
      </c>
      <c r="B143" t="s">
        <v>538</v>
      </c>
      <c r="C143">
        <v>1781493792.81282</v>
      </c>
      <c r="D143">
        <v>1814715002.93715</v>
      </c>
      <c r="E143">
        <v>2092943737.7563701</v>
      </c>
      <c r="F143">
        <v>2315111180.47297</v>
      </c>
      <c r="G143">
        <v>2506133738.66676</v>
      </c>
      <c r="H143">
        <v>2560118505.08324</v>
      </c>
      <c r="I143">
        <v>2549736676.9910102</v>
      </c>
      <c r="J143">
        <v>2827965511.7025399</v>
      </c>
      <c r="K143">
        <v>2817583483.62569</v>
      </c>
      <c r="L143">
        <v>2861186621.8345699</v>
      </c>
      <c r="M143">
        <v>2923476690.85712</v>
      </c>
      <c r="N143">
        <v>3072975036.2435999</v>
      </c>
      <c r="O143">
        <v>3066745859.3544202</v>
      </c>
      <c r="P143">
        <v>3876516455.9707499</v>
      </c>
      <c r="Q143">
        <v>4302161411.0209799</v>
      </c>
      <c r="R143">
        <v>3720788933.7950802</v>
      </c>
      <c r="S143">
        <v>4131903708.9193602</v>
      </c>
      <c r="T143">
        <v>5033032033.5487499</v>
      </c>
      <c r="U143">
        <v>5954926214.2933998</v>
      </c>
      <c r="V143">
        <v>6127256942.2503405</v>
      </c>
      <c r="W143">
        <v>5959077265.7194901</v>
      </c>
      <c r="X143">
        <v>6000471289.4401598</v>
      </c>
      <c r="Y143">
        <v>6267924529.1456499</v>
      </c>
      <c r="Z143">
        <v>6392415874.5201502</v>
      </c>
      <c r="AA143">
        <v>6746229561.7994499</v>
      </c>
      <c r="AB143">
        <v>6922322973.7533703</v>
      </c>
      <c r="AC143">
        <v>7246623839.48139</v>
      </c>
      <c r="AD143">
        <v>7299504498.6191597</v>
      </c>
      <c r="AE143">
        <v>7927401968.7224503</v>
      </c>
      <c r="AF143">
        <v>8386814287.99014</v>
      </c>
      <c r="AG143">
        <v>8893836908.9597797</v>
      </c>
      <c r="AH143">
        <v>9513435600</v>
      </c>
      <c r="AI143">
        <v>10175224900</v>
      </c>
      <c r="AJ143">
        <v>10532351500</v>
      </c>
      <c r="AK143">
        <v>11162172800</v>
      </c>
      <c r="AL143">
        <v>11529513000</v>
      </c>
      <c r="AM143">
        <v>12174824000</v>
      </c>
      <c r="AN143">
        <v>12625731200</v>
      </c>
      <c r="AO143">
        <v>12819871500</v>
      </c>
      <c r="AP143">
        <v>12880897300</v>
      </c>
      <c r="AQ143">
        <v>13380102500</v>
      </c>
      <c r="AR143">
        <v>13856645800</v>
      </c>
      <c r="AS143">
        <v>13956945200</v>
      </c>
      <c r="AT143">
        <v>14593350800</v>
      </c>
      <c r="AU143">
        <v>14840324900</v>
      </c>
      <c r="AV143">
        <v>15354708700</v>
      </c>
      <c r="AW143">
        <v>16004227500</v>
      </c>
      <c r="AX143">
        <v>16674470800</v>
      </c>
      <c r="AY143">
        <v>17595471800</v>
      </c>
      <c r="AZ143">
        <v>17374867200</v>
      </c>
      <c r="BA143">
        <v>18290465500</v>
      </c>
      <c r="BB143">
        <v>19134829100</v>
      </c>
      <c r="BC143">
        <v>20346845200</v>
      </c>
      <c r="BD143">
        <v>20711567600</v>
      </c>
      <c r="BE143">
        <v>21065849300</v>
      </c>
      <c r="BF143">
        <v>21723960500</v>
      </c>
      <c r="BG143">
        <v>22507958100</v>
      </c>
      <c r="BH143">
        <v>21801619000</v>
      </c>
      <c r="BI143">
        <v>21478817000</v>
      </c>
      <c r="BJ143">
        <v>21174248700</v>
      </c>
      <c r="BK143">
        <v>19594921400</v>
      </c>
      <c r="BL143">
        <v>19957952300</v>
      </c>
      <c r="BM143">
        <v>20214512600</v>
      </c>
      <c r="BN143">
        <v>20396069200</v>
      </c>
    </row>
    <row r="144" spans="1:66">
      <c r="A144" t="s">
        <v>294</v>
      </c>
      <c r="B144" t="s">
        <v>538</v>
      </c>
    </row>
    <row r="145" spans="1:66">
      <c r="A145" t="s">
        <v>296</v>
      </c>
      <c r="B145" t="s">
        <v>538</v>
      </c>
      <c r="C145">
        <v>160684027578.64301</v>
      </c>
      <c r="D145">
        <v>151564143682.87399</v>
      </c>
      <c r="E145">
        <v>142961873662.76999</v>
      </c>
      <c r="F145">
        <v>134847839499.12</v>
      </c>
      <c r="G145">
        <v>127194330570.08</v>
      </c>
      <c r="H145">
        <v>119975209015.317</v>
      </c>
      <c r="I145">
        <v>113165820471.364</v>
      </c>
      <c r="J145">
        <v>106742909873.339</v>
      </c>
      <c r="K145">
        <v>100684542035.472</v>
      </c>
      <c r="L145">
        <v>94970026739.216095</v>
      </c>
      <c r="M145">
        <v>89579848073.102005</v>
      </c>
      <c r="N145">
        <v>84495597783.026001</v>
      </c>
      <c r="O145">
        <v>79699912405.351395</v>
      </c>
      <c r="P145">
        <v>75176413968.121902</v>
      </c>
      <c r="Q145">
        <v>70909654057.875305</v>
      </c>
      <c r="R145">
        <v>66885061061.036003</v>
      </c>
      <c r="S145">
        <v>63088890399.708099</v>
      </c>
      <c r="T145">
        <v>59508177591.917603</v>
      </c>
      <c r="U145">
        <v>56130693975.996597</v>
      </c>
      <c r="V145">
        <v>52944904947.902496</v>
      </c>
      <c r="W145">
        <v>49939930568.846397</v>
      </c>
      <c r="X145">
        <v>47105508408.699097</v>
      </c>
      <c r="Y145">
        <v>44431958498.280998</v>
      </c>
      <c r="Z145">
        <v>41910150270.841599</v>
      </c>
      <c r="AA145">
        <v>39531471379.8284</v>
      </c>
      <c r="AB145">
        <v>37287798286.455803</v>
      </c>
      <c r="AC145">
        <v>35171468516.623001</v>
      </c>
      <c r="AD145">
        <v>33175254492.436401</v>
      </c>
      <c r="AE145">
        <v>31292338848.966301</v>
      </c>
      <c r="AF145">
        <v>29516291151.942101</v>
      </c>
      <c r="AG145">
        <v>27841045936.871399</v>
      </c>
      <c r="AH145">
        <v>26260881994.585602</v>
      </c>
      <c r="AI145">
        <v>20678088821.739601</v>
      </c>
      <c r="AJ145">
        <v>17322683806.127399</v>
      </c>
      <c r="AK145">
        <v>15630941491.4119</v>
      </c>
      <c r="AL145">
        <v>16145212000</v>
      </c>
      <c r="AM145">
        <v>16978057000</v>
      </c>
      <c r="AN145">
        <v>18389090000</v>
      </c>
      <c r="AO145">
        <v>19763814000</v>
      </c>
      <c r="AP145">
        <v>19538196000</v>
      </c>
      <c r="AQ145">
        <v>20260235000</v>
      </c>
      <c r="AR145">
        <v>21582440000</v>
      </c>
      <c r="AS145">
        <v>23039560000</v>
      </c>
      <c r="AT145">
        <v>25473910000</v>
      </c>
      <c r="AU145">
        <v>27147416000</v>
      </c>
      <c r="AV145">
        <v>29246554000</v>
      </c>
      <c r="AW145">
        <v>31414929000</v>
      </c>
      <c r="AX145">
        <v>34904336000</v>
      </c>
      <c r="AY145">
        <v>35816883000</v>
      </c>
      <c r="AZ145">
        <v>30502156000</v>
      </c>
      <c r="BA145">
        <v>31005820000</v>
      </c>
      <c r="BB145">
        <v>32878264000</v>
      </c>
      <c r="BC145">
        <v>34142060000</v>
      </c>
      <c r="BD145">
        <v>35354128000</v>
      </c>
      <c r="BE145">
        <v>36604607000</v>
      </c>
      <c r="BF145">
        <v>37345698000</v>
      </c>
      <c r="BG145">
        <v>38286372000</v>
      </c>
      <c r="BH145">
        <v>39926023000</v>
      </c>
      <c r="BI145">
        <v>41520393000</v>
      </c>
      <c r="BJ145">
        <v>43457601000</v>
      </c>
      <c r="BK145">
        <v>43446905000</v>
      </c>
      <c r="BL145">
        <v>46177417000</v>
      </c>
      <c r="BM145">
        <v>47304227000</v>
      </c>
      <c r="BN145">
        <v>47145244000</v>
      </c>
    </row>
    <row r="146" spans="1:66">
      <c r="A146" t="s">
        <v>298</v>
      </c>
      <c r="B146" t="s">
        <v>538</v>
      </c>
      <c r="C146">
        <v>7884154633.8174496</v>
      </c>
      <c r="D146">
        <v>8186116425.58459</v>
      </c>
      <c r="E146">
        <v>8297339361.57687</v>
      </c>
      <c r="F146">
        <v>8582693868.1855898</v>
      </c>
      <c r="G146">
        <v>9257793875.9172306</v>
      </c>
      <c r="H146">
        <v>9189755237.6895409</v>
      </c>
      <c r="I146">
        <v>9291385118.7788792</v>
      </c>
      <c r="J146">
        <v>9311522413.1532097</v>
      </c>
      <c r="K146">
        <v>9701104631.91152</v>
      </c>
      <c r="L146">
        <v>10668582015.7859</v>
      </c>
      <c r="M146">
        <v>10856342000</v>
      </c>
      <c r="N146">
        <v>11145906000</v>
      </c>
      <c r="O146">
        <v>11881335000</v>
      </c>
      <c r="P146">
        <v>12868991000</v>
      </c>
      <c r="Q146">
        <v>13411094000</v>
      </c>
      <c r="R146">
        <v>12529801000</v>
      </c>
      <c r="S146">
        <v>12847348000</v>
      </c>
      <c r="T146">
        <v>13049022000</v>
      </c>
      <c r="U146">
        <v>13580766000</v>
      </c>
      <c r="V146">
        <v>13899318000</v>
      </c>
      <c r="W146">
        <v>14016195000</v>
      </c>
      <c r="X146">
        <v>13938972000</v>
      </c>
      <c r="Y146">
        <v>14096664000</v>
      </c>
      <c r="Z146">
        <v>14518024000</v>
      </c>
      <c r="AA146">
        <v>15416245000</v>
      </c>
      <c r="AB146">
        <v>15846621000</v>
      </c>
      <c r="AC146">
        <v>17428738000</v>
      </c>
      <c r="AD146">
        <v>18117343000</v>
      </c>
      <c r="AE146">
        <v>19650665000</v>
      </c>
      <c r="AF146">
        <v>21576050000</v>
      </c>
      <c r="AG146">
        <v>22723881000</v>
      </c>
      <c r="AH146">
        <v>24688176000</v>
      </c>
      <c r="AI146">
        <v>25137415000</v>
      </c>
      <c r="AJ146">
        <v>26193350000</v>
      </c>
      <c r="AK146">
        <v>27194177000</v>
      </c>
      <c r="AL146">
        <v>27583652000</v>
      </c>
      <c r="AM146">
        <v>27969292000</v>
      </c>
      <c r="AN146">
        <v>29485181000</v>
      </c>
      <c r="AO146">
        <v>31453173000</v>
      </c>
      <c r="AP146">
        <v>34024527000</v>
      </c>
      <c r="AQ146">
        <v>36385193000</v>
      </c>
      <c r="AR146">
        <v>37503803000</v>
      </c>
      <c r="AS146">
        <v>38713457000</v>
      </c>
      <c r="AT146">
        <v>39727509000</v>
      </c>
      <c r="AU146">
        <v>41408734000</v>
      </c>
      <c r="AV146">
        <v>42436861000</v>
      </c>
      <c r="AW146">
        <v>44990166000</v>
      </c>
      <c r="AX146">
        <v>48633770000</v>
      </c>
      <c r="AY146">
        <v>48487783000</v>
      </c>
      <c r="AZ146">
        <v>46917286000</v>
      </c>
      <c r="BA146">
        <v>48681570000</v>
      </c>
      <c r="BB146">
        <v>49189951000</v>
      </c>
      <c r="BC146">
        <v>50001537000</v>
      </c>
      <c r="BD146">
        <v>51587481000</v>
      </c>
      <c r="BE146">
        <v>52940665000</v>
      </c>
      <c r="BF146">
        <v>54142304000</v>
      </c>
      <c r="BG146">
        <v>56837611000</v>
      </c>
      <c r="BH146">
        <v>57586269000</v>
      </c>
      <c r="BI146">
        <v>58288431000</v>
      </c>
      <c r="BJ146">
        <v>59988033000</v>
      </c>
      <c r="BK146">
        <v>59442244000</v>
      </c>
      <c r="BL146">
        <v>63703303000</v>
      </c>
      <c r="BM146">
        <v>64582527000</v>
      </c>
      <c r="BN146">
        <v>63874881000</v>
      </c>
    </row>
    <row r="147" spans="1:66">
      <c r="A147" t="s">
        <v>300</v>
      </c>
      <c r="B147" t="s">
        <v>538</v>
      </c>
      <c r="C147">
        <v>1106920589040.76</v>
      </c>
      <c r="D147">
        <v>967501485794.35901</v>
      </c>
      <c r="E147">
        <v>845642527821.67798</v>
      </c>
      <c r="F147">
        <v>739131975878.57104</v>
      </c>
      <c r="G147">
        <v>646036664184.14001</v>
      </c>
      <c r="H147">
        <v>564666913475.18994</v>
      </c>
      <c r="I147">
        <v>493545863339.29199</v>
      </c>
      <c r="J147">
        <v>431382667208.51501</v>
      </c>
      <c r="K147">
        <v>377049063503.14697</v>
      </c>
      <c r="L147">
        <v>329558897691.83099</v>
      </c>
      <c r="M147">
        <v>288050223593.64203</v>
      </c>
      <c r="N147">
        <v>251769659060.866</v>
      </c>
      <c r="O147">
        <v>220058712098.23199</v>
      </c>
      <c r="P147">
        <v>192341829237.754</v>
      </c>
      <c r="Q147">
        <v>168115949247.267</v>
      </c>
      <c r="R147">
        <v>146941372572.54501</v>
      </c>
      <c r="S147">
        <v>128433780793.43401</v>
      </c>
      <c r="T147">
        <v>112257261247.183</v>
      </c>
      <c r="U147">
        <v>98118210215.940903</v>
      </c>
      <c r="V147">
        <v>85760004021.309494</v>
      </c>
      <c r="W147">
        <v>74958341306.353302</v>
      </c>
      <c r="X147">
        <v>65517171967.524696</v>
      </c>
      <c r="Y147">
        <v>57265138846.6408</v>
      </c>
      <c r="Z147">
        <v>50052467599.647202</v>
      </c>
      <c r="AA147">
        <v>43748248293.310402</v>
      </c>
      <c r="AB147">
        <v>38238059390.834602</v>
      </c>
      <c r="AC147">
        <v>33421891001.760899</v>
      </c>
      <c r="AD147">
        <v>29212329703.147301</v>
      </c>
      <c r="AE147">
        <v>25532971986.546799</v>
      </c>
      <c r="AF147">
        <v>22317037534.858002</v>
      </c>
      <c r="AG147">
        <v>19506157160.0313</v>
      </c>
      <c r="AH147">
        <v>17049313402.710199</v>
      </c>
      <c r="AI147">
        <v>11573317663.822001</v>
      </c>
      <c r="AJ147">
        <v>10996621577.446199</v>
      </c>
      <c r="AK147">
        <v>11237437889.490601</v>
      </c>
      <c r="AL147">
        <v>11131271000</v>
      </c>
      <c r="AM147">
        <v>11419350000</v>
      </c>
      <c r="AN147">
        <v>12428468000</v>
      </c>
      <c r="AO147">
        <v>13215928000</v>
      </c>
      <c r="AP147">
        <v>13580182000</v>
      </c>
      <c r="AQ147">
        <v>14350958000</v>
      </c>
      <c r="AR147">
        <v>15258442000</v>
      </c>
      <c r="AS147">
        <v>16339980000</v>
      </c>
      <c r="AT147">
        <v>17716274000</v>
      </c>
      <c r="AU147">
        <v>19183916000</v>
      </c>
      <c r="AV147">
        <v>21240502000</v>
      </c>
      <c r="AW147">
        <v>23783380000</v>
      </c>
      <c r="AX147">
        <v>26147905000</v>
      </c>
      <c r="AY147">
        <v>25298328000</v>
      </c>
      <c r="AZ147">
        <v>21690751000</v>
      </c>
      <c r="BA147">
        <v>20724305000</v>
      </c>
      <c r="BB147">
        <v>21257689000</v>
      </c>
      <c r="BC147">
        <v>22754708000</v>
      </c>
      <c r="BD147">
        <v>23211615000</v>
      </c>
      <c r="BE147">
        <v>23653140000</v>
      </c>
      <c r="BF147">
        <v>24572126000</v>
      </c>
      <c r="BG147">
        <v>25154145000</v>
      </c>
      <c r="BH147">
        <v>25987370000</v>
      </c>
      <c r="BI147">
        <v>27024401000</v>
      </c>
      <c r="BJ147">
        <v>27183170000</v>
      </c>
      <c r="BK147">
        <v>26228007000</v>
      </c>
      <c r="BL147">
        <v>27993607000</v>
      </c>
      <c r="BM147">
        <v>28820743000</v>
      </c>
      <c r="BN147">
        <v>28739313000</v>
      </c>
    </row>
    <row r="148" spans="1:66">
      <c r="A148" t="s">
        <v>302</v>
      </c>
      <c r="B148" t="s">
        <v>538</v>
      </c>
      <c r="C148">
        <v>6182417081.4123402</v>
      </c>
      <c r="D148">
        <v>6802101622.5419998</v>
      </c>
      <c r="E148">
        <v>7483899237.8072796</v>
      </c>
      <c r="F148">
        <v>8234035730.3749704</v>
      </c>
      <c r="G148">
        <v>9059360936.6868305</v>
      </c>
      <c r="H148">
        <v>9967411275.4220295</v>
      </c>
      <c r="I148">
        <v>10966478565.953199</v>
      </c>
      <c r="J148">
        <v>12065685744.709</v>
      </c>
      <c r="K148">
        <v>13275070170.843</v>
      </c>
      <c r="L148">
        <v>14605675281.911301</v>
      </c>
      <c r="M148">
        <v>16069651436.508101</v>
      </c>
      <c r="N148">
        <v>17680366864.699699</v>
      </c>
      <c r="O148">
        <v>19452529739.3941</v>
      </c>
      <c r="P148">
        <v>21402322483.3372</v>
      </c>
      <c r="Q148">
        <v>23547549538.1521</v>
      </c>
      <c r="R148">
        <v>25907799944.768799</v>
      </c>
      <c r="S148">
        <v>28504626219.838799</v>
      </c>
      <c r="T148">
        <v>31361741161.536999</v>
      </c>
      <c r="U148">
        <v>34505234381.873802</v>
      </c>
      <c r="V148">
        <v>37963810542.772102</v>
      </c>
      <c r="W148">
        <v>41769051471.350197</v>
      </c>
      <c r="X148">
        <v>45955704547.9058</v>
      </c>
      <c r="Y148">
        <v>50562000000</v>
      </c>
      <c r="Z148">
        <v>55630000000</v>
      </c>
      <c r="AA148">
        <v>60336000000</v>
      </c>
      <c r="AB148">
        <v>60778000000</v>
      </c>
      <c r="AC148">
        <v>64846000000</v>
      </c>
      <c r="AD148">
        <v>74115000000</v>
      </c>
      <c r="AE148">
        <v>79904000000</v>
      </c>
      <c r="AF148">
        <v>83919000000</v>
      </c>
      <c r="AG148">
        <v>90616000000</v>
      </c>
      <c r="AH148">
        <v>93932000000</v>
      </c>
      <c r="AI148">
        <v>106424000000</v>
      </c>
      <c r="AJ148">
        <v>111943000000</v>
      </c>
      <c r="AK148">
        <v>116704000000</v>
      </c>
      <c r="AL148">
        <v>120550000000</v>
      </c>
      <c r="AM148">
        <v>120045000000</v>
      </c>
      <c r="AN148">
        <v>119710000000</v>
      </c>
      <c r="AO148">
        <v>114238000000</v>
      </c>
      <c r="AP148">
        <v>111544000000</v>
      </c>
      <c r="AQ148">
        <v>117954000000</v>
      </c>
      <c r="AR148">
        <v>121361000000</v>
      </c>
      <c r="AS148">
        <v>132175000000</v>
      </c>
      <c r="AT148">
        <v>147561000000</v>
      </c>
      <c r="AU148">
        <v>186857000000</v>
      </c>
      <c r="AV148">
        <v>201947000000</v>
      </c>
      <c r="AW148">
        <v>228988000000</v>
      </c>
      <c r="AX148">
        <v>262138000000</v>
      </c>
      <c r="AY148">
        <v>271028000000</v>
      </c>
      <c r="AZ148">
        <v>274482000000</v>
      </c>
      <c r="BA148">
        <v>343439000000</v>
      </c>
      <c r="BB148">
        <v>417679000000</v>
      </c>
      <c r="BC148">
        <v>456282000000</v>
      </c>
      <c r="BD148">
        <v>505345000000</v>
      </c>
      <c r="BE148">
        <v>494994000000</v>
      </c>
      <c r="BF148">
        <v>388499000000</v>
      </c>
      <c r="BG148">
        <v>385861000000</v>
      </c>
      <c r="BH148">
        <v>423907000000</v>
      </c>
      <c r="BI148">
        <v>451059000000</v>
      </c>
      <c r="BJ148">
        <v>439496000000</v>
      </c>
      <c r="BK148">
        <v>200692000000</v>
      </c>
      <c r="BL148">
        <v>247926000000</v>
      </c>
      <c r="BM148">
        <v>194865000000</v>
      </c>
      <c r="BN148">
        <v>351798000000</v>
      </c>
    </row>
    <row r="149" spans="1:66">
      <c r="A149" t="s">
        <v>304</v>
      </c>
      <c r="B149" t="s">
        <v>538</v>
      </c>
      <c r="C149">
        <v>340070375.05935502</v>
      </c>
      <c r="D149">
        <v>343471078.80994803</v>
      </c>
      <c r="E149">
        <v>346905789.59804797</v>
      </c>
      <c r="F149">
        <v>350374847.49402797</v>
      </c>
      <c r="G149">
        <v>353878595.96896899</v>
      </c>
      <c r="H149">
        <v>357417381.92865801</v>
      </c>
      <c r="I149">
        <v>360991555.74794501</v>
      </c>
      <c r="J149">
        <v>364601471.30542397</v>
      </c>
      <c r="K149">
        <v>368247486.01847899</v>
      </c>
      <c r="L149">
        <v>371929960.878663</v>
      </c>
      <c r="M149">
        <v>375649260.48745</v>
      </c>
      <c r="N149">
        <v>379405753.09232402</v>
      </c>
      <c r="O149">
        <v>383199810.62324798</v>
      </c>
      <c r="P149">
        <v>387031808.72948003</v>
      </c>
      <c r="Q149">
        <v>390902126.81677502</v>
      </c>
      <c r="R149">
        <v>394811148.084943</v>
      </c>
      <c r="S149">
        <v>398759259.56579202</v>
      </c>
      <c r="T149">
        <v>402746852.16145003</v>
      </c>
      <c r="U149">
        <v>406774320.683065</v>
      </c>
      <c r="V149">
        <v>410842063.88989502</v>
      </c>
      <c r="W149">
        <v>414950484.52879399</v>
      </c>
      <c r="X149">
        <v>419099989.37408203</v>
      </c>
      <c r="Y149">
        <v>423290989.26782298</v>
      </c>
      <c r="Z149">
        <v>427523899.160501</v>
      </c>
      <c r="AA149">
        <v>431799138.15210599</v>
      </c>
      <c r="AB149">
        <v>436117129.53362697</v>
      </c>
      <c r="AC149">
        <v>440478300.82896399</v>
      </c>
      <c r="AD149">
        <v>444883083.83725297</v>
      </c>
      <c r="AE149">
        <v>449331914.67562598</v>
      </c>
      <c r="AF149">
        <v>453825233.82238197</v>
      </c>
      <c r="AG149">
        <v>458363486.16060603</v>
      </c>
      <c r="AH149">
        <v>462947121.02221203</v>
      </c>
      <c r="AI149">
        <v>467576592.23243397</v>
      </c>
      <c r="AJ149">
        <v>472252358.15475798</v>
      </c>
      <c r="AK149">
        <v>476974881.73630601</v>
      </c>
      <c r="AL149">
        <v>481744630.55366898</v>
      </c>
      <c r="AM149">
        <v>486562076.85920602</v>
      </c>
      <c r="AN149">
        <v>491427697.62779802</v>
      </c>
      <c r="AO149">
        <v>496341974.60407603</v>
      </c>
      <c r="AP149">
        <v>501305394.35011601</v>
      </c>
      <c r="AQ149">
        <v>506318448.29361802</v>
      </c>
      <c r="AR149">
        <v>511381632.77655399</v>
      </c>
      <c r="AS149">
        <v>516495449.10431898</v>
      </c>
      <c r="AT149">
        <v>521660403.59536302</v>
      </c>
      <c r="AU149">
        <v>526877007.63131601</v>
      </c>
      <c r="AV149">
        <v>532145777.70762902</v>
      </c>
      <c r="AW149">
        <v>537467235.48470604</v>
      </c>
      <c r="AX149">
        <v>542841907.839553</v>
      </c>
      <c r="AY149">
        <v>548270326.91794801</v>
      </c>
      <c r="AZ149">
        <v>553753030.18712795</v>
      </c>
      <c r="BA149">
        <v>559290560.48899901</v>
      </c>
      <c r="BB149">
        <v>564883466.093889</v>
      </c>
      <c r="BC149">
        <v>570532300.75482798</v>
      </c>
      <c r="BD149">
        <v>576237623.76237595</v>
      </c>
      <c r="BE149">
        <v>582000000</v>
      </c>
      <c r="BF149">
        <v>587820000</v>
      </c>
      <c r="BG149">
        <v>617211000</v>
      </c>
      <c r="BH149">
        <v>567834100</v>
      </c>
      <c r="BI149">
        <v>522407400</v>
      </c>
      <c r="BJ149">
        <v>556363900</v>
      </c>
      <c r="BK149">
        <v>486818400</v>
      </c>
      <c r="BL149">
        <v>510672500</v>
      </c>
      <c r="BM149">
        <v>535695450.82160002</v>
      </c>
      <c r="BN149">
        <v>561944526.15121698</v>
      </c>
    </row>
    <row r="150" spans="1:66">
      <c r="A150" t="s">
        <v>306</v>
      </c>
      <c r="B150" t="s">
        <v>538</v>
      </c>
      <c r="C150">
        <v>61437733679.460701</v>
      </c>
      <c r="D150">
        <v>67599226525.320396</v>
      </c>
      <c r="E150">
        <v>74378645714.095901</v>
      </c>
      <c r="F150">
        <v>81837962098.439499</v>
      </c>
      <c r="G150">
        <v>90045361489.505402</v>
      </c>
      <c r="H150">
        <v>99075867945.278595</v>
      </c>
      <c r="I150">
        <v>109012029567.50101</v>
      </c>
      <c r="J150">
        <v>119944673076.084</v>
      </c>
      <c r="K150">
        <v>131809287448.72301</v>
      </c>
      <c r="L150">
        <v>142831398020.64099</v>
      </c>
      <c r="M150">
        <v>149563699370.146</v>
      </c>
      <c r="N150">
        <v>157934620576.58401</v>
      </c>
      <c r="O150">
        <v>161783862133.35699</v>
      </c>
      <c r="P150">
        <v>167542252662.565</v>
      </c>
      <c r="Q150">
        <v>176918000799.742</v>
      </c>
      <c r="R150">
        <v>190289855282.017</v>
      </c>
      <c r="S150">
        <v>210865481253.73801</v>
      </c>
      <c r="T150">
        <v>223642174340.38</v>
      </c>
      <c r="U150">
        <v>228635351287.67801</v>
      </c>
      <c r="V150">
        <v>239595643504.03201</v>
      </c>
      <c r="W150">
        <v>248322111725.96799</v>
      </c>
      <c r="X150">
        <v>243992777290.12299</v>
      </c>
      <c r="Y150">
        <v>265848118060.37799</v>
      </c>
      <c r="Z150">
        <v>269534287186.92499</v>
      </c>
      <c r="AA150">
        <v>286834039006.88</v>
      </c>
      <c r="AB150">
        <v>304066030093.22101</v>
      </c>
      <c r="AC150">
        <v>332256313352.21002</v>
      </c>
      <c r="AD150">
        <v>331176466791.98199</v>
      </c>
      <c r="AE150">
        <v>370504453729.80798</v>
      </c>
      <c r="AF150">
        <v>381049761055.672</v>
      </c>
      <c r="AG150">
        <v>394050463391.70898</v>
      </c>
      <c r="AH150">
        <v>422485492200</v>
      </c>
      <c r="AI150">
        <v>413622850300</v>
      </c>
      <c r="AJ150">
        <v>410559593800</v>
      </c>
      <c r="AK150">
        <v>454029645300</v>
      </c>
      <c r="AL150">
        <v>429487309500</v>
      </c>
      <c r="AM150">
        <v>482627242900</v>
      </c>
      <c r="AN150">
        <v>475094868200</v>
      </c>
      <c r="AO150">
        <v>509484860500</v>
      </c>
      <c r="AP150">
        <v>518131131800</v>
      </c>
      <c r="AQ150">
        <v>531510215000</v>
      </c>
      <c r="AR150">
        <v>572552504700</v>
      </c>
      <c r="AS150">
        <v>593909843200</v>
      </c>
      <c r="AT150">
        <v>630560626300</v>
      </c>
      <c r="AU150">
        <v>659385949700</v>
      </c>
      <c r="AV150">
        <v>680435195900</v>
      </c>
      <c r="AW150">
        <v>733446677300</v>
      </c>
      <c r="AX150">
        <v>758685074500</v>
      </c>
      <c r="AY150">
        <v>801812826200</v>
      </c>
      <c r="AZ150">
        <v>831846885700</v>
      </c>
      <c r="BA150">
        <v>860957842400</v>
      </c>
      <c r="BB150">
        <v>908522708800</v>
      </c>
      <c r="BC150">
        <v>936344796600</v>
      </c>
      <c r="BD150">
        <v>974942922300</v>
      </c>
      <c r="BE150">
        <v>1001454000000</v>
      </c>
      <c r="BF150">
        <v>1044963000000</v>
      </c>
      <c r="BG150">
        <v>1050409195700</v>
      </c>
      <c r="BH150">
        <v>1103537823100</v>
      </c>
      <c r="BI150">
        <v>1137368334700</v>
      </c>
      <c r="BJ150">
        <v>1170249366200</v>
      </c>
      <c r="BK150">
        <v>1086246439100</v>
      </c>
      <c r="BL150">
        <v>1173374096200</v>
      </c>
      <c r="BM150">
        <v>1188141525300</v>
      </c>
      <c r="BN150">
        <v>1225900031300</v>
      </c>
    </row>
    <row r="151" spans="1:66">
      <c r="A151" t="s">
        <v>308</v>
      </c>
      <c r="B151" t="s">
        <v>538</v>
      </c>
      <c r="C151">
        <v>945157001.48283398</v>
      </c>
      <c r="D151">
        <v>994570376.83254194</v>
      </c>
      <c r="E151">
        <v>1046567113.10496</v>
      </c>
      <c r="F151">
        <v>1101282269.9597199</v>
      </c>
      <c r="G151">
        <v>1158857968.0565701</v>
      </c>
      <c r="H151">
        <v>1219443758.2086201</v>
      </c>
      <c r="I151">
        <v>1283197009.8352699</v>
      </c>
      <c r="J151">
        <v>1350283319.7236099</v>
      </c>
      <c r="K151">
        <v>1420876942.1601801</v>
      </c>
      <c r="L151">
        <v>1495161241.55018</v>
      </c>
      <c r="M151">
        <v>1573329168.7</v>
      </c>
      <c r="N151">
        <v>1655583762</v>
      </c>
      <c r="O151">
        <v>1732540421.3</v>
      </c>
      <c r="P151">
        <v>1846086919.2</v>
      </c>
      <c r="Q151">
        <v>1928692128.5</v>
      </c>
      <c r="R151">
        <v>1909932945.7</v>
      </c>
      <c r="S151">
        <v>1994192097.3</v>
      </c>
      <c r="T151">
        <v>2065050450.4000001</v>
      </c>
      <c r="U151">
        <v>2146693279.4000001</v>
      </c>
      <c r="V151">
        <v>2222561819.0999999</v>
      </c>
      <c r="W151">
        <v>2260022152.5</v>
      </c>
      <c r="X151">
        <v>2280868107.9000001</v>
      </c>
      <c r="Y151">
        <v>2336347703.6999998</v>
      </c>
      <c r="Z151">
        <v>2364266436.0999999</v>
      </c>
      <c r="AA151">
        <v>2399364340.9000001</v>
      </c>
      <c r="AB151">
        <v>2440362271.8000002</v>
      </c>
      <c r="AC151">
        <v>2500208854.3000002</v>
      </c>
      <c r="AD151">
        <v>2562328397.6999998</v>
      </c>
      <c r="AE151">
        <v>2680159669.1999998</v>
      </c>
      <c r="AF151">
        <v>2791752386.8000002</v>
      </c>
      <c r="AG151">
        <v>2865551081.6999998</v>
      </c>
      <c r="AH151">
        <v>2894640100</v>
      </c>
      <c r="AI151">
        <v>2934199400</v>
      </c>
      <c r="AJ151">
        <v>2907383200</v>
      </c>
      <c r="AK151">
        <v>2971799900</v>
      </c>
      <c r="AL151">
        <v>3034717400</v>
      </c>
      <c r="AM151">
        <v>3068425000</v>
      </c>
      <c r="AN151">
        <v>3137073300</v>
      </c>
      <c r="AO151">
        <v>3246973300</v>
      </c>
      <c r="AP151">
        <v>3354141000</v>
      </c>
      <c r="AQ151">
        <v>3485295600</v>
      </c>
      <c r="AR151">
        <v>3561544600</v>
      </c>
      <c r="AS151">
        <v>3598103700</v>
      </c>
      <c r="AT151">
        <v>3637234400</v>
      </c>
      <c r="AU151">
        <v>3727091700</v>
      </c>
      <c r="AV151">
        <v>3797000000</v>
      </c>
      <c r="AW151">
        <v>4017000000</v>
      </c>
      <c r="AX151">
        <v>4597000000</v>
      </c>
      <c r="AY151">
        <v>4631000000</v>
      </c>
      <c r="AZ151">
        <v>4106100000</v>
      </c>
      <c r="BA151">
        <v>4190900000</v>
      </c>
      <c r="BB151">
        <v>4485200000</v>
      </c>
      <c r="BC151">
        <v>4530600000</v>
      </c>
      <c r="BD151">
        <v>4964500000</v>
      </c>
      <c r="BE151">
        <v>5321300000</v>
      </c>
      <c r="BF151">
        <v>5580100000</v>
      </c>
      <c r="BG151">
        <v>5745500000</v>
      </c>
      <c r="BH151">
        <v>5570600000</v>
      </c>
      <c r="BI151">
        <v>5892600000</v>
      </c>
      <c r="BJ151">
        <v>6310000000</v>
      </c>
      <c r="BK151">
        <v>5489000000</v>
      </c>
      <c r="BL151">
        <v>6689300000</v>
      </c>
      <c r="BM151">
        <v>7431600000</v>
      </c>
      <c r="BN151">
        <v>8256271741.4378204</v>
      </c>
    </row>
    <row r="152" spans="1:66">
      <c r="A152" t="s">
        <v>310</v>
      </c>
      <c r="B152" t="s">
        <v>538</v>
      </c>
      <c r="C152">
        <v>39174290003058.5</v>
      </c>
      <c r="D152">
        <v>32906403496272.398</v>
      </c>
      <c r="E152">
        <v>27641378847579.602</v>
      </c>
      <c r="F152">
        <v>23218758156964</v>
      </c>
      <c r="G152">
        <v>19503756788847.301</v>
      </c>
      <c r="H152">
        <v>16383155649709.6</v>
      </c>
      <c r="I152">
        <v>13761850701301.6</v>
      </c>
      <c r="J152">
        <v>11559954551751.5</v>
      </c>
      <c r="K152">
        <v>9710361792104.1406</v>
      </c>
      <c r="L152">
        <v>8156703879019.0898</v>
      </c>
      <c r="M152">
        <v>6851631236243.4004</v>
      </c>
      <c r="N152">
        <v>5755370219853.04</v>
      </c>
      <c r="O152">
        <v>4834510969059.7598</v>
      </c>
      <c r="P152">
        <v>4060989200892.0898</v>
      </c>
      <c r="Q152">
        <v>3411230917730.1499</v>
      </c>
      <c r="R152">
        <v>2865433961637.1899</v>
      </c>
      <c r="S152">
        <v>2406964520000.0898</v>
      </c>
      <c r="T152">
        <v>2021850190268.95</v>
      </c>
      <c r="U152">
        <v>1698354154339.77</v>
      </c>
      <c r="V152">
        <v>1426617485037.04</v>
      </c>
      <c r="W152">
        <v>1198358683560.0901</v>
      </c>
      <c r="X152">
        <v>1006621290938.8101</v>
      </c>
      <c r="Y152">
        <v>845561881657.20605</v>
      </c>
      <c r="Z152">
        <v>710271978297.68103</v>
      </c>
      <c r="AA152">
        <v>596628459842.77905</v>
      </c>
      <c r="AB152">
        <v>501167904649.02502</v>
      </c>
      <c r="AC152">
        <v>420981038545.297</v>
      </c>
      <c r="AD152">
        <v>353624071235.74701</v>
      </c>
      <c r="AE152">
        <v>297044218878.49402</v>
      </c>
      <c r="AF152">
        <v>249517143051.92599</v>
      </c>
      <c r="AG152">
        <v>209594399486.57101</v>
      </c>
      <c r="AH152">
        <v>176059295000</v>
      </c>
      <c r="AI152">
        <v>124826040300</v>
      </c>
      <c r="AJ152">
        <v>123328127900</v>
      </c>
      <c r="AK152">
        <v>85219736100</v>
      </c>
      <c r="AL152">
        <v>84026660600</v>
      </c>
      <c r="AM152">
        <v>79088363100</v>
      </c>
      <c r="AN152">
        <v>80390999500</v>
      </c>
      <c r="AO152">
        <v>75131665900</v>
      </c>
      <c r="AP152">
        <v>72601040200</v>
      </c>
      <c r="AQ152">
        <v>74131264000</v>
      </c>
      <c r="AR152">
        <v>78653271400</v>
      </c>
      <c r="AS152">
        <v>84788226300</v>
      </c>
      <c r="AT152">
        <v>90384249200</v>
      </c>
      <c r="AU152">
        <v>97072683400</v>
      </c>
      <c r="AV152">
        <v>104353134800</v>
      </c>
      <c r="AW152">
        <v>109362085100</v>
      </c>
      <c r="AX152">
        <v>112642947900</v>
      </c>
      <c r="AY152">
        <v>121429098000</v>
      </c>
      <c r="AZ152">
        <v>114143351800</v>
      </c>
      <c r="BA152">
        <v>122247529900</v>
      </c>
      <c r="BB152">
        <v>129360094300</v>
      </c>
      <c r="BC152">
        <v>128597213900</v>
      </c>
      <c r="BD152">
        <v>140227373100</v>
      </c>
      <c r="BE152">
        <v>147238217100</v>
      </c>
      <c r="BF152">
        <v>146740205000</v>
      </c>
      <c r="BG152">
        <v>153557776000</v>
      </c>
      <c r="BH152">
        <v>159969753000</v>
      </c>
      <c r="BI152">
        <v>166489473000</v>
      </c>
      <c r="BJ152">
        <v>172403702000</v>
      </c>
      <c r="BK152">
        <v>158135609000</v>
      </c>
      <c r="BL152">
        <v>180163899000</v>
      </c>
      <c r="BM152">
        <v>171127810500</v>
      </c>
      <c r="BN152">
        <v>172468156600</v>
      </c>
    </row>
    <row r="153" spans="1:66">
      <c r="A153" t="s">
        <v>312</v>
      </c>
      <c r="B153" t="s">
        <v>538</v>
      </c>
      <c r="C153">
        <v>6888730396300</v>
      </c>
      <c r="D153">
        <v>7029855183300</v>
      </c>
      <c r="E153">
        <v>7189508094400</v>
      </c>
      <c r="F153">
        <v>7122688689500</v>
      </c>
      <c r="G153">
        <v>7404926571200</v>
      </c>
      <c r="H153">
        <v>7371437504700</v>
      </c>
      <c r="I153">
        <v>7523624695200</v>
      </c>
      <c r="J153">
        <v>7939573222700</v>
      </c>
      <c r="K153">
        <v>8481749695200</v>
      </c>
      <c r="L153">
        <v>8797374445100</v>
      </c>
      <c r="M153">
        <v>9261563999500</v>
      </c>
      <c r="N153">
        <v>9625484656600</v>
      </c>
      <c r="O153">
        <v>9502988666400</v>
      </c>
      <c r="P153">
        <v>9254154967500</v>
      </c>
      <c r="Q153">
        <v>9439874695300</v>
      </c>
      <c r="R153">
        <v>9558693608400</v>
      </c>
      <c r="S153">
        <v>9265350837500</v>
      </c>
      <c r="T153">
        <v>9484383764500</v>
      </c>
      <c r="U153">
        <v>9231927871800</v>
      </c>
      <c r="V153">
        <v>10141702079000</v>
      </c>
      <c r="W153">
        <v>10238322844000</v>
      </c>
      <c r="X153">
        <v>9234967205200</v>
      </c>
      <c r="Y153">
        <v>9059502828300</v>
      </c>
      <c r="Z153">
        <v>9141038353700</v>
      </c>
      <c r="AA153">
        <v>9301937260200</v>
      </c>
      <c r="AB153">
        <v>9409499666500</v>
      </c>
      <c r="AC153">
        <v>9593947020200</v>
      </c>
      <c r="AD153">
        <v>9706667576000</v>
      </c>
      <c r="AE153">
        <v>10037366869000</v>
      </c>
      <c r="AF153">
        <v>10446377590000</v>
      </c>
      <c r="AG153">
        <v>10773234826000</v>
      </c>
      <c r="AH153">
        <v>10093836760000</v>
      </c>
      <c r="AI153">
        <v>10213033359000</v>
      </c>
      <c r="AJ153">
        <v>10427499214000</v>
      </c>
      <c r="AK153">
        <v>10423109101000</v>
      </c>
      <c r="AL153">
        <v>10598070610000</v>
      </c>
      <c r="AM153">
        <v>10826374721000</v>
      </c>
      <c r="AN153">
        <v>11226246072000</v>
      </c>
      <c r="AO153">
        <v>11665986506000</v>
      </c>
      <c r="AP153">
        <v>12214197698000</v>
      </c>
      <c r="AQ153">
        <v>12758567260000</v>
      </c>
      <c r="AR153">
        <v>13521559663000</v>
      </c>
      <c r="AS153">
        <v>11843808447000</v>
      </c>
      <c r="AT153">
        <v>13002712327000</v>
      </c>
      <c r="AU153">
        <v>13686265385000</v>
      </c>
      <c r="AV153">
        <v>14337162966000</v>
      </c>
      <c r="AW153">
        <v>15111155920000</v>
      </c>
      <c r="AX153">
        <v>15974088180000</v>
      </c>
      <c r="AY153">
        <v>17046370021000</v>
      </c>
      <c r="AZ153">
        <v>16368144629000</v>
      </c>
      <c r="BA153">
        <v>16469502686000</v>
      </c>
      <c r="BB153">
        <v>16729461772000</v>
      </c>
      <c r="BC153">
        <v>17233210645000</v>
      </c>
      <c r="BD153">
        <v>17629639326000</v>
      </c>
      <c r="BE153">
        <v>18218328791000</v>
      </c>
      <c r="BF153">
        <v>18788981153000</v>
      </c>
      <c r="BG153">
        <v>19539252614000</v>
      </c>
      <c r="BH153">
        <v>20307791521000</v>
      </c>
      <c r="BI153">
        <v>20956494783000</v>
      </c>
      <c r="BJ153">
        <v>21880934414000</v>
      </c>
      <c r="BK153">
        <v>20319145168000</v>
      </c>
      <c r="BL153">
        <v>21485386022000</v>
      </c>
      <c r="BM153">
        <v>22301014050500</v>
      </c>
      <c r="BN153">
        <v>23189792200000</v>
      </c>
    </row>
    <row r="154" spans="1:66">
      <c r="A154" t="s">
        <v>314</v>
      </c>
      <c r="B154" t="s">
        <v>538</v>
      </c>
      <c r="C154">
        <v>1817227008.6600499</v>
      </c>
      <c r="D154">
        <v>1911854132.4753399</v>
      </c>
      <c r="E154">
        <v>2011408704.8256099</v>
      </c>
      <c r="F154">
        <v>2116147309.1098499</v>
      </c>
      <c r="G154">
        <v>2226339889.6054301</v>
      </c>
      <c r="H154">
        <v>2342270447.1993098</v>
      </c>
      <c r="I154">
        <v>2464237771.3474598</v>
      </c>
      <c r="J154">
        <v>2592556210.1491899</v>
      </c>
      <c r="K154">
        <v>2727556480.5208998</v>
      </c>
      <c r="L154">
        <v>2869586520.5574198</v>
      </c>
      <c r="M154">
        <v>3019012386.2777901</v>
      </c>
      <c r="N154">
        <v>3176219195.0665498</v>
      </c>
      <c r="O154">
        <v>3253218448.3508401</v>
      </c>
      <c r="P154">
        <v>3304551283.8737001</v>
      </c>
      <c r="Q154">
        <v>3493841113.8940902</v>
      </c>
      <c r="R154">
        <v>3214718821.7086902</v>
      </c>
      <c r="S154">
        <v>3233968635.0297699</v>
      </c>
      <c r="T154">
        <v>3597866234.9180002</v>
      </c>
      <c r="U154">
        <v>4126202919.7685699</v>
      </c>
      <c r="V154">
        <v>4566229725.2266903</v>
      </c>
      <c r="W154">
        <v>5414309069.7841902</v>
      </c>
      <c r="X154">
        <v>6051286607.51999</v>
      </c>
      <c r="Y154">
        <v>5869009046.7147999</v>
      </c>
      <c r="Z154">
        <v>6823092498.0351105</v>
      </c>
      <c r="AA154">
        <v>8662289512.6986198</v>
      </c>
      <c r="AB154">
        <v>9997671839.5160007</v>
      </c>
      <c r="AC154">
        <v>10933512819.9182</v>
      </c>
      <c r="AD154">
        <v>11898849689.832701</v>
      </c>
      <c r="AE154">
        <v>12937659936.3591</v>
      </c>
      <c r="AF154">
        <v>14144330680.5212</v>
      </c>
      <c r="AG154">
        <v>16542119690.8901</v>
      </c>
      <c r="AH154">
        <v>16780772200</v>
      </c>
      <c r="AI154">
        <v>17900188200</v>
      </c>
      <c r="AJ154">
        <v>18894860300</v>
      </c>
      <c r="AK154">
        <v>20359114900</v>
      </c>
      <c r="AL154">
        <v>23002905700</v>
      </c>
      <c r="AM154">
        <v>24810622900</v>
      </c>
      <c r="AN154">
        <v>26894204300</v>
      </c>
      <c r="AO154">
        <v>28909839700</v>
      </c>
      <c r="AP154">
        <v>30695211900</v>
      </c>
      <c r="AQ154">
        <v>31875691500</v>
      </c>
      <c r="AR154">
        <v>30618630800</v>
      </c>
      <c r="AS154">
        <v>32844111200</v>
      </c>
      <c r="AT154">
        <v>37360192800</v>
      </c>
      <c r="AU154">
        <v>39533198700</v>
      </c>
      <c r="AV154">
        <v>35096322100</v>
      </c>
      <c r="AW154">
        <v>43381089100</v>
      </c>
      <c r="AX154">
        <v>46471309600</v>
      </c>
      <c r="AY154">
        <v>50644348100</v>
      </c>
      <c r="AZ154">
        <v>46512902100</v>
      </c>
      <c r="BA154">
        <v>49692278200</v>
      </c>
      <c r="BB154">
        <v>53952247700</v>
      </c>
      <c r="BC154">
        <v>55227542600</v>
      </c>
      <c r="BD154">
        <v>59073172600</v>
      </c>
      <c r="BE154">
        <v>63681526800</v>
      </c>
      <c r="BF154">
        <v>66210776000</v>
      </c>
      <c r="BG154">
        <v>70562304500</v>
      </c>
      <c r="BH154">
        <v>75540149800</v>
      </c>
      <c r="BI154">
        <v>82087974700</v>
      </c>
      <c r="BJ154">
        <v>88079030700</v>
      </c>
      <c r="BK154">
        <v>59093253300</v>
      </c>
      <c r="BL154">
        <v>81363841300</v>
      </c>
      <c r="BM154">
        <v>92678847400</v>
      </c>
      <c r="BN154">
        <v>96360788800</v>
      </c>
    </row>
    <row r="155" spans="1:66">
      <c r="A155" t="s">
        <v>316</v>
      </c>
      <c r="B155" t="s">
        <v>538</v>
      </c>
    </row>
    <row r="156" spans="1:66">
      <c r="A156" t="s">
        <v>317</v>
      </c>
      <c r="B156" t="s">
        <v>538</v>
      </c>
      <c r="C156">
        <v>2869655502905.3901</v>
      </c>
      <c r="D156">
        <v>3013138278071.29</v>
      </c>
      <c r="E156">
        <v>3153683542016.75</v>
      </c>
      <c r="F156">
        <v>3409349100823.29</v>
      </c>
      <c r="G156">
        <v>3815248502260</v>
      </c>
      <c r="H156">
        <v>4086131145823.73</v>
      </c>
      <c r="I156">
        <v>4335227392558.5801</v>
      </c>
      <c r="J156">
        <v>4589051699726.0801</v>
      </c>
      <c r="K156">
        <v>5021490836508.1201</v>
      </c>
      <c r="L156">
        <v>5193156527723.21</v>
      </c>
      <c r="M156">
        <v>5530840701835.0996</v>
      </c>
      <c r="N156">
        <v>5738936795948.2695</v>
      </c>
      <c r="O156">
        <v>6211182846669.5098</v>
      </c>
      <c r="P156">
        <v>6699451375010.3203</v>
      </c>
      <c r="Q156">
        <v>7086467106316.3496</v>
      </c>
      <c r="R156">
        <v>7493548149714.3799</v>
      </c>
      <c r="S156">
        <v>7824571453051.5703</v>
      </c>
      <c r="T156">
        <v>8089874479608.2598</v>
      </c>
      <c r="U156">
        <v>8814479871143.3398</v>
      </c>
      <c r="V156">
        <v>9669323125742.1094</v>
      </c>
      <c r="W156">
        <v>10516029243000</v>
      </c>
      <c r="X156">
        <v>11524079102000</v>
      </c>
      <c r="Y156">
        <v>11518364730000</v>
      </c>
      <c r="Z156">
        <v>10985740806000</v>
      </c>
      <c r="AA156">
        <v>11371715290000</v>
      </c>
      <c r="AB156">
        <v>11589963045000</v>
      </c>
      <c r="AC156">
        <v>11134482144000</v>
      </c>
      <c r="AD156">
        <v>11364226954000</v>
      </c>
      <c r="AE156">
        <v>11502672925000</v>
      </c>
      <c r="AF156">
        <v>11919696435000</v>
      </c>
      <c r="AG156">
        <v>12545485659000</v>
      </c>
      <c r="AH156">
        <v>13044282247000</v>
      </c>
      <c r="AI156">
        <v>13509782270000</v>
      </c>
      <c r="AJ156">
        <v>13897107654000</v>
      </c>
      <c r="AK156">
        <v>14507764337000</v>
      </c>
      <c r="AL156">
        <v>13650311996000</v>
      </c>
      <c r="AM156">
        <v>14499128959000</v>
      </c>
      <c r="AN156">
        <v>15542903296000</v>
      </c>
      <c r="AO156">
        <v>16504244133000</v>
      </c>
      <c r="AP156">
        <v>16958941075000</v>
      </c>
      <c r="AQ156">
        <v>17811854384000</v>
      </c>
      <c r="AR156">
        <v>17731550484000</v>
      </c>
      <c r="AS156">
        <v>17689599763000</v>
      </c>
      <c r="AT156">
        <v>17899317905000</v>
      </c>
      <c r="AU156">
        <v>18537507526000</v>
      </c>
      <c r="AV156">
        <v>18929250871000</v>
      </c>
      <c r="AW156">
        <v>19838803936000</v>
      </c>
      <c r="AX156">
        <v>20251027288000</v>
      </c>
      <c r="AY156">
        <v>20442061681000</v>
      </c>
      <c r="AZ156">
        <v>19155182679000</v>
      </c>
      <c r="BA156">
        <v>20107450900000</v>
      </c>
      <c r="BB156">
        <v>20799960569000</v>
      </c>
      <c r="BC156">
        <v>21539027006000</v>
      </c>
      <c r="BD156">
        <v>21722561391000</v>
      </c>
      <c r="BE156">
        <v>22266442955000</v>
      </c>
      <c r="BF156">
        <v>22868154259000</v>
      </c>
      <c r="BG156">
        <v>23273490747000</v>
      </c>
      <c r="BH156">
        <v>23709107314000</v>
      </c>
      <c r="BI156">
        <v>24176670374000</v>
      </c>
      <c r="BJ156">
        <v>24115905757000</v>
      </c>
      <c r="BK156">
        <v>22036016025000</v>
      </c>
      <c r="BL156">
        <v>23300708894000</v>
      </c>
      <c r="BM156">
        <v>24220853888000</v>
      </c>
      <c r="BN156">
        <v>25002881500000</v>
      </c>
    </row>
    <row r="157" spans="1:66">
      <c r="A157" t="s">
        <v>319</v>
      </c>
      <c r="B157" t="s">
        <v>538</v>
      </c>
      <c r="C157">
        <v>36553711.949607298</v>
      </c>
      <c r="D157">
        <v>37398070.149286702</v>
      </c>
      <c r="E157">
        <v>38261932.271586902</v>
      </c>
      <c r="F157">
        <v>39145748.839754701</v>
      </c>
      <c r="G157">
        <v>40049980.783722699</v>
      </c>
      <c r="H157">
        <v>40975099.680494703</v>
      </c>
      <c r="I157">
        <v>41921588.000083297</v>
      </c>
      <c r="J157">
        <v>42889939.357128799</v>
      </c>
      <c r="K157">
        <v>43880658.768330403</v>
      </c>
      <c r="L157">
        <v>44894262.915823102</v>
      </c>
      <c r="M157">
        <v>45931280.416639403</v>
      </c>
      <c r="N157">
        <v>46992252.098394498</v>
      </c>
      <c r="O157">
        <v>47500634.472420901</v>
      </c>
      <c r="P157">
        <v>63614160.410135403</v>
      </c>
      <c r="Q157">
        <v>73361847.820680305</v>
      </c>
      <c r="R157">
        <v>73406055.808962598</v>
      </c>
      <c r="S157">
        <v>73671297.411176398</v>
      </c>
      <c r="T157">
        <v>75461688.244629294</v>
      </c>
      <c r="U157">
        <v>79705581.299128905</v>
      </c>
      <c r="V157">
        <v>81407557.210597306</v>
      </c>
      <c r="W157">
        <v>75550102.112033993</v>
      </c>
      <c r="X157">
        <v>80412894.347525805</v>
      </c>
      <c r="Y157">
        <v>84297824.913640499</v>
      </c>
      <c r="Z157">
        <v>97370734.656136096</v>
      </c>
      <c r="AA157">
        <v>101135112.45387</v>
      </c>
      <c r="AB157">
        <v>94806792.506862506</v>
      </c>
      <c r="AC157">
        <v>118074748.914364</v>
      </c>
      <c r="AD157">
        <v>129130977.689173</v>
      </c>
      <c r="AE157">
        <v>139189049.93229899</v>
      </c>
      <c r="AF157">
        <v>136834515.699458</v>
      </c>
      <c r="AG157">
        <v>140496544.58802301</v>
      </c>
      <c r="AH157">
        <v>140619936.02097201</v>
      </c>
      <c r="AI157">
        <v>150661406.858628</v>
      </c>
      <c r="AJ157">
        <v>159710493.54753301</v>
      </c>
      <c r="AK157">
        <v>169097840.28022799</v>
      </c>
      <c r="AL157">
        <v>182986275.10530901</v>
      </c>
      <c r="AM157">
        <v>164133296.58355701</v>
      </c>
      <c r="AN157">
        <v>153553817.74902299</v>
      </c>
      <c r="AO157">
        <v>152518676.75781301</v>
      </c>
      <c r="AP157">
        <v>150483001.70898399</v>
      </c>
      <c r="AQ157">
        <v>154176498.413086</v>
      </c>
      <c r="AR157">
        <v>164860992.43164101</v>
      </c>
      <c r="AS157">
        <v>170854995.727539</v>
      </c>
      <c r="AT157">
        <v>168186752.319336</v>
      </c>
      <c r="AU157">
        <v>167022430.41992199</v>
      </c>
      <c r="AV157">
        <v>170003265.38085899</v>
      </c>
      <c r="AW157">
        <v>170376617.43164101</v>
      </c>
      <c r="AX157">
        <v>176197158.81347701</v>
      </c>
      <c r="AY157">
        <v>162724639.89257801</v>
      </c>
      <c r="AZ157">
        <v>168742553.71093801</v>
      </c>
      <c r="BA157">
        <v>177933563.23242199</v>
      </c>
      <c r="BB157">
        <v>177552490.234375</v>
      </c>
      <c r="BC157">
        <v>175228561.40136701</v>
      </c>
      <c r="BD157">
        <v>181555099.48730499</v>
      </c>
      <c r="BE157">
        <v>179453475.95214799</v>
      </c>
      <c r="BF157">
        <v>183222930.90820301</v>
      </c>
      <c r="BG157">
        <v>187151763.91601601</v>
      </c>
      <c r="BH157">
        <v>194139633.178711</v>
      </c>
      <c r="BI157">
        <v>205126403.80859399</v>
      </c>
      <c r="BJ157">
        <v>226373046.875</v>
      </c>
      <c r="BK157">
        <v>219930511.47460899</v>
      </c>
      <c r="BL157">
        <v>222376800.53710899</v>
      </c>
      <c r="BM157">
        <v>220874588.01269501</v>
      </c>
      <c r="BN157">
        <v>228000000</v>
      </c>
    </row>
    <row r="158" spans="1:66">
      <c r="A158" t="s">
        <v>321</v>
      </c>
      <c r="B158" t="s">
        <v>538</v>
      </c>
    </row>
    <row r="159" spans="1:66">
      <c r="A159" t="s">
        <v>323</v>
      </c>
      <c r="B159" t="s">
        <v>538</v>
      </c>
      <c r="C159">
        <v>2073043529304.29</v>
      </c>
      <c r="D159">
        <v>1945120829867.6599</v>
      </c>
      <c r="E159">
        <v>1825091942982.4099</v>
      </c>
      <c r="F159">
        <v>1712469759817.3999</v>
      </c>
      <c r="G159">
        <v>1606797229895.6799</v>
      </c>
      <c r="H159">
        <v>1507645506263.27</v>
      </c>
      <c r="I159">
        <v>1414612205115.26</v>
      </c>
      <c r="J159">
        <v>1327319772816.4199</v>
      </c>
      <c r="K159">
        <v>1245413953689.0901</v>
      </c>
      <c r="L159">
        <v>1168562352350.3501</v>
      </c>
      <c r="M159">
        <v>1096453084764.04</v>
      </c>
      <c r="N159">
        <v>1028793512533.21</v>
      </c>
      <c r="O159">
        <v>965309055296.41394</v>
      </c>
      <c r="P159">
        <v>905742076408.33606</v>
      </c>
      <c r="Q159">
        <v>849850837382.41394</v>
      </c>
      <c r="R159">
        <v>797408516852.40698</v>
      </c>
      <c r="S159">
        <v>748202290071.56006</v>
      </c>
      <c r="T159">
        <v>702032465213.73901</v>
      </c>
      <c r="U159">
        <v>658711672971.41394</v>
      </c>
      <c r="V159">
        <v>618064106161.66296</v>
      </c>
      <c r="W159">
        <v>579924806254.33398</v>
      </c>
      <c r="X159">
        <v>544138993926.88501</v>
      </c>
      <c r="Y159">
        <v>510561440929.13599</v>
      </c>
      <c r="Z159">
        <v>479055880708.784</v>
      </c>
      <c r="AA159">
        <v>449494455405.85101</v>
      </c>
      <c r="AB159">
        <v>421757196971.81897</v>
      </c>
      <c r="AC159">
        <v>395731540307.69397</v>
      </c>
      <c r="AD159">
        <v>371311866445.19598</v>
      </c>
      <c r="AE159">
        <v>348399073917.16699</v>
      </c>
      <c r="AF159">
        <v>326900176577.72699</v>
      </c>
      <c r="AG159">
        <v>306727926240</v>
      </c>
      <c r="AH159">
        <v>287800458600</v>
      </c>
      <c r="AI159">
        <v>268905786700</v>
      </c>
      <c r="AJ159">
        <v>248820483900</v>
      </c>
      <c r="AK159">
        <v>244445806300</v>
      </c>
      <c r="AL159">
        <v>241720901200</v>
      </c>
      <c r="AM159">
        <v>244585545000</v>
      </c>
      <c r="AN159">
        <v>248107531200</v>
      </c>
      <c r="AO159">
        <v>256490428800</v>
      </c>
      <c r="AP159">
        <v>267619620100</v>
      </c>
      <c r="AQ159">
        <v>279794000000</v>
      </c>
      <c r="AR159">
        <v>271212000000</v>
      </c>
      <c r="AS159">
        <v>275263000000</v>
      </c>
      <c r="AT159">
        <v>281381000000</v>
      </c>
      <c r="AU159">
        <v>294533000000</v>
      </c>
      <c r="AV159">
        <v>308447000000</v>
      </c>
      <c r="AW159">
        <v>324292000000</v>
      </c>
      <c r="AX159">
        <v>345285000000</v>
      </c>
      <c r="AY159">
        <v>364179000000</v>
      </c>
      <c r="AZ159">
        <v>362873000000</v>
      </c>
      <c r="BA159">
        <v>375061000000</v>
      </c>
      <c r="BB159">
        <v>383837000000</v>
      </c>
      <c r="BC159">
        <v>382086000000</v>
      </c>
      <c r="BD159">
        <v>393263000000</v>
      </c>
      <c r="BE159">
        <v>407535000000</v>
      </c>
      <c r="BF159">
        <v>423249000000</v>
      </c>
      <c r="BG159">
        <v>435304000000</v>
      </c>
      <c r="BH159">
        <v>440013000000</v>
      </c>
      <c r="BI159">
        <v>452688000000</v>
      </c>
      <c r="BJ159">
        <v>470390000000</v>
      </c>
      <c r="BK159">
        <v>448336000000</v>
      </c>
      <c r="BL159">
        <v>468559000000</v>
      </c>
      <c r="BM159">
        <v>478969000000</v>
      </c>
      <c r="BN159">
        <v>483890000000</v>
      </c>
    </row>
    <row r="160" spans="1:66">
      <c r="A160" t="s">
        <v>325</v>
      </c>
      <c r="B160" t="s">
        <v>538</v>
      </c>
      <c r="C160">
        <v>525187841369.95001</v>
      </c>
      <c r="D160">
        <v>544663960830.02301</v>
      </c>
      <c r="E160">
        <v>564862334690.03296</v>
      </c>
      <c r="F160">
        <v>585809747105.79199</v>
      </c>
      <c r="G160">
        <v>607533975499.47705</v>
      </c>
      <c r="H160">
        <v>630063827394.02197</v>
      </c>
      <c r="I160">
        <v>653429178613.47705</v>
      </c>
      <c r="J160">
        <v>677661012900</v>
      </c>
      <c r="K160">
        <v>702791463000</v>
      </c>
      <c r="L160">
        <v>704414907200</v>
      </c>
      <c r="M160">
        <v>747644532100</v>
      </c>
      <c r="N160">
        <v>766851490400</v>
      </c>
      <c r="O160">
        <v>811666417500</v>
      </c>
      <c r="P160">
        <v>799855731200</v>
      </c>
      <c r="Q160">
        <v>787627328000</v>
      </c>
      <c r="R160">
        <v>879189391900</v>
      </c>
      <c r="S160">
        <v>998965218300</v>
      </c>
      <c r="T160">
        <v>1062385995600</v>
      </c>
      <c r="U160">
        <v>1046838228000</v>
      </c>
      <c r="V160">
        <v>1155664151100</v>
      </c>
      <c r="W160">
        <v>1105671970500</v>
      </c>
      <c r="X160">
        <v>1122354396700</v>
      </c>
      <c r="Y160">
        <v>1039542229000</v>
      </c>
      <c r="Z160">
        <v>1058470980800</v>
      </c>
      <c r="AA160">
        <v>1055433051000</v>
      </c>
      <c r="AB160">
        <v>1269544901100</v>
      </c>
      <c r="AC160">
        <v>1303728932200</v>
      </c>
      <c r="AD160">
        <v>1301914607100</v>
      </c>
      <c r="AE160">
        <v>1398122464800</v>
      </c>
      <c r="AF160">
        <v>1456527466400</v>
      </c>
      <c r="AG160">
        <v>1420079394400</v>
      </c>
      <c r="AH160">
        <v>1586870613300</v>
      </c>
      <c r="AI160">
        <v>1535794604100</v>
      </c>
      <c r="AJ160">
        <v>1584512591800</v>
      </c>
      <c r="AK160">
        <v>1644406122800</v>
      </c>
      <c r="AL160">
        <v>1659551471500</v>
      </c>
      <c r="AM160">
        <v>1776645862000</v>
      </c>
      <c r="AN160">
        <v>1862440523100</v>
      </c>
      <c r="AO160">
        <v>2003458329500</v>
      </c>
      <c r="AP160">
        <v>2117674360000</v>
      </c>
      <c r="AQ160">
        <v>2116386073400</v>
      </c>
      <c r="AR160">
        <v>2441806663900</v>
      </c>
      <c r="AS160">
        <v>2517656705800</v>
      </c>
      <c r="AT160">
        <v>2747242878100</v>
      </c>
      <c r="AU160">
        <v>2790099830200</v>
      </c>
      <c r="AV160">
        <v>2972426681700</v>
      </c>
      <c r="AW160">
        <v>3111006768400</v>
      </c>
      <c r="AX160">
        <v>3219693423900</v>
      </c>
      <c r="AY160">
        <v>3373374062200</v>
      </c>
      <c r="AZ160">
        <v>3535509290900</v>
      </c>
      <c r="BA160">
        <v>3723383966400</v>
      </c>
      <c r="BB160">
        <v>3843021274400</v>
      </c>
      <c r="BC160">
        <v>3810865384500</v>
      </c>
      <c r="BD160">
        <v>3898327347500</v>
      </c>
      <c r="BE160">
        <v>4174511516700</v>
      </c>
      <c r="BF160">
        <v>4432154019500</v>
      </c>
      <c r="BG160">
        <v>4691536933700</v>
      </c>
      <c r="BH160">
        <v>4940444365400</v>
      </c>
      <c r="BI160">
        <v>5174941782900</v>
      </c>
      <c r="BJ160">
        <v>5421070335800</v>
      </c>
      <c r="BK160">
        <v>5354095698100</v>
      </c>
      <c r="BL160">
        <v>5517535549900</v>
      </c>
      <c r="BM160">
        <v>5709267245900</v>
      </c>
      <c r="BN160">
        <v>6008237451500</v>
      </c>
    </row>
    <row r="161" spans="1:66">
      <c r="A161" t="s">
        <v>327</v>
      </c>
      <c r="B161" t="s">
        <v>538</v>
      </c>
      <c r="C161">
        <v>671113994.55467606</v>
      </c>
      <c r="D161">
        <v>687583089.11215305</v>
      </c>
      <c r="E161">
        <v>704456334.198071</v>
      </c>
      <c r="F161">
        <v>721743647.64058101</v>
      </c>
      <c r="G161">
        <v>739455190.65070498</v>
      </c>
      <c r="H161">
        <v>757601373.79493403</v>
      </c>
      <c r="I161">
        <v>776192863.11439395</v>
      </c>
      <c r="J161">
        <v>795240586.39418101</v>
      </c>
      <c r="K161">
        <v>814755739.58653796</v>
      </c>
      <c r="L161">
        <v>834749793.391662</v>
      </c>
      <c r="M161">
        <v>855234500</v>
      </c>
      <c r="N161">
        <v>876221900</v>
      </c>
      <c r="O161">
        <v>927378600</v>
      </c>
      <c r="P161">
        <v>965829000</v>
      </c>
      <c r="Q161">
        <v>1062763500</v>
      </c>
      <c r="R161">
        <v>1270640900</v>
      </c>
      <c r="S161">
        <v>1486867000</v>
      </c>
      <c r="T161">
        <v>1668029400</v>
      </c>
      <c r="U161">
        <v>1854200800</v>
      </c>
      <c r="V161">
        <v>2048720800</v>
      </c>
      <c r="W161">
        <v>2193149700</v>
      </c>
      <c r="X161">
        <v>2265781600</v>
      </c>
      <c r="Y161">
        <v>2317542300</v>
      </c>
      <c r="Z161">
        <v>2303349900</v>
      </c>
      <c r="AA161">
        <v>2325056000</v>
      </c>
      <c r="AB161">
        <v>2385165200</v>
      </c>
      <c r="AC161">
        <v>2477833400</v>
      </c>
      <c r="AD161">
        <v>2579685100</v>
      </c>
      <c r="AE161">
        <v>2796745900</v>
      </c>
      <c r="AF161">
        <v>3025494700</v>
      </c>
      <c r="AG161">
        <v>3215840400</v>
      </c>
      <c r="AH161">
        <v>3417039200</v>
      </c>
      <c r="AI161">
        <v>3577330200</v>
      </c>
      <c r="AJ161">
        <v>3737621400</v>
      </c>
      <c r="AK161">
        <v>3948838300</v>
      </c>
      <c r="AL161">
        <v>4199293100</v>
      </c>
      <c r="AM161">
        <v>4357914500</v>
      </c>
      <c r="AN161">
        <v>4587009200</v>
      </c>
      <c r="AO161">
        <v>4822121000</v>
      </c>
      <c r="AP161">
        <v>5049723900</v>
      </c>
      <c r="AQ161">
        <v>6043573663.5406799</v>
      </c>
      <c r="AR161">
        <v>5972580006.1551104</v>
      </c>
      <c r="AS161">
        <v>6125792432.0348701</v>
      </c>
      <c r="AT161">
        <v>6375361356.1084099</v>
      </c>
      <c r="AU161">
        <v>6384303982.2264004</v>
      </c>
      <c r="AV161">
        <v>6600322890.9517097</v>
      </c>
      <c r="AW161">
        <v>6766000418.4602299</v>
      </c>
      <c r="AX161">
        <v>7089057033.0122204</v>
      </c>
      <c r="AY161">
        <v>7360309816.5796099</v>
      </c>
      <c r="AZ161">
        <v>7276853202.6724396</v>
      </c>
      <c r="BA161">
        <v>7680255748.3373098</v>
      </c>
      <c r="BB161">
        <v>7716126426.1459703</v>
      </c>
      <c r="BC161">
        <v>8033853855.9800596</v>
      </c>
      <c r="BD161">
        <v>8473575271.1468601</v>
      </c>
      <c r="BE161">
        <v>9120408898.7820797</v>
      </c>
      <c r="BF161">
        <v>9996709856.4768791</v>
      </c>
      <c r="BG161">
        <v>10334743649.489799</v>
      </c>
      <c r="BH161">
        <v>11458054761.182899</v>
      </c>
      <c r="BI161">
        <v>12307815018.7903</v>
      </c>
      <c r="BJ161">
        <v>13184655910.7813</v>
      </c>
      <c r="BK161">
        <v>12109212697.166599</v>
      </c>
      <c r="BL161">
        <v>13624553176.869301</v>
      </c>
      <c r="BM161">
        <v>14724809298.354601</v>
      </c>
      <c r="BN161">
        <v>15551449458.5455</v>
      </c>
    </row>
    <row r="162" spans="1:66">
      <c r="A162" t="s">
        <v>329</v>
      </c>
      <c r="B162" t="s">
        <v>538</v>
      </c>
      <c r="C162">
        <v>3439839672298.0698</v>
      </c>
      <c r="D162">
        <v>3456060617420.0898</v>
      </c>
      <c r="E162">
        <v>3597305409428.75</v>
      </c>
      <c r="F162">
        <v>4077520317891.46</v>
      </c>
      <c r="G162">
        <v>3837190502164.5801</v>
      </c>
      <c r="H162">
        <v>4247487833598.6299</v>
      </c>
      <c r="I162">
        <v>4041409123425.3599</v>
      </c>
      <c r="J162">
        <v>3801945170355.8999</v>
      </c>
      <c r="K162">
        <v>4260434672045.1201</v>
      </c>
      <c r="L162">
        <v>4400677152061.6797</v>
      </c>
      <c r="M162">
        <v>4619801415976.8496</v>
      </c>
      <c r="N162">
        <v>4810597479468.04</v>
      </c>
      <c r="O162">
        <v>4927776003155.0801</v>
      </c>
      <c r="P162">
        <v>4880068985604.3301</v>
      </c>
      <c r="Q162">
        <v>5140780604722.0498</v>
      </c>
      <c r="R162">
        <v>5354262273256.4004</v>
      </c>
      <c r="S162">
        <v>5679822634625.5703</v>
      </c>
      <c r="T162">
        <v>6017901956810.6299</v>
      </c>
      <c r="U162">
        <v>6410137794987.6699</v>
      </c>
      <c r="V162">
        <v>6743546848602.8398</v>
      </c>
      <c r="W162">
        <v>7278885883177.8301</v>
      </c>
      <c r="X162">
        <v>7741514006941.3301</v>
      </c>
      <c r="Y162">
        <v>8175338885358.2305</v>
      </c>
      <c r="Z162">
        <v>8534325592709.2305</v>
      </c>
      <c r="AA162">
        <v>8955300663066.3008</v>
      </c>
      <c r="AB162">
        <v>9210616306345.2402</v>
      </c>
      <c r="AC162">
        <v>9113227969319.6504</v>
      </c>
      <c r="AD162">
        <v>8748185613044.0801</v>
      </c>
      <c r="AE162">
        <v>7755053136003.5898</v>
      </c>
      <c r="AF162">
        <v>8041625414665.6602</v>
      </c>
      <c r="AG162">
        <v>8268152636684.8496</v>
      </c>
      <c r="AH162">
        <v>8214358637600</v>
      </c>
      <c r="AI162">
        <v>9007943098500</v>
      </c>
      <c r="AJ162">
        <v>9551969735200</v>
      </c>
      <c r="AK162">
        <v>10266262054400</v>
      </c>
      <c r="AL162">
        <v>10979567222600</v>
      </c>
      <c r="AM162">
        <v>11686949485100</v>
      </c>
      <c r="AN162">
        <v>12347447131100</v>
      </c>
      <c r="AO162">
        <v>13071774698800</v>
      </c>
      <c r="AP162">
        <v>14502497430500</v>
      </c>
      <c r="AQ162">
        <v>16496000656200</v>
      </c>
      <c r="AR162">
        <v>18367306487300</v>
      </c>
      <c r="AS162">
        <v>20576069396400</v>
      </c>
      <c r="AT162">
        <v>23424619803800</v>
      </c>
      <c r="AU162">
        <v>26602090215100</v>
      </c>
      <c r="AV162">
        <v>30211714541100</v>
      </c>
      <c r="AW162">
        <v>34162228962900</v>
      </c>
      <c r="AX162">
        <v>38258770525600</v>
      </c>
      <c r="AY162">
        <v>42182324282600</v>
      </c>
      <c r="AZ162">
        <v>46632563331400</v>
      </c>
      <c r="BA162">
        <v>51125349410500</v>
      </c>
      <c r="BB162">
        <v>53984014313600</v>
      </c>
      <c r="BC162">
        <v>57942484177300</v>
      </c>
      <c r="BD162">
        <v>62824718488000</v>
      </c>
      <c r="BE162">
        <v>67957439847700</v>
      </c>
      <c r="BF162">
        <v>72709595081600</v>
      </c>
      <c r="BG162">
        <v>76972175400000</v>
      </c>
      <c r="BH162">
        <v>81695271400000</v>
      </c>
      <c r="BI162">
        <v>86816635400000</v>
      </c>
      <c r="BJ162">
        <v>92528397400000</v>
      </c>
      <c r="BK162">
        <v>84156106763300</v>
      </c>
      <c r="BL162">
        <v>74043595507500</v>
      </c>
      <c r="BM162">
        <v>77033100815900</v>
      </c>
      <c r="BN162">
        <v>77805156089000</v>
      </c>
    </row>
    <row r="163" spans="1:66">
      <c r="A163" t="s">
        <v>331</v>
      </c>
      <c r="B163" t="s">
        <v>538</v>
      </c>
    </row>
    <row r="164" spans="1:66">
      <c r="A164" t="s">
        <v>333</v>
      </c>
      <c r="B164" t="s">
        <v>538</v>
      </c>
      <c r="C164">
        <v>393038014.53722799</v>
      </c>
      <c r="D164">
        <v>412296900.22785699</v>
      </c>
      <c r="E164">
        <v>432499472.44326597</v>
      </c>
      <c r="F164">
        <v>453691971.87833798</v>
      </c>
      <c r="G164">
        <v>475922905.02471399</v>
      </c>
      <c r="H164">
        <v>499243155.19495499</v>
      </c>
      <c r="I164">
        <v>523706098.98691702</v>
      </c>
      <c r="J164">
        <v>549367728.45487106</v>
      </c>
      <c r="K164">
        <v>576286779.26701796</v>
      </c>
      <c r="L164">
        <v>604524865.14273703</v>
      </c>
      <c r="M164">
        <v>634146618.87725794</v>
      </c>
      <c r="N164">
        <v>665219840.27655697</v>
      </c>
      <c r="O164">
        <v>697815651.34106505</v>
      </c>
      <c r="P164">
        <v>732008659.05339396</v>
      </c>
      <c r="Q164">
        <v>767877126.14266205</v>
      </c>
      <c r="R164">
        <v>805503150.216295</v>
      </c>
      <c r="S164">
        <v>844972851.66927695</v>
      </c>
      <c r="T164">
        <v>886376570.80098605</v>
      </c>
      <c r="U164">
        <v>929809074.59074605</v>
      </c>
      <c r="V164">
        <v>975369773.60541296</v>
      </c>
      <c r="W164">
        <v>1023162949.53543</v>
      </c>
      <c r="X164">
        <v>1073297993.88016</v>
      </c>
      <c r="Y164">
        <v>1125889658.32885</v>
      </c>
      <c r="Z164">
        <v>1181058317.4102001</v>
      </c>
      <c r="AA164">
        <v>1238930244.0118899</v>
      </c>
      <c r="AB164">
        <v>1299637898.40044</v>
      </c>
      <c r="AC164">
        <v>1363320231.4031999</v>
      </c>
      <c r="AD164">
        <v>1430123002.4461701</v>
      </c>
      <c r="AE164">
        <v>1500199113.17577</v>
      </c>
      <c r="AF164">
        <v>1573708957.42799</v>
      </c>
      <c r="AG164">
        <v>1650820788.34621</v>
      </c>
      <c r="AH164">
        <v>1731711103.4876299</v>
      </c>
      <c r="AI164">
        <v>1816565048.8000901</v>
      </c>
      <c r="AJ164">
        <v>1905576842.3937099</v>
      </c>
      <c r="AK164">
        <v>1998950219.0773399</v>
      </c>
      <c r="AL164">
        <v>2096898896.6773801</v>
      </c>
      <c r="AM164">
        <v>2199647065.2062402</v>
      </c>
      <c r="AN164">
        <v>2307429900</v>
      </c>
      <c r="AO164">
        <v>2420494100</v>
      </c>
      <c r="AP164">
        <v>2192967700</v>
      </c>
      <c r="AQ164">
        <v>2260949700</v>
      </c>
      <c r="AR164">
        <v>2285816500</v>
      </c>
      <c r="AS164">
        <v>2329337000</v>
      </c>
      <c r="AT164">
        <v>2387166500</v>
      </c>
      <c r="AU164">
        <v>2492823700</v>
      </c>
      <c r="AV164">
        <v>2597038800</v>
      </c>
      <c r="AW164">
        <v>2819512000</v>
      </c>
      <c r="AX164">
        <v>3011525000</v>
      </c>
      <c r="AY164">
        <v>3229040000</v>
      </c>
      <c r="AZ164">
        <v>3041914000</v>
      </c>
      <c r="BA164">
        <v>3125090000</v>
      </c>
      <c r="BB164">
        <v>3225982000</v>
      </c>
      <c r="BC164">
        <v>3138113000</v>
      </c>
      <c r="BD164">
        <v>3249484000</v>
      </c>
      <c r="BE164">
        <v>3307445000</v>
      </c>
      <c r="BF164">
        <v>3419580000</v>
      </c>
      <c r="BG164">
        <v>3520433000</v>
      </c>
      <c r="BH164">
        <v>3686473000</v>
      </c>
      <c r="BI164">
        <v>3873668000</v>
      </c>
      <c r="BJ164">
        <v>4031053000</v>
      </c>
      <c r="BK164">
        <v>3414024000</v>
      </c>
      <c r="BL164">
        <v>3859331000</v>
      </c>
      <c r="BM164">
        <v>4106586000</v>
      </c>
      <c r="BN164">
        <v>4352238000</v>
      </c>
    </row>
    <row r="165" spans="1:66">
      <c r="A165" t="s">
        <v>335</v>
      </c>
      <c r="B165" t="s">
        <v>538</v>
      </c>
      <c r="C165">
        <v>909936003464.46899</v>
      </c>
      <c r="D165">
        <v>985844103433.39197</v>
      </c>
      <c r="E165">
        <v>1068084560424.08</v>
      </c>
      <c r="F165">
        <v>1157185628278.5701</v>
      </c>
      <c r="G165">
        <v>1253719628493.46</v>
      </c>
      <c r="H165">
        <v>1358306626403.5801</v>
      </c>
      <c r="I165">
        <v>1471618414038.01</v>
      </c>
      <c r="J165">
        <v>1594382825231.3201</v>
      </c>
      <c r="K165">
        <v>1727388410707.22</v>
      </c>
      <c r="L165">
        <v>1871489503164.1499</v>
      </c>
      <c r="M165">
        <v>2027611704897.1201</v>
      </c>
      <c r="N165">
        <v>2196757833204.48</v>
      </c>
      <c r="O165">
        <v>2380014361768.6001</v>
      </c>
      <c r="P165">
        <v>2578558399385.2598</v>
      </c>
      <c r="Q165">
        <v>2793665250868.23</v>
      </c>
      <c r="R165">
        <v>3026716608694.73</v>
      </c>
      <c r="S165">
        <v>3279209428009.1099</v>
      </c>
      <c r="T165">
        <v>3552765541991.4399</v>
      </c>
      <c r="U165">
        <v>3849142079353.23</v>
      </c>
      <c r="V165">
        <v>4170242750874.8398</v>
      </c>
      <c r="W165">
        <v>4518130077481.1602</v>
      </c>
      <c r="X165">
        <v>4895038638400</v>
      </c>
      <c r="Y165">
        <v>5303389424500</v>
      </c>
      <c r="Z165">
        <v>5612791176400</v>
      </c>
      <c r="AA165">
        <v>5945821619900</v>
      </c>
      <c r="AB165">
        <v>6285498813900</v>
      </c>
      <c r="AC165">
        <v>6874763982800</v>
      </c>
      <c r="AD165">
        <v>7112537902200</v>
      </c>
      <c r="AE165">
        <v>7475844368900</v>
      </c>
      <c r="AF165">
        <v>7788199780100</v>
      </c>
      <c r="AG165">
        <v>7540187659500</v>
      </c>
      <c r="AH165">
        <v>6884678072500</v>
      </c>
      <c r="AI165">
        <v>6247400207900</v>
      </c>
      <c r="AJ165">
        <v>6049433118000</v>
      </c>
      <c r="AK165">
        <v>6178551171600</v>
      </c>
      <c r="AL165">
        <v>6572521969700</v>
      </c>
      <c r="AM165">
        <v>6719424003600</v>
      </c>
      <c r="AN165">
        <v>6981260711500</v>
      </c>
      <c r="AO165">
        <v>7214430393100</v>
      </c>
      <c r="AP165">
        <v>7435940028200</v>
      </c>
      <c r="AQ165">
        <v>7521160521400</v>
      </c>
      <c r="AR165">
        <v>7743238621100</v>
      </c>
      <c r="AS165">
        <v>8109724437600</v>
      </c>
      <c r="AT165">
        <v>8677780999400</v>
      </c>
      <c r="AU165">
        <v>9599830458900</v>
      </c>
      <c r="AV165">
        <v>10296170043000</v>
      </c>
      <c r="AW165">
        <v>11177134529000</v>
      </c>
      <c r="AX165">
        <v>12322569104000</v>
      </c>
      <c r="AY165">
        <v>13419323094000</v>
      </c>
      <c r="AZ165">
        <v>13249085704000</v>
      </c>
      <c r="BA165">
        <v>14092411430000</v>
      </c>
      <c r="BB165">
        <v>16529098947000</v>
      </c>
      <c r="BC165">
        <v>18565454160000</v>
      </c>
      <c r="BD165">
        <v>20728128355000</v>
      </c>
      <c r="BE165">
        <v>22362588014000</v>
      </c>
      <c r="BF165">
        <v>22894780891000</v>
      </c>
      <c r="BG165">
        <v>23235863785000</v>
      </c>
      <c r="BH165">
        <v>24545640704000</v>
      </c>
      <c r="BI165">
        <v>26446671274000</v>
      </c>
      <c r="BJ165">
        <v>27928278387000</v>
      </c>
      <c r="BK165">
        <v>26655376727000</v>
      </c>
      <c r="BL165">
        <v>27091663824000</v>
      </c>
      <c r="BM165">
        <v>28455108600000</v>
      </c>
      <c r="BN165">
        <v>30453508565000</v>
      </c>
    </row>
    <row r="166" spans="1:66">
      <c r="A166" t="s">
        <v>337</v>
      </c>
      <c r="B166" t="s">
        <v>538</v>
      </c>
      <c r="C166">
        <v>1261743499.6889801</v>
      </c>
      <c r="D166">
        <v>1266073436.2012899</v>
      </c>
      <c r="E166">
        <v>1270418231.79567</v>
      </c>
      <c r="F166">
        <v>1274777937.46415</v>
      </c>
      <c r="G166">
        <v>1279152604.37378</v>
      </c>
      <c r="H166">
        <v>1283542283.8671701</v>
      </c>
      <c r="I166">
        <v>1287947027.46314</v>
      </c>
      <c r="J166">
        <v>1292366886.8573201</v>
      </c>
      <c r="K166">
        <v>1296801913.92272</v>
      </c>
      <c r="L166">
        <v>1301252160.7103701</v>
      </c>
      <c r="M166">
        <v>1305717679.44994</v>
      </c>
      <c r="N166">
        <v>1310198522.5503199</v>
      </c>
      <c r="O166">
        <v>1314694742.60025</v>
      </c>
      <c r="P166">
        <v>1319206392.3689499</v>
      </c>
      <c r="Q166">
        <v>1323733524.80673</v>
      </c>
      <c r="R166">
        <v>1328276193.0455999</v>
      </c>
      <c r="S166">
        <v>1332834450.39991</v>
      </c>
      <c r="T166">
        <v>1337408350.3669701</v>
      </c>
      <c r="U166">
        <v>1341997946.62766</v>
      </c>
      <c r="V166">
        <v>1346603293.0471101</v>
      </c>
      <c r="W166">
        <v>1351224443.6752801</v>
      </c>
      <c r="X166">
        <v>1355861452.7476001</v>
      </c>
      <c r="Y166">
        <v>1360514374.6856501</v>
      </c>
      <c r="Z166">
        <v>1365183264.0977499</v>
      </c>
      <c r="AA166">
        <v>1369868175.7796199</v>
      </c>
      <c r="AB166">
        <v>1374569164.71504</v>
      </c>
      <c r="AC166">
        <v>1379286286.0764501</v>
      </c>
      <c r="AD166">
        <v>1384019595.2256501</v>
      </c>
      <c r="AE166">
        <v>1388769147.7144101</v>
      </c>
      <c r="AF166">
        <v>1393534999.2851501</v>
      </c>
      <c r="AG166">
        <v>1398317205.8715799</v>
      </c>
      <c r="AH166">
        <v>1403115823.59935</v>
      </c>
      <c r="AI166">
        <v>1407930908.78672</v>
      </c>
      <c r="AJ166">
        <v>1412762517.94522</v>
      </c>
      <c r="AK166">
        <v>1417610707.7803099</v>
      </c>
      <c r="AL166">
        <v>1422475535.19205</v>
      </c>
      <c r="AM166">
        <v>1427357057.2757499</v>
      </c>
      <c r="AN166">
        <v>1432255331.32268</v>
      </c>
      <c r="AO166">
        <v>1437170414.8206999</v>
      </c>
      <c r="AP166">
        <v>1442102365.4549501</v>
      </c>
      <c r="AQ166">
        <v>1447051241.1085401</v>
      </c>
      <c r="AR166">
        <v>1452017099.8631999</v>
      </c>
      <c r="AS166">
        <v>1457000000</v>
      </c>
      <c r="AT166">
        <v>1462000000</v>
      </c>
      <c r="AU166">
        <v>1417000000</v>
      </c>
      <c r="AV166">
        <v>1237000000</v>
      </c>
      <c r="AW166">
        <v>1152000000</v>
      </c>
      <c r="AX166">
        <v>1075000000</v>
      </c>
      <c r="AY166">
        <v>956000000</v>
      </c>
      <c r="AZ166">
        <v>788000000</v>
      </c>
      <c r="BA166">
        <v>799000000</v>
      </c>
      <c r="BB166">
        <v>740000000</v>
      </c>
      <c r="BC166">
        <v>746000000</v>
      </c>
      <c r="BD166">
        <v>766000000</v>
      </c>
      <c r="BE166">
        <v>798000000</v>
      </c>
      <c r="BF166">
        <v>825000000</v>
      </c>
      <c r="BG166">
        <v>1066000000</v>
      </c>
      <c r="BH166">
        <v>1313000000</v>
      </c>
      <c r="BI166">
        <v>1060000000</v>
      </c>
      <c r="BJ166">
        <v>940000000</v>
      </c>
      <c r="BK166">
        <v>661000000</v>
      </c>
      <c r="BL166">
        <v>464809574.46808499</v>
      </c>
      <c r="BM166">
        <v>326850136.93979198</v>
      </c>
      <c r="BN166">
        <v>229838234.59276801</v>
      </c>
    </row>
    <row r="167" spans="1:66">
      <c r="A167" t="s">
        <v>339</v>
      </c>
      <c r="B167" t="s">
        <v>538</v>
      </c>
      <c r="C167">
        <v>56547575142.514603</v>
      </c>
      <c r="D167">
        <v>59374955570.298897</v>
      </c>
      <c r="E167">
        <v>62343705103.005501</v>
      </c>
      <c r="F167">
        <v>65460892200.0569</v>
      </c>
      <c r="G167">
        <v>68733938744.056107</v>
      </c>
      <c r="H167">
        <v>72170637711.955093</v>
      </c>
      <c r="I167">
        <v>75779171729.783905</v>
      </c>
      <c r="J167">
        <v>79568132555.115707</v>
      </c>
      <c r="K167">
        <v>83546541533.656403</v>
      </c>
      <c r="L167">
        <v>87723871078.663406</v>
      </c>
      <c r="M167">
        <v>92110067224.337006</v>
      </c>
      <c r="N167">
        <v>96715573306.881393</v>
      </c>
      <c r="O167">
        <v>101551354829.619</v>
      </c>
      <c r="P167">
        <v>106628925571.364</v>
      </c>
      <c r="Q167">
        <v>111960375000.21001</v>
      </c>
      <c r="R167">
        <v>117558397058.011</v>
      </c>
      <c r="S167">
        <v>123436320384.092</v>
      </c>
      <c r="T167">
        <v>129608140050.13699</v>
      </c>
      <c r="U167">
        <v>136088550881.825</v>
      </c>
      <c r="V167">
        <v>142892982446.55801</v>
      </c>
      <c r="W167">
        <v>150037635790.55899</v>
      </c>
      <c r="X167">
        <v>157539522012.84399</v>
      </c>
      <c r="Y167">
        <v>146669295872.67099</v>
      </c>
      <c r="Z167">
        <v>123642213432.839</v>
      </c>
      <c r="AA167">
        <v>115605469708.86501</v>
      </c>
      <c r="AB167">
        <v>116761520615.362</v>
      </c>
      <c r="AC167">
        <v>114076010280.354</v>
      </c>
      <c r="AD167">
        <v>130845184274.153</v>
      </c>
      <c r="AE167">
        <v>141574483077.543</v>
      </c>
      <c r="AF167">
        <v>150776830924.64801</v>
      </c>
      <c r="AG167">
        <v>152284588430.34601</v>
      </c>
      <c r="AH167">
        <v>159785291600</v>
      </c>
      <c r="AI167">
        <v>147678923700</v>
      </c>
      <c r="AJ167">
        <v>163835640400</v>
      </c>
      <c r="AK167">
        <v>174386956600</v>
      </c>
      <c r="AL167">
        <v>178089006500</v>
      </c>
      <c r="AM167">
        <v>197137248100</v>
      </c>
      <c r="AN167">
        <v>220428907400</v>
      </c>
      <c r="AO167">
        <v>243285693300</v>
      </c>
      <c r="AP167">
        <v>272034730900</v>
      </c>
      <c r="AQ167">
        <v>274119156100</v>
      </c>
      <c r="AR167">
        <v>309348078400</v>
      </c>
      <c r="AS167">
        <v>339257413900</v>
      </c>
      <c r="AT167">
        <v>363743999200</v>
      </c>
      <c r="AU167">
        <v>393588121100</v>
      </c>
      <c r="AV167">
        <v>418431496900</v>
      </c>
      <c r="AW167">
        <v>459900893400</v>
      </c>
      <c r="AX167">
        <v>495080340500</v>
      </c>
      <c r="AY167">
        <v>529132112000</v>
      </c>
      <c r="AZ167">
        <v>560504206100</v>
      </c>
      <c r="BA167">
        <v>597944370100</v>
      </c>
      <c r="BB167">
        <v>640602070800</v>
      </c>
      <c r="BC167">
        <v>691815023600</v>
      </c>
      <c r="BD167">
        <v>737277052200</v>
      </c>
      <c r="BE167">
        <v>794066321800</v>
      </c>
      <c r="BF167">
        <v>852772389000</v>
      </c>
      <c r="BG167">
        <v>892827024900</v>
      </c>
      <c r="BH167">
        <v>916381653300</v>
      </c>
      <c r="BI167">
        <v>948316930995.94104</v>
      </c>
      <c r="BJ167">
        <v>970297153083.80103</v>
      </c>
      <c r="BK167">
        <v>958464160955.38403</v>
      </c>
      <c r="BL167">
        <v>981251030448.79602</v>
      </c>
      <c r="BM167">
        <v>1024031614848.11</v>
      </c>
      <c r="BN167">
        <v>1075233443130</v>
      </c>
    </row>
    <row r="168" spans="1:66">
      <c r="A168" t="s">
        <v>341</v>
      </c>
      <c r="B168" t="s">
        <v>538</v>
      </c>
      <c r="C168">
        <v>36047287105.618103</v>
      </c>
      <c r="D168">
        <v>36309209714</v>
      </c>
      <c r="E168">
        <v>36573035474</v>
      </c>
      <c r="F168">
        <v>35847511455</v>
      </c>
      <c r="G168">
        <v>45774005112</v>
      </c>
      <c r="H168">
        <v>53161165341</v>
      </c>
      <c r="I168">
        <v>53283947414</v>
      </c>
      <c r="J168">
        <v>55184656631</v>
      </c>
      <c r="K168">
        <v>60811528482</v>
      </c>
      <c r="L168">
        <v>61570779929</v>
      </c>
      <c r="M168">
        <v>68950611220</v>
      </c>
      <c r="N168">
        <v>70221292683</v>
      </c>
      <c r="O168">
        <v>69706635304</v>
      </c>
      <c r="P168">
        <v>66510755509</v>
      </c>
      <c r="Q168">
        <v>74600200014</v>
      </c>
      <c r="R168">
        <v>70769946407</v>
      </c>
      <c r="S168">
        <v>76818020286</v>
      </c>
      <c r="T168">
        <v>75374921810</v>
      </c>
      <c r="U168">
        <v>74994494153</v>
      </c>
      <c r="V168">
        <v>78586760299</v>
      </c>
      <c r="W168">
        <v>81236085193</v>
      </c>
      <c r="X168">
        <v>84038964433</v>
      </c>
      <c r="Y168">
        <v>82072516432</v>
      </c>
      <c r="Z168">
        <v>85138205631</v>
      </c>
      <c r="AA168">
        <v>82390911138</v>
      </c>
      <c r="AB168">
        <v>84858321604</v>
      </c>
      <c r="AC168">
        <v>89706769148</v>
      </c>
      <c r="AD168">
        <v>91411542372</v>
      </c>
      <c r="AE168">
        <v>92984184697</v>
      </c>
      <c r="AF168">
        <v>97426583548</v>
      </c>
      <c r="AG168">
        <v>95700862057</v>
      </c>
      <c r="AH168">
        <v>97412077000</v>
      </c>
      <c r="AI168">
        <v>99237701800</v>
      </c>
      <c r="AJ168">
        <v>105066564600</v>
      </c>
      <c r="AK168">
        <v>101850758400</v>
      </c>
      <c r="AL168">
        <v>111852299600</v>
      </c>
      <c r="AM168">
        <v>118360791000</v>
      </c>
      <c r="AN168">
        <v>113573456200</v>
      </c>
      <c r="AO168">
        <v>116728305100</v>
      </c>
      <c r="AP168">
        <v>121015943900</v>
      </c>
      <c r="AQ168">
        <v>116274507900</v>
      </c>
      <c r="AR168">
        <v>115344900400</v>
      </c>
      <c r="AS168">
        <v>116938371700</v>
      </c>
      <c r="AT168">
        <v>125040177300</v>
      </c>
      <c r="AU168">
        <v>130958026200</v>
      </c>
      <c r="AV168">
        <v>142176266900</v>
      </c>
      <c r="AW168">
        <v>168241724500</v>
      </c>
      <c r="AX168">
        <v>164928333700</v>
      </c>
      <c r="AY168">
        <v>164382290300</v>
      </c>
      <c r="AZ168">
        <v>164543180900</v>
      </c>
      <c r="BA168">
        <v>168854589900</v>
      </c>
      <c r="BB168">
        <v>175900526000</v>
      </c>
      <c r="BC168">
        <v>183763302700</v>
      </c>
      <c r="BD168">
        <v>191390974060.03101</v>
      </c>
      <c r="BE168">
        <v>199572600000</v>
      </c>
      <c r="BF168">
        <v>210302300000</v>
      </c>
      <c r="BG168">
        <v>212954021084.54401</v>
      </c>
      <c r="BH168">
        <v>226307400252.009</v>
      </c>
      <c r="BI168">
        <v>237107182426.82501</v>
      </c>
      <c r="BJ168">
        <v>244554730572.85901</v>
      </c>
      <c r="BK168">
        <v>243672725891.496</v>
      </c>
      <c r="BL168">
        <v>245482520995.07001</v>
      </c>
      <c r="BM168">
        <v>261161546307.11401</v>
      </c>
      <c r="BN168">
        <v>269998091363.98901</v>
      </c>
    </row>
    <row r="169" spans="1:66">
      <c r="A169" t="s">
        <v>343</v>
      </c>
      <c r="B169" t="s">
        <v>538</v>
      </c>
      <c r="C169">
        <v>35483163991.516502</v>
      </c>
      <c r="D169">
        <v>43590745839.868599</v>
      </c>
      <c r="E169">
        <v>43942299496.1063</v>
      </c>
      <c r="F169">
        <v>50047873555.271698</v>
      </c>
      <c r="G169">
        <v>46599828813.380898</v>
      </c>
      <c r="H169">
        <v>48089615972.161797</v>
      </c>
      <c r="I169">
        <v>46373680107.895203</v>
      </c>
      <c r="J169">
        <v>48406762234.7314</v>
      </c>
      <c r="K169">
        <v>45071702964.089699</v>
      </c>
      <c r="L169">
        <v>47295076950.690498</v>
      </c>
      <c r="M169">
        <v>47104788509.444901</v>
      </c>
      <c r="N169">
        <v>49117841533.499199</v>
      </c>
      <c r="O169">
        <v>53217394462.179604</v>
      </c>
      <c r="P169">
        <v>59593735736.731903</v>
      </c>
      <c r="Q169">
        <v>64845032155.017303</v>
      </c>
      <c r="R169">
        <v>65432586688.4795</v>
      </c>
      <c r="S169">
        <v>80974425210.178497</v>
      </c>
      <c r="T169">
        <v>86276322103.813004</v>
      </c>
      <c r="U169">
        <v>89581400701.688004</v>
      </c>
      <c r="V169">
        <v>92731553722.098297</v>
      </c>
      <c r="W169">
        <v>83401592394.358902</v>
      </c>
      <c r="X169">
        <v>88307568383.684799</v>
      </c>
      <c r="Y169">
        <v>93161902467.605301</v>
      </c>
      <c r="Z169">
        <v>93519453480.287292</v>
      </c>
      <c r="AA169">
        <v>97913358134.665894</v>
      </c>
      <c r="AB169">
        <v>104722718599.82401</v>
      </c>
      <c r="AC169">
        <v>114924840740.659</v>
      </c>
      <c r="AD169">
        <v>125142854101.532</v>
      </c>
      <c r="AE169">
        <v>133641739254.07001</v>
      </c>
      <c r="AF169">
        <v>139609041512.87799</v>
      </c>
      <c r="AG169">
        <v>149642375835.08499</v>
      </c>
      <c r="AH169">
        <v>156279683000</v>
      </c>
      <c r="AI169">
        <v>166457707700</v>
      </c>
      <c r="AJ169">
        <v>174917193200</v>
      </c>
      <c r="AK169">
        <v>182152018200</v>
      </c>
      <c r="AL169">
        <v>189962216900</v>
      </c>
      <c r="AM169">
        <v>200577009100</v>
      </c>
      <c r="AN169">
        <v>211984781200</v>
      </c>
      <c r="AO169">
        <v>224856370300</v>
      </c>
      <c r="AP169">
        <v>230727218000</v>
      </c>
      <c r="AQ169">
        <v>249653291200</v>
      </c>
      <c r="AR169">
        <v>258010536800</v>
      </c>
      <c r="AS169">
        <v>262177197100</v>
      </c>
      <c r="AT169">
        <v>277712364000</v>
      </c>
      <c r="AU169">
        <v>289737364500</v>
      </c>
      <c r="AV169">
        <v>294887570800</v>
      </c>
      <c r="AW169">
        <v>309235457100</v>
      </c>
      <c r="AX169">
        <v>326945421700</v>
      </c>
      <c r="AY169">
        <v>344557849100</v>
      </c>
      <c r="AZ169">
        <v>355980207100</v>
      </c>
      <c r="BA169">
        <v>371562184200</v>
      </c>
      <c r="BB169">
        <v>386712773700</v>
      </c>
      <c r="BC169">
        <v>400232710000</v>
      </c>
      <c r="BD169">
        <v>413682154400</v>
      </c>
      <c r="BE169">
        <v>429513645600</v>
      </c>
      <c r="BF169">
        <v>445365091100</v>
      </c>
      <c r="BG169">
        <v>462567176400</v>
      </c>
      <c r="BH169">
        <v>480782996900</v>
      </c>
      <c r="BI169">
        <v>500046724300</v>
      </c>
      <c r="BJ169">
        <v>514504500200</v>
      </c>
      <c r="BK169">
        <v>439661906800</v>
      </c>
      <c r="BL169">
        <v>454627112900</v>
      </c>
      <c r="BM169">
        <v>494997478566.82202</v>
      </c>
      <c r="BN169">
        <v>529411128800</v>
      </c>
    </row>
    <row r="170" spans="1:66">
      <c r="A170" t="s">
        <v>345</v>
      </c>
      <c r="B170" t="s">
        <v>538</v>
      </c>
      <c r="C170">
        <v>627783867110.69604</v>
      </c>
      <c r="D170">
        <v>675744029961.745</v>
      </c>
      <c r="E170">
        <v>680260464815.349</v>
      </c>
      <c r="F170">
        <v>670797507622.88196</v>
      </c>
      <c r="G170">
        <v>688648122019.625</v>
      </c>
      <c r="H170">
        <v>782417848244.18005</v>
      </c>
      <c r="I170">
        <v>886080673150.23999</v>
      </c>
      <c r="J170">
        <v>950601079904.76404</v>
      </c>
      <c r="K170">
        <v>932320268568.58301</v>
      </c>
      <c r="L170">
        <v>987162702118.198</v>
      </c>
      <c r="M170">
        <v>991894152984.24402</v>
      </c>
      <c r="N170">
        <v>1152765137371.78</v>
      </c>
      <c r="O170">
        <v>1224597956353.8101</v>
      </c>
      <c r="P170">
        <v>1252771810931.0801</v>
      </c>
      <c r="Q170">
        <v>1342670260302.3401</v>
      </c>
      <c r="R170">
        <v>1424396233346.45</v>
      </c>
      <c r="S170">
        <v>1495583728914.78</v>
      </c>
      <c r="T170">
        <v>1569137005845.4099</v>
      </c>
      <c r="U170">
        <v>1722050474557.6101</v>
      </c>
      <c r="V170">
        <v>1797754460829.01</v>
      </c>
      <c r="W170">
        <v>1805066762604.6799</v>
      </c>
      <c r="X170">
        <v>1709576577838.0701</v>
      </c>
      <c r="Y170">
        <v>1752375036781.78</v>
      </c>
      <c r="Z170">
        <v>1817540767632.0601</v>
      </c>
      <c r="AA170">
        <v>1914966478573.9199</v>
      </c>
      <c r="AB170">
        <v>2002499251867.0801</v>
      </c>
      <c r="AC170">
        <v>1998197835388.74</v>
      </c>
      <c r="AD170">
        <v>2030673331763.0901</v>
      </c>
      <c r="AE170">
        <v>2095193740896.95</v>
      </c>
      <c r="AF170">
        <v>2123367591329.27</v>
      </c>
      <c r="AG170">
        <v>2244235930791.46</v>
      </c>
      <c r="AH170">
        <v>2440162928800</v>
      </c>
      <c r="AI170">
        <v>2261226309900</v>
      </c>
      <c r="AJ170">
        <v>2480380759300</v>
      </c>
      <c r="AK170">
        <v>2226385262400</v>
      </c>
      <c r="AL170">
        <v>2598833185400</v>
      </c>
      <c r="AM170">
        <v>2788981539600</v>
      </c>
      <c r="AN170">
        <v>2894751408000</v>
      </c>
      <c r="AO170">
        <v>3007509313700</v>
      </c>
      <c r="AP170">
        <v>3099006112000</v>
      </c>
      <c r="AQ170">
        <v>3147848853900</v>
      </c>
      <c r="AR170">
        <v>2991244518700</v>
      </c>
      <c r="AS170">
        <v>3042095676400</v>
      </c>
      <c r="AT170">
        <v>3215666686100</v>
      </c>
      <c r="AU170">
        <v>3389971820000</v>
      </c>
      <c r="AV170">
        <v>3500780711000</v>
      </c>
      <c r="AW170">
        <v>3665317396200</v>
      </c>
      <c r="AX170">
        <v>4017187861700</v>
      </c>
      <c r="AY170">
        <v>4324090425000</v>
      </c>
      <c r="AZ170">
        <v>4684205425700</v>
      </c>
      <c r="BA170">
        <v>5006200791400</v>
      </c>
      <c r="BB170">
        <v>5253140155900</v>
      </c>
      <c r="BC170">
        <v>5352949818900</v>
      </c>
      <c r="BD170">
        <v>5642563139400</v>
      </c>
      <c r="BE170">
        <v>5959972550900</v>
      </c>
      <c r="BF170">
        <v>6126851782400</v>
      </c>
      <c r="BG170">
        <v>6280023076900</v>
      </c>
      <c r="BH170">
        <v>6531224000000</v>
      </c>
      <c r="BI170">
        <v>6818055000000</v>
      </c>
      <c r="BJ170">
        <v>7189515000000</v>
      </c>
      <c r="BK170">
        <v>7247031000000</v>
      </c>
      <c r="BL170">
        <v>7446426000000</v>
      </c>
      <c r="BM170">
        <v>7515190000000</v>
      </c>
      <c r="BN170">
        <v>7630897000000</v>
      </c>
    </row>
    <row r="171" spans="1:66">
      <c r="A171" t="s">
        <v>347</v>
      </c>
      <c r="B171" t="s">
        <v>538</v>
      </c>
      <c r="C171">
        <v>39348061579</v>
      </c>
      <c r="D171">
        <v>42337724937</v>
      </c>
      <c r="E171">
        <v>45056242791</v>
      </c>
      <c r="F171">
        <v>48362831926</v>
      </c>
      <c r="G171">
        <v>50954578151</v>
      </c>
      <c r="H171">
        <v>54870367916</v>
      </c>
      <c r="I171">
        <v>59159426015</v>
      </c>
      <c r="J171">
        <v>61441291740</v>
      </c>
      <c r="K171">
        <v>66343074703</v>
      </c>
      <c r="L171">
        <v>69586278236</v>
      </c>
      <c r="M171">
        <v>73752087664</v>
      </c>
      <c r="N171">
        <v>81152859332</v>
      </c>
      <c r="O171">
        <v>88771850889</v>
      </c>
      <c r="P171">
        <v>99159117610</v>
      </c>
      <c r="Q171">
        <v>107407829420</v>
      </c>
      <c r="R171">
        <v>108268239270</v>
      </c>
      <c r="S171">
        <v>120787826050</v>
      </c>
      <c r="T171">
        <v>130152576720</v>
      </c>
      <c r="U171">
        <v>138812788890</v>
      </c>
      <c r="V171">
        <v>151790535240</v>
      </c>
      <c r="W171">
        <v>163086523940</v>
      </c>
      <c r="X171">
        <v>174408160370</v>
      </c>
      <c r="Y171">
        <v>184773503240</v>
      </c>
      <c r="Z171">
        <v>196325969140</v>
      </c>
      <c r="AA171">
        <v>211564378820</v>
      </c>
      <c r="AB171">
        <v>209395314490</v>
      </c>
      <c r="AC171">
        <v>211993062140</v>
      </c>
      <c r="AD171">
        <v>222999598010</v>
      </c>
      <c r="AE171">
        <v>245160672940</v>
      </c>
      <c r="AF171">
        <v>267371251390</v>
      </c>
      <c r="AG171">
        <v>291457463130</v>
      </c>
      <c r="AH171">
        <v>319278440300</v>
      </c>
      <c r="AI171">
        <v>347646706400</v>
      </c>
      <c r="AJ171">
        <v>382046151000</v>
      </c>
      <c r="AK171">
        <v>417240402100</v>
      </c>
      <c r="AL171">
        <v>458251316700</v>
      </c>
      <c r="AM171">
        <v>504088824300</v>
      </c>
      <c r="AN171">
        <v>541001947600</v>
      </c>
      <c r="AO171">
        <v>501187368100</v>
      </c>
      <c r="AP171">
        <v>531948304200</v>
      </c>
      <c r="AQ171">
        <v>579072903200</v>
      </c>
      <c r="AR171">
        <v>582070620700</v>
      </c>
      <c r="AS171">
        <v>613449979800</v>
      </c>
      <c r="AT171">
        <v>648959527500</v>
      </c>
      <c r="AU171">
        <v>692981292900</v>
      </c>
      <c r="AV171">
        <v>729932019800</v>
      </c>
      <c r="AW171">
        <v>770697606800</v>
      </c>
      <c r="AX171">
        <v>819242199200</v>
      </c>
      <c r="AY171">
        <v>858826097100</v>
      </c>
      <c r="AZ171">
        <v>845827517500</v>
      </c>
      <c r="BA171">
        <v>908628919800</v>
      </c>
      <c r="BB171">
        <v>956730942800</v>
      </c>
      <c r="BC171">
        <v>1009097172700</v>
      </c>
      <c r="BD171">
        <v>1056461394000</v>
      </c>
      <c r="BE171">
        <v>1119920092400</v>
      </c>
      <c r="BF171">
        <v>1176941187000</v>
      </c>
      <c r="BG171">
        <v>1229312497000</v>
      </c>
      <c r="BH171">
        <v>1300769020000</v>
      </c>
      <c r="BI171">
        <v>1363766395000</v>
      </c>
      <c r="BJ171">
        <v>1423951962000</v>
      </c>
      <c r="BK171">
        <v>1346249088000</v>
      </c>
      <c r="BL171">
        <v>1390643550000</v>
      </c>
      <c r="BM171">
        <v>1510939004000</v>
      </c>
      <c r="BN171">
        <v>1566545823000</v>
      </c>
    </row>
    <row r="172" spans="1:66">
      <c r="A172" t="s">
        <v>349</v>
      </c>
      <c r="B172" t="s">
        <v>538</v>
      </c>
    </row>
    <row r="173" spans="1:66">
      <c r="A173" t="s">
        <v>350</v>
      </c>
      <c r="B173" t="s">
        <v>538</v>
      </c>
      <c r="C173">
        <v>36923751711.640701</v>
      </c>
      <c r="D173">
        <v>37282447313.080299</v>
      </c>
      <c r="E173">
        <v>37644627461.147202</v>
      </c>
      <c r="F173">
        <v>38010326006.452103</v>
      </c>
      <c r="G173">
        <v>38379577128.447502</v>
      </c>
      <c r="H173">
        <v>38752415338.621696</v>
      </c>
      <c r="I173">
        <v>39128875483.725098</v>
      </c>
      <c r="J173">
        <v>39508992749.026398</v>
      </c>
      <c r="K173">
        <v>39892802661.601402</v>
      </c>
      <c r="L173">
        <v>40280341093.653603</v>
      </c>
      <c r="M173">
        <v>40671644265.866898</v>
      </c>
      <c r="N173">
        <v>41066748750.790802</v>
      </c>
      <c r="O173">
        <v>41465691476.258499</v>
      </c>
      <c r="P173">
        <v>41868509728.838699</v>
      </c>
      <c r="Q173">
        <v>42275241157.32</v>
      </c>
      <c r="R173">
        <v>42685923776.230301</v>
      </c>
      <c r="S173">
        <v>43100595969.389198</v>
      </c>
      <c r="T173">
        <v>43519296493.495903</v>
      </c>
      <c r="U173">
        <v>43942064481.750999</v>
      </c>
      <c r="V173">
        <v>44368939447.5149</v>
      </c>
      <c r="W173">
        <v>44799961288</v>
      </c>
      <c r="X173">
        <v>45235170288</v>
      </c>
      <c r="Y173">
        <v>45055093262</v>
      </c>
      <c r="Z173">
        <v>44233535995</v>
      </c>
      <c r="AA173">
        <v>44128750497</v>
      </c>
      <c r="AB173">
        <v>44333583475</v>
      </c>
      <c r="AC173">
        <v>46447084952</v>
      </c>
      <c r="AD173">
        <v>48097707124</v>
      </c>
      <c r="AE173">
        <v>48488813121</v>
      </c>
      <c r="AF173">
        <v>49390062550</v>
      </c>
      <c r="AG173">
        <v>50401304295</v>
      </c>
      <c r="AH173">
        <v>54516879500</v>
      </c>
      <c r="AI173">
        <v>58436284700</v>
      </c>
      <c r="AJ173">
        <v>57513260700</v>
      </c>
      <c r="AK173">
        <v>58508170800</v>
      </c>
      <c r="AL173">
        <v>60789412700</v>
      </c>
      <c r="AM173">
        <v>62729400000</v>
      </c>
      <c r="AN173">
        <v>65376643600</v>
      </c>
      <c r="AO173">
        <v>67528571800</v>
      </c>
      <c r="AP173">
        <v>69803797400</v>
      </c>
      <c r="AQ173">
        <v>72241474000</v>
      </c>
      <c r="AR173">
        <v>73092441500</v>
      </c>
      <c r="AS173">
        <v>76592590900</v>
      </c>
      <c r="AT173">
        <v>79839959200</v>
      </c>
      <c r="AU173">
        <v>89635961400</v>
      </c>
      <c r="AV173">
        <v>91903090300</v>
      </c>
      <c r="AW173">
        <v>98403557000</v>
      </c>
      <c r="AX173">
        <v>103691807600</v>
      </c>
      <c r="AY173">
        <v>106439445600</v>
      </c>
      <c r="AZ173">
        <v>106754475400</v>
      </c>
      <c r="BA173">
        <v>113201644500</v>
      </c>
      <c r="BB173">
        <v>118965123000</v>
      </c>
      <c r="BC173">
        <v>124986759300</v>
      </c>
      <c r="BD173">
        <v>132004415400</v>
      </c>
      <c r="BE173">
        <v>140046809700</v>
      </c>
      <c r="BF173">
        <v>146018650100</v>
      </c>
      <c r="BG173">
        <v>146067996300</v>
      </c>
      <c r="BH173">
        <v>144567511600</v>
      </c>
      <c r="BI173">
        <v>146099845500</v>
      </c>
      <c r="BJ173">
        <v>144873841800</v>
      </c>
      <c r="BK173">
        <v>133137031300</v>
      </c>
      <c r="BL173">
        <v>137935062500</v>
      </c>
      <c r="BM173">
        <v>145314125000</v>
      </c>
      <c r="BN173">
        <v>151359171875</v>
      </c>
    </row>
    <row r="174" spans="1:66">
      <c r="A174" t="s">
        <v>352</v>
      </c>
      <c r="B174" t="s">
        <v>538</v>
      </c>
      <c r="C174">
        <v>92942249280.095901</v>
      </c>
      <c r="D174">
        <v>89365294599.329605</v>
      </c>
      <c r="E174">
        <v>85926001798.788406</v>
      </c>
      <c r="F174">
        <v>82619072854.047104</v>
      </c>
      <c r="G174">
        <v>79439413639.2668</v>
      </c>
      <c r="H174">
        <v>76382126080</v>
      </c>
      <c r="I174">
        <v>73442500608</v>
      </c>
      <c r="J174">
        <v>77408976896</v>
      </c>
      <c r="K174">
        <v>88449474560</v>
      </c>
      <c r="L174">
        <v>102350471170</v>
      </c>
      <c r="M174">
        <v>134078390270</v>
      </c>
      <c r="N174">
        <v>143462825980</v>
      </c>
      <c r="O174">
        <v>148338409470</v>
      </c>
      <c r="P174">
        <v>131725533180</v>
      </c>
      <c r="Q174">
        <v>148456144900</v>
      </c>
      <c r="R174">
        <v>158105010180</v>
      </c>
      <c r="S174">
        <v>161741422590</v>
      </c>
      <c r="T174">
        <v>164814225410</v>
      </c>
      <c r="U174">
        <v>180966031360</v>
      </c>
      <c r="V174">
        <v>156354641920</v>
      </c>
      <c r="W174">
        <v>155729231870</v>
      </c>
      <c r="X174">
        <v>144828186620</v>
      </c>
      <c r="Y174">
        <v>148304052220</v>
      </c>
      <c r="Z174">
        <v>145337974780</v>
      </c>
      <c r="AA174">
        <v>147954057220</v>
      </c>
      <c r="AB174">
        <v>154611990530</v>
      </c>
      <c r="AC174">
        <v>153065865220</v>
      </c>
      <c r="AD174">
        <v>161790623740</v>
      </c>
      <c r="AE174">
        <v>217770180610</v>
      </c>
      <c r="AF174">
        <v>241724899330</v>
      </c>
      <c r="AG174">
        <v>250426998780</v>
      </c>
      <c r="AH174">
        <v>262697992200</v>
      </c>
      <c r="AI174">
        <v>264064008200</v>
      </c>
      <c r="AJ174">
        <v>265463005200</v>
      </c>
      <c r="AK174">
        <v>272338993200</v>
      </c>
      <c r="AL174">
        <v>288516014100</v>
      </c>
      <c r="AM174">
        <v>289813987300</v>
      </c>
      <c r="AN174">
        <v>295630995500</v>
      </c>
      <c r="AO174">
        <v>286169989100</v>
      </c>
      <c r="AP174">
        <v>288746012700</v>
      </c>
      <c r="AQ174">
        <v>294809993200</v>
      </c>
      <c r="AR174">
        <v>332606492494.44397</v>
      </c>
      <c r="AS174">
        <v>370402991788.88898</v>
      </c>
      <c r="AT174">
        <v>408199491083.33301</v>
      </c>
      <c r="AU174">
        <v>445995990377.77802</v>
      </c>
      <c r="AV174">
        <v>483792489672.22198</v>
      </c>
      <c r="AW174">
        <v>521588988966.66699</v>
      </c>
      <c r="AX174">
        <v>559385488261.11096</v>
      </c>
      <c r="AY174">
        <v>597181987555.55603</v>
      </c>
      <c r="AZ174">
        <v>634978486850</v>
      </c>
      <c r="BA174">
        <v>672774986144.44495</v>
      </c>
      <c r="BB174">
        <v>710571485438.88904</v>
      </c>
      <c r="BC174">
        <v>748367984733.33301</v>
      </c>
      <c r="BD174">
        <v>786164484027.77795</v>
      </c>
      <c r="BE174">
        <v>823960983322.22205</v>
      </c>
      <c r="BF174">
        <v>861757482616.66699</v>
      </c>
      <c r="BG174">
        <v>899553981911.11096</v>
      </c>
      <c r="BH174">
        <v>969083000000</v>
      </c>
      <c r="BI174">
        <v>1007804720000</v>
      </c>
      <c r="BJ174">
        <v>993695453900</v>
      </c>
      <c r="BK174">
        <v>969846763000</v>
      </c>
      <c r="BL174">
        <v>949479981000</v>
      </c>
      <c r="BM174">
        <v>982711780300</v>
      </c>
      <c r="BN174">
        <v>1017106692574.27</v>
      </c>
    </row>
    <row r="175" spans="1:66">
      <c r="A175" t="s">
        <v>354</v>
      </c>
      <c r="B175" t="s">
        <v>538</v>
      </c>
      <c r="C175">
        <v>1538439464800</v>
      </c>
      <c r="D175">
        <v>1608382969500</v>
      </c>
      <c r="E175">
        <v>1773704046900</v>
      </c>
      <c r="F175">
        <v>1940932931900</v>
      </c>
      <c r="G175">
        <v>1943476328300</v>
      </c>
      <c r="H175">
        <v>2077960261200</v>
      </c>
      <c r="I175">
        <v>2070012121400</v>
      </c>
      <c r="J175">
        <v>2072555517800</v>
      </c>
      <c r="K175">
        <v>2080503657600</v>
      </c>
      <c r="L175">
        <v>1966368354300</v>
      </c>
      <c r="M175">
        <v>2026456224000</v>
      </c>
      <c r="N175">
        <v>2141545170600</v>
      </c>
      <c r="O175">
        <v>2030907115600</v>
      </c>
      <c r="P175">
        <v>1684686527800</v>
      </c>
      <c r="Q175">
        <v>1832521781000</v>
      </c>
      <c r="R175">
        <v>1781335902900</v>
      </c>
      <c r="S175">
        <v>1793416983600</v>
      </c>
      <c r="T175">
        <v>1932668300100</v>
      </c>
      <c r="U175">
        <v>2193049207800</v>
      </c>
      <c r="V175">
        <v>2349786348500</v>
      </c>
      <c r="W175">
        <v>2292098244700</v>
      </c>
      <c r="X175">
        <v>2288025963800</v>
      </c>
      <c r="Y175">
        <v>2337778178200</v>
      </c>
      <c r="Z175">
        <v>2247455128100</v>
      </c>
      <c r="AA175">
        <v>1869436881300</v>
      </c>
      <c r="AB175">
        <v>2013722402400</v>
      </c>
      <c r="AC175">
        <v>2141636814300</v>
      </c>
      <c r="AD175">
        <v>2143527480400</v>
      </c>
      <c r="AE175">
        <v>2290812471800</v>
      </c>
      <c r="AF175">
        <v>2312736600300</v>
      </c>
      <c r="AG175">
        <v>2282474944100</v>
      </c>
      <c r="AH175">
        <v>2272443715500</v>
      </c>
      <c r="AI175">
        <v>2317909686800</v>
      </c>
      <c r="AJ175">
        <v>2325365370200</v>
      </c>
      <c r="AK175">
        <v>2368495753900</v>
      </c>
      <c r="AL175">
        <v>2426695476600</v>
      </c>
      <c r="AM175">
        <v>2429135045800</v>
      </c>
      <c r="AN175">
        <v>2466239493600</v>
      </c>
      <c r="AO175">
        <v>2712188062200</v>
      </c>
      <c r="AP175">
        <v>2706233113800</v>
      </c>
      <c r="AQ175">
        <v>2673528889000</v>
      </c>
      <c r="AR175">
        <v>2867844575300</v>
      </c>
      <c r="AS175">
        <v>3008898666900</v>
      </c>
      <c r="AT175">
        <v>3074210133800</v>
      </c>
      <c r="AU175">
        <v>3085394158800</v>
      </c>
      <c r="AV175">
        <v>3311611211800</v>
      </c>
      <c r="AW175">
        <v>3508024527700</v>
      </c>
      <c r="AX175">
        <v>3618272059400</v>
      </c>
      <c r="AY175">
        <v>3898015660200</v>
      </c>
      <c r="AZ175">
        <v>3974518150900</v>
      </c>
      <c r="BA175">
        <v>4315458945100</v>
      </c>
      <c r="BB175">
        <v>4417206977700</v>
      </c>
      <c r="BC175">
        <v>4883175693600</v>
      </c>
      <c r="BD175">
        <v>5142722860800</v>
      </c>
      <c r="BE175">
        <v>5484309541000</v>
      </c>
      <c r="BF175">
        <v>5725216000000</v>
      </c>
      <c r="BG175">
        <v>6053894533200</v>
      </c>
      <c r="BH175">
        <v>6356913796200</v>
      </c>
      <c r="BI175">
        <v>6815337423700</v>
      </c>
      <c r="BJ175">
        <v>7220158418900</v>
      </c>
      <c r="BK175">
        <v>7476520330800</v>
      </c>
      <c r="BL175">
        <v>7579965194100</v>
      </c>
      <c r="BM175">
        <v>8481981052200</v>
      </c>
      <c r="BN175">
        <v>8694030578505</v>
      </c>
    </row>
    <row r="176" spans="1:66">
      <c r="A176" t="s">
        <v>356</v>
      </c>
      <c r="B176" t="s">
        <v>538</v>
      </c>
      <c r="C176">
        <v>9277979393400</v>
      </c>
      <c r="D176">
        <v>9295774139400</v>
      </c>
      <c r="E176">
        <v>9677179063400</v>
      </c>
      <c r="F176">
        <v>10507347377000</v>
      </c>
      <c r="G176">
        <v>11027512418000</v>
      </c>
      <c r="H176">
        <v>11566203845000</v>
      </c>
      <c r="I176">
        <v>11074580710000</v>
      </c>
      <c r="J176">
        <v>9331039897400</v>
      </c>
      <c r="K176">
        <v>9214554904800</v>
      </c>
      <c r="L176">
        <v>11444236134000</v>
      </c>
      <c r="M176">
        <v>14306123951000</v>
      </c>
      <c r="N176">
        <v>16342962863000</v>
      </c>
      <c r="O176">
        <v>16892782958000</v>
      </c>
      <c r="P176">
        <v>17803770282000</v>
      </c>
      <c r="Q176">
        <v>19790791140000</v>
      </c>
      <c r="R176">
        <v>18756178540000</v>
      </c>
      <c r="S176">
        <v>20452178174000</v>
      </c>
      <c r="T176">
        <v>21684241490000</v>
      </c>
      <c r="U176">
        <v>20434327464000</v>
      </c>
      <c r="V176">
        <v>21815571716000</v>
      </c>
      <c r="W176">
        <v>22732879648000</v>
      </c>
      <c r="X176">
        <v>19748534377000</v>
      </c>
      <c r="Y176">
        <v>18404964798000</v>
      </c>
      <c r="Z176">
        <v>16394390793000</v>
      </c>
      <c r="AA176">
        <v>16211491163000</v>
      </c>
      <c r="AB176">
        <v>17170081087000</v>
      </c>
      <c r="AC176">
        <v>17180545440000</v>
      </c>
      <c r="AD176">
        <v>17730344450000</v>
      </c>
      <c r="AE176">
        <v>19030692431000</v>
      </c>
      <c r="AF176">
        <v>19395963982000</v>
      </c>
      <c r="AG176">
        <v>21680204536000</v>
      </c>
      <c r="AH176">
        <v>21757896113000</v>
      </c>
      <c r="AI176">
        <v>22765546263000</v>
      </c>
      <c r="AJ176">
        <v>22302240357000</v>
      </c>
      <c r="AK176">
        <v>21897471536000</v>
      </c>
      <c r="AL176">
        <v>21881559790000</v>
      </c>
      <c r="AM176">
        <v>22799693419000</v>
      </c>
      <c r="AN176">
        <v>23469343082000</v>
      </c>
      <c r="AO176">
        <v>24075146463000</v>
      </c>
      <c r="AP176">
        <v>24215775868000</v>
      </c>
      <c r="AQ176">
        <v>25430423387000</v>
      </c>
      <c r="AR176">
        <v>26935315648000</v>
      </c>
      <c r="AS176">
        <v>31064272133000</v>
      </c>
      <c r="AT176">
        <v>33346624772000</v>
      </c>
      <c r="AU176">
        <v>36431373714000</v>
      </c>
      <c r="AV176">
        <v>38777013731000</v>
      </c>
      <c r="AW176">
        <v>41126678971000</v>
      </c>
      <c r="AX176">
        <v>43837391995000</v>
      </c>
      <c r="AY176">
        <v>46802760443000</v>
      </c>
      <c r="AZ176">
        <v>50564263245000</v>
      </c>
      <c r="BA176">
        <v>54612264177000</v>
      </c>
      <c r="BB176">
        <v>57511041765000</v>
      </c>
      <c r="BC176">
        <v>59943794014000</v>
      </c>
      <c r="BD176">
        <v>63942845560000</v>
      </c>
      <c r="BE176">
        <v>67977459215000</v>
      </c>
      <c r="BF176">
        <v>69780692718000</v>
      </c>
      <c r="BG176">
        <v>68652430365000</v>
      </c>
      <c r="BH176">
        <v>69205691115000</v>
      </c>
      <c r="BI176">
        <v>70536348622000</v>
      </c>
      <c r="BJ176">
        <v>72094093996000</v>
      </c>
      <c r="BK176">
        <v>70800543492000</v>
      </c>
      <c r="BL176">
        <v>73382771385000</v>
      </c>
      <c r="BM176">
        <v>75768945319000</v>
      </c>
      <c r="BN176">
        <v>77936100051600</v>
      </c>
    </row>
    <row r="177" spans="1:66">
      <c r="A177" t="s">
        <v>358</v>
      </c>
      <c r="B177" t="s">
        <v>538</v>
      </c>
      <c r="C177">
        <v>39751418067.999901</v>
      </c>
      <c r="D177">
        <v>42731877392</v>
      </c>
      <c r="E177">
        <v>47385719981</v>
      </c>
      <c r="F177">
        <v>52534405551</v>
      </c>
      <c r="G177">
        <v>58680131968</v>
      </c>
      <c r="H177">
        <v>64269505977</v>
      </c>
      <c r="I177">
        <v>66391130032</v>
      </c>
      <c r="J177">
        <v>71018269018</v>
      </c>
      <c r="K177">
        <v>71972016001</v>
      </c>
      <c r="L177">
        <v>76461417256</v>
      </c>
      <c r="M177">
        <v>77496572253.999893</v>
      </c>
      <c r="N177">
        <v>80057645263</v>
      </c>
      <c r="O177">
        <v>81835503718</v>
      </c>
      <c r="P177">
        <v>87086899426.999893</v>
      </c>
      <c r="Q177">
        <v>99446642395.999893</v>
      </c>
      <c r="R177">
        <v>99294243505</v>
      </c>
      <c r="S177">
        <v>104466931940</v>
      </c>
      <c r="T177">
        <v>113209226800</v>
      </c>
      <c r="U177">
        <v>104334981510</v>
      </c>
      <c r="V177">
        <v>76708342041</v>
      </c>
      <c r="W177">
        <v>80245925412</v>
      </c>
      <c r="X177">
        <v>84549747257</v>
      </c>
      <c r="Y177">
        <v>83859515318</v>
      </c>
      <c r="Z177">
        <v>87728132229</v>
      </c>
      <c r="AA177">
        <v>86354227289.999893</v>
      </c>
      <c r="AB177">
        <v>82829375978.999893</v>
      </c>
      <c r="AC177">
        <v>81986745149</v>
      </c>
      <c r="AD177">
        <v>81407629362.999893</v>
      </c>
      <c r="AE177">
        <v>71272524383</v>
      </c>
      <c r="AF177">
        <v>70033653725</v>
      </c>
      <c r="AG177">
        <v>69996886252</v>
      </c>
      <c r="AH177">
        <v>69864395100</v>
      </c>
      <c r="AI177">
        <v>70134313800</v>
      </c>
      <c r="AJ177">
        <v>69858730800</v>
      </c>
      <c r="AK177">
        <v>72190423900</v>
      </c>
      <c r="AL177">
        <v>76458255300</v>
      </c>
      <c r="AM177">
        <v>81308972200</v>
      </c>
      <c r="AN177">
        <v>84534215300</v>
      </c>
      <c r="AO177">
        <v>87671856100</v>
      </c>
      <c r="AP177">
        <v>93840422000</v>
      </c>
      <c r="AQ177">
        <v>97689371600</v>
      </c>
      <c r="AR177">
        <v>100581801000</v>
      </c>
      <c r="AS177">
        <v>101340126300</v>
      </c>
      <c r="AT177">
        <v>103894640200</v>
      </c>
      <c r="AU177">
        <v>109413700700</v>
      </c>
      <c r="AV177">
        <v>114099231200</v>
      </c>
      <c r="AW177">
        <v>118838000000</v>
      </c>
      <c r="AX177">
        <v>124870000000</v>
      </c>
      <c r="AY177">
        <v>129159000000</v>
      </c>
      <c r="AZ177">
        <v>124908000000</v>
      </c>
      <c r="BA177">
        <v>130416000000</v>
      </c>
      <c r="BB177">
        <v>138655000000</v>
      </c>
      <c r="BC177">
        <v>147662000000</v>
      </c>
      <c r="BD177">
        <v>154936000000</v>
      </c>
      <c r="BE177">
        <v>162351000000</v>
      </c>
      <c r="BF177">
        <v>170132000000</v>
      </c>
      <c r="BG177">
        <v>177895000000</v>
      </c>
      <c r="BH177">
        <v>186134000000</v>
      </c>
      <c r="BI177">
        <v>179873000000</v>
      </c>
      <c r="BJ177">
        <v>174663000000</v>
      </c>
      <c r="BK177">
        <v>171597000000</v>
      </c>
      <c r="BL177">
        <v>189298000000</v>
      </c>
      <c r="BM177">
        <v>196401000000</v>
      </c>
      <c r="BN177">
        <v>205376000000</v>
      </c>
    </row>
    <row r="178" spans="1:66">
      <c r="A178" t="s">
        <v>360</v>
      </c>
      <c r="B178" t="s">
        <v>538</v>
      </c>
      <c r="C178">
        <v>147806428953.397</v>
      </c>
      <c r="D178">
        <v>148243265936.23001</v>
      </c>
      <c r="E178">
        <v>158388304693.508</v>
      </c>
      <c r="F178">
        <v>164129281287.181</v>
      </c>
      <c r="G178">
        <v>177710821635.68701</v>
      </c>
      <c r="H178">
        <v>193070536660.76099</v>
      </c>
      <c r="I178">
        <v>198362801509.91699</v>
      </c>
      <c r="J178">
        <v>208836386682.15701</v>
      </c>
      <c r="K178">
        <v>222235609175.76999</v>
      </c>
      <c r="L178">
        <v>236524135000</v>
      </c>
      <c r="M178">
        <v>251047146000</v>
      </c>
      <c r="N178">
        <v>261884802000</v>
      </c>
      <c r="O178">
        <v>271139482000</v>
      </c>
      <c r="P178">
        <v>285900920000</v>
      </c>
      <c r="Q178">
        <v>295732246000</v>
      </c>
      <c r="R178">
        <v>295738246000</v>
      </c>
      <c r="S178">
        <v>308917258000</v>
      </c>
      <c r="T178">
        <v>316703333000</v>
      </c>
      <c r="U178">
        <v>325242437000</v>
      </c>
      <c r="V178">
        <v>331793360000</v>
      </c>
      <c r="W178">
        <v>336245742000</v>
      </c>
      <c r="X178">
        <v>333610881000</v>
      </c>
      <c r="Y178">
        <v>329471582000</v>
      </c>
      <c r="Z178">
        <v>336291505000</v>
      </c>
      <c r="AA178">
        <v>346587672000</v>
      </c>
      <c r="AB178">
        <v>355530257000</v>
      </c>
      <c r="AC178">
        <v>365438799000</v>
      </c>
      <c r="AD178">
        <v>372496331000</v>
      </c>
      <c r="AE178">
        <v>385314745000</v>
      </c>
      <c r="AF178">
        <v>402346111000</v>
      </c>
      <c r="AG178">
        <v>419177146000</v>
      </c>
      <c r="AH178">
        <v>429401440000</v>
      </c>
      <c r="AI178">
        <v>436727333000</v>
      </c>
      <c r="AJ178">
        <v>442219407000</v>
      </c>
      <c r="AK178">
        <v>455313933000</v>
      </c>
      <c r="AL178">
        <v>469501679000</v>
      </c>
      <c r="AM178">
        <v>485928332000</v>
      </c>
      <c r="AN178">
        <v>506964429000</v>
      </c>
      <c r="AO178">
        <v>530608830000</v>
      </c>
      <c r="AP178">
        <v>557319934000</v>
      </c>
      <c r="AQ178">
        <v>580703086000</v>
      </c>
      <c r="AR178">
        <v>594215786000</v>
      </c>
      <c r="AS178">
        <v>595506860000</v>
      </c>
      <c r="AT178">
        <v>596433742000</v>
      </c>
      <c r="AU178">
        <v>608272628000</v>
      </c>
      <c r="AV178">
        <v>620747546000</v>
      </c>
      <c r="AW178">
        <v>642231550000</v>
      </c>
      <c r="AX178">
        <v>666461935000</v>
      </c>
      <c r="AY178">
        <v>680926324000</v>
      </c>
      <c r="AZ178">
        <v>655957546000</v>
      </c>
      <c r="BA178">
        <v>664765346000</v>
      </c>
      <c r="BB178">
        <v>675077115000</v>
      </c>
      <c r="BC178">
        <v>668121431000</v>
      </c>
      <c r="BD178">
        <v>667251702000</v>
      </c>
      <c r="BE178">
        <v>676749332000</v>
      </c>
      <c r="BF178">
        <v>690008000000</v>
      </c>
      <c r="BG178">
        <v>705131000000</v>
      </c>
      <c r="BH178">
        <v>725656676000</v>
      </c>
      <c r="BI178">
        <v>742788814000</v>
      </c>
      <c r="BJ178">
        <v>757314706000</v>
      </c>
      <c r="BK178">
        <v>727884821000</v>
      </c>
      <c r="BL178">
        <v>772954409000</v>
      </c>
      <c r="BM178">
        <v>806414974000</v>
      </c>
      <c r="BN178">
        <v>807350485000</v>
      </c>
    </row>
    <row r="179" spans="1:66">
      <c r="A179" t="s">
        <v>362</v>
      </c>
      <c r="B179" t="s">
        <v>538</v>
      </c>
      <c r="C179">
        <v>554762298940.69202</v>
      </c>
      <c r="D179">
        <v>589564399238.49097</v>
      </c>
      <c r="E179">
        <v>606154417988.86694</v>
      </c>
      <c r="F179">
        <v>629097623863.25696</v>
      </c>
      <c r="G179">
        <v>660613219183.94995</v>
      </c>
      <c r="H179">
        <v>695530649634.74805</v>
      </c>
      <c r="I179">
        <v>721867009875.04199</v>
      </c>
      <c r="J179">
        <v>767027580333.64099</v>
      </c>
      <c r="K179">
        <v>784361448916.08899</v>
      </c>
      <c r="L179">
        <v>819693884597.20605</v>
      </c>
      <c r="M179">
        <v>835623000000</v>
      </c>
      <c r="N179">
        <v>883033000000</v>
      </c>
      <c r="O179">
        <v>930104000000</v>
      </c>
      <c r="P179">
        <v>972265000000</v>
      </c>
      <c r="Q179">
        <v>1010399000000</v>
      </c>
      <c r="R179">
        <v>1060435000000</v>
      </c>
      <c r="S179">
        <v>1122211000000</v>
      </c>
      <c r="T179">
        <v>1168903000000</v>
      </c>
      <c r="U179">
        <v>1214132000000</v>
      </c>
      <c r="V179">
        <v>1267220000000</v>
      </c>
      <c r="W179">
        <v>1325059000000</v>
      </c>
      <c r="X179">
        <v>1346238000000</v>
      </c>
      <c r="Y179">
        <v>1349406000000</v>
      </c>
      <c r="Z179">
        <v>1403018000000</v>
      </c>
      <c r="AA179">
        <v>1487934000000</v>
      </c>
      <c r="AB179">
        <v>1570565000000</v>
      </c>
      <c r="AC179">
        <v>1634049000000</v>
      </c>
      <c r="AD179">
        <v>1662702000000</v>
      </c>
      <c r="AE179">
        <v>1658460000000</v>
      </c>
      <c r="AF179">
        <v>1675679000000</v>
      </c>
      <c r="AG179">
        <v>1708058000000</v>
      </c>
      <c r="AH179">
        <v>1760742000000</v>
      </c>
      <c r="AI179">
        <v>1823679000000</v>
      </c>
      <c r="AJ179">
        <v>1875566000000</v>
      </c>
      <c r="AK179">
        <v>1970381000000</v>
      </c>
      <c r="AL179">
        <v>2052262000000</v>
      </c>
      <c r="AM179">
        <v>2155449000000</v>
      </c>
      <c r="AN179">
        <v>2269356000000</v>
      </c>
      <c r="AO179">
        <v>2329918000000</v>
      </c>
      <c r="AP179">
        <v>2378195000000</v>
      </c>
      <c r="AQ179">
        <v>2457126000000</v>
      </c>
      <c r="AR179">
        <v>2507918000000</v>
      </c>
      <c r="AS179">
        <v>2542466000000</v>
      </c>
      <c r="AT179">
        <v>2566490000000</v>
      </c>
      <c r="AU179">
        <v>2669524000000</v>
      </c>
      <c r="AV179">
        <v>2741204000000</v>
      </c>
      <c r="AW179">
        <v>2808678000000</v>
      </c>
      <c r="AX179">
        <v>2890524000000</v>
      </c>
      <c r="AY179">
        <v>2904454000000</v>
      </c>
      <c r="AZ179">
        <v>2848097000000</v>
      </c>
      <c r="BA179">
        <v>2870513000000</v>
      </c>
      <c r="BB179">
        <v>2902251000000</v>
      </c>
      <c r="BC179">
        <v>2981133000000</v>
      </c>
      <c r="BD179">
        <v>3011427000000</v>
      </c>
      <c r="BE179">
        <v>3073105000000</v>
      </c>
      <c r="BF179">
        <v>3130183000000</v>
      </c>
      <c r="BG179">
        <v>3166641000000</v>
      </c>
      <c r="BH179">
        <v>3244659000000</v>
      </c>
      <c r="BI179">
        <v>3271554000000</v>
      </c>
      <c r="BJ179">
        <v>3308319000000</v>
      </c>
      <c r="BK179">
        <v>3266033000000</v>
      </c>
      <c r="BL179">
        <v>3393692000000</v>
      </c>
      <c r="BM179">
        <v>3495694000000</v>
      </c>
      <c r="BN179">
        <v>3513666000000</v>
      </c>
    </row>
    <row r="180" spans="1:66">
      <c r="A180" t="s">
        <v>364</v>
      </c>
      <c r="B180" t="s">
        <v>538</v>
      </c>
      <c r="C180">
        <v>253199487086.64899</v>
      </c>
      <c r="D180">
        <v>258031206739.603</v>
      </c>
      <c r="E180">
        <v>262960428567.608</v>
      </c>
      <c r="F180">
        <v>267943822270.659</v>
      </c>
      <c r="G180">
        <v>288126552833.41901</v>
      </c>
      <c r="H180">
        <v>284659845790.74597</v>
      </c>
      <c r="I180">
        <v>304701729709.87402</v>
      </c>
      <c r="J180">
        <v>299913349646.323</v>
      </c>
      <c r="K180">
        <v>301939214726.64801</v>
      </c>
      <c r="L180">
        <v>315416034865.651</v>
      </c>
      <c r="M180">
        <v>323541127090.68903</v>
      </c>
      <c r="N180">
        <v>319673570481.20001</v>
      </c>
      <c r="O180">
        <v>329640354225.42297</v>
      </c>
      <c r="P180">
        <v>328069498384.02399</v>
      </c>
      <c r="Q180">
        <v>348848076547.71002</v>
      </c>
      <c r="R180">
        <v>353928946603.08301</v>
      </c>
      <c r="S180">
        <v>369496639365.59802</v>
      </c>
      <c r="T180">
        <v>380644254845.18402</v>
      </c>
      <c r="U180">
        <v>397414456326.81897</v>
      </c>
      <c r="V180">
        <v>406828719138.17603</v>
      </c>
      <c r="W180">
        <v>397392757401.724</v>
      </c>
      <c r="X180">
        <v>430543158439.76398</v>
      </c>
      <c r="Y180">
        <v>446814997443.34302</v>
      </c>
      <c r="Z180">
        <v>433511501537.63397</v>
      </c>
      <c r="AA180">
        <v>475480313635.31097</v>
      </c>
      <c r="AB180">
        <v>504698128329.89099</v>
      </c>
      <c r="AC180">
        <v>527740881179.55402</v>
      </c>
      <c r="AD180">
        <v>536689351956.58099</v>
      </c>
      <c r="AE180">
        <v>577997304749.37402</v>
      </c>
      <c r="AF180">
        <v>603022553106.45801</v>
      </c>
      <c r="AG180">
        <v>630972867623.05896</v>
      </c>
      <c r="AH180">
        <v>671154168800</v>
      </c>
      <c r="AI180">
        <v>698714488000</v>
      </c>
      <c r="AJ180">
        <v>725613947900</v>
      </c>
      <c r="AK180">
        <v>785230409400</v>
      </c>
      <c r="AL180">
        <v>812465748400</v>
      </c>
      <c r="AM180">
        <v>855756232300</v>
      </c>
      <c r="AN180">
        <v>898960048800</v>
      </c>
      <c r="AO180">
        <v>926076185100</v>
      </c>
      <c r="AP180">
        <v>966939975400</v>
      </c>
      <c r="AQ180">
        <v>1026890253700</v>
      </c>
      <c r="AR180">
        <v>1076179878300</v>
      </c>
      <c r="AS180">
        <v>1077472835000</v>
      </c>
      <c r="AT180">
        <v>1119979545200</v>
      </c>
      <c r="AU180">
        <v>1172423743800</v>
      </c>
      <c r="AV180">
        <v>1213214488500</v>
      </c>
      <c r="AW180">
        <v>1254034482500</v>
      </c>
      <c r="AX180">
        <v>1296816624800</v>
      </c>
      <c r="AY180">
        <v>1375982600100</v>
      </c>
      <c r="AZ180">
        <v>1438356974600</v>
      </c>
      <c r="BA180">
        <v>1507634210600</v>
      </c>
      <c r="BB180">
        <v>1559222569200</v>
      </c>
      <c r="BC180">
        <v>1632040476100</v>
      </c>
      <c r="BD180">
        <v>1689572402700</v>
      </c>
      <c r="BE180">
        <v>1791140757800</v>
      </c>
      <c r="BF180">
        <v>1862357468500</v>
      </c>
      <c r="BG180">
        <v>1870423594200</v>
      </c>
      <c r="BH180">
        <v>2038336745400</v>
      </c>
      <c r="BI180">
        <v>2193706438400</v>
      </c>
      <c r="BJ180">
        <v>2339742692000</v>
      </c>
      <c r="BK180">
        <v>2284299666500</v>
      </c>
      <c r="BL180">
        <v>2394817502000</v>
      </c>
      <c r="BM180">
        <v>2529677208644.8398</v>
      </c>
      <c r="BN180">
        <v>2579070285205.4399</v>
      </c>
    </row>
    <row r="181" spans="1:66">
      <c r="A181" t="s">
        <v>366</v>
      </c>
      <c r="B181" t="s">
        <v>538</v>
      </c>
      <c r="C181">
        <v>185873577.425008</v>
      </c>
      <c r="D181">
        <v>191260913.68063101</v>
      </c>
      <c r="E181">
        <v>196804395.80880401</v>
      </c>
      <c r="F181">
        <v>202508549.52174601</v>
      </c>
      <c r="G181">
        <v>208378031.70434499</v>
      </c>
      <c r="H181">
        <v>214417634.216052</v>
      </c>
      <c r="I181">
        <v>220632287.802966</v>
      </c>
      <c r="J181">
        <v>227027066.123308</v>
      </c>
      <c r="K181">
        <v>233607189.889566</v>
      </c>
      <c r="L181">
        <v>240378031.13069901</v>
      </c>
      <c r="M181">
        <v>247345117.57787299</v>
      </c>
      <c r="N181">
        <v>254514137.17731601</v>
      </c>
      <c r="O181">
        <v>261890942.77933201</v>
      </c>
      <c r="P181">
        <v>269481557.75340497</v>
      </c>
      <c r="Q181">
        <v>277292176.95284897</v>
      </c>
      <c r="R181">
        <v>285329178.62340301</v>
      </c>
      <c r="S181">
        <v>277292176.95284897</v>
      </c>
      <c r="T181">
        <v>269481557.75340599</v>
      </c>
      <c r="U181">
        <v>261890942.77933201</v>
      </c>
      <c r="V181">
        <v>254514137.17731601</v>
      </c>
      <c r="W181">
        <v>247345117.57787299</v>
      </c>
      <c r="X181">
        <v>240378030.90448901</v>
      </c>
      <c r="Y181">
        <v>233607189.61017799</v>
      </c>
      <c r="Z181">
        <v>227027065.72318301</v>
      </c>
      <c r="AA181">
        <v>220632287.27439699</v>
      </c>
      <c r="AB181">
        <v>214417633.533925</v>
      </c>
      <c r="AC181">
        <v>208378031.43849799</v>
      </c>
      <c r="AD181">
        <v>202508548.44632301</v>
      </c>
      <c r="AE181">
        <v>196804394.91879401</v>
      </c>
      <c r="AF181">
        <v>191260912.21189699</v>
      </c>
      <c r="AG181">
        <v>185873576.24879</v>
      </c>
      <c r="AH181">
        <v>150569203.96039599</v>
      </c>
      <c r="AI181">
        <v>126086182.17821801</v>
      </c>
      <c r="AJ181">
        <v>105764384.158416</v>
      </c>
      <c r="AK181">
        <v>101675394.059406</v>
      </c>
      <c r="AL181">
        <v>93619200</v>
      </c>
      <c r="AM181">
        <v>82516439.603960395</v>
      </c>
      <c r="AN181">
        <v>75128201.980197996</v>
      </c>
      <c r="AO181">
        <v>66272063.366336703</v>
      </c>
      <c r="AP181">
        <v>61919188.118811898</v>
      </c>
      <c r="AQ181">
        <v>57673889.108910903</v>
      </c>
      <c r="AR181">
        <v>53774546.5346535</v>
      </c>
      <c r="AS181">
        <v>48412495.049505003</v>
      </c>
      <c r="AT181">
        <v>48550312.8712871</v>
      </c>
      <c r="AU181">
        <v>46455445.544554502</v>
      </c>
      <c r="AV181">
        <v>42811881.188118801</v>
      </c>
      <c r="AW181">
        <v>39168316.831683204</v>
      </c>
      <c r="AX181">
        <v>37346534.653465301</v>
      </c>
      <c r="AY181">
        <v>65584158.415841602</v>
      </c>
      <c r="AZ181">
        <v>61940594.059405901</v>
      </c>
      <c r="BA181">
        <v>61940594.059405901</v>
      </c>
      <c r="BB181">
        <v>71049504.950495005</v>
      </c>
      <c r="BC181">
        <v>88356435.643564403</v>
      </c>
      <c r="BD181">
        <v>92000000</v>
      </c>
      <c r="BE181">
        <v>106574257.425743</v>
      </c>
      <c r="BF181">
        <v>110217821.782178</v>
      </c>
      <c r="BG181">
        <v>114772277.227723</v>
      </c>
      <c r="BH181">
        <v>107485148.514852</v>
      </c>
      <c r="BI181">
        <v>106574257.425743</v>
      </c>
      <c r="BJ181">
        <v>115683168.31683201</v>
      </c>
      <c r="BK181">
        <v>117504950.495049</v>
      </c>
      <c r="BL181">
        <v>126613861.38613901</v>
      </c>
      <c r="BM181">
        <v>129346534.653465</v>
      </c>
      <c r="BN181">
        <v>130257425.74257401</v>
      </c>
    </row>
    <row r="182" spans="1:66">
      <c r="A182" t="s">
        <v>368</v>
      </c>
      <c r="B182" t="s">
        <v>538</v>
      </c>
      <c r="C182">
        <v>60459861703.309998</v>
      </c>
      <c r="D182">
        <v>62464498899.1707</v>
      </c>
      <c r="E182">
        <v>64388951063.214798</v>
      </c>
      <c r="F182">
        <v>68318040423.119499</v>
      </c>
      <c r="G182">
        <v>72487684878.474197</v>
      </c>
      <c r="H182">
        <v>76917937812.511093</v>
      </c>
      <c r="I182">
        <v>81724126129.5961</v>
      </c>
      <c r="J182">
        <v>77973459438.411896</v>
      </c>
      <c r="K182">
        <v>77935370550.759995</v>
      </c>
      <c r="L182">
        <v>85880625871.552795</v>
      </c>
      <c r="M182">
        <v>84680351717.682205</v>
      </c>
      <c r="N182">
        <v>87885890543.769806</v>
      </c>
      <c r="O182">
        <v>92384863942.147995</v>
      </c>
      <c r="P182">
        <v>99591140855.069305</v>
      </c>
      <c r="Q182">
        <v>105560076419.201</v>
      </c>
      <c r="R182">
        <v>103732110511.323</v>
      </c>
      <c r="S182">
        <v>104695587456.79601</v>
      </c>
      <c r="T182">
        <v>100574415000</v>
      </c>
      <c r="U182">
        <v>100894787000</v>
      </c>
      <c r="V182">
        <v>103106026000</v>
      </c>
      <c r="W182">
        <v>104430081000</v>
      </c>
      <c r="X182">
        <v>109291670000</v>
      </c>
      <c r="Y182">
        <v>110307675000</v>
      </c>
      <c r="Z182">
        <v>114158861000</v>
      </c>
      <c r="AA182">
        <v>119630950000</v>
      </c>
      <c r="AB182">
        <v>121563264000</v>
      </c>
      <c r="AC182">
        <v>124852118000</v>
      </c>
      <c r="AD182">
        <v>126065275000</v>
      </c>
      <c r="AE182">
        <v>125618322000</v>
      </c>
      <c r="AF182">
        <v>125821075000</v>
      </c>
      <c r="AG182">
        <v>126013746000</v>
      </c>
      <c r="AH182">
        <v>124639283000</v>
      </c>
      <c r="AI182">
        <v>126002545000</v>
      </c>
      <c r="AJ182">
        <v>134056653000</v>
      </c>
      <c r="AK182">
        <v>140918887000</v>
      </c>
      <c r="AL182">
        <v>147573888000</v>
      </c>
      <c r="AM182">
        <v>152902593000</v>
      </c>
      <c r="AN182">
        <v>156081670000</v>
      </c>
      <c r="AO182">
        <v>157422528000</v>
      </c>
      <c r="AP182">
        <v>165885502000</v>
      </c>
      <c r="AQ182">
        <v>170647395000</v>
      </c>
      <c r="AR182">
        <v>176468981000</v>
      </c>
      <c r="AS182">
        <v>184787452000</v>
      </c>
      <c r="AT182">
        <v>193525991000</v>
      </c>
      <c r="AU182">
        <v>201437836000</v>
      </c>
      <c r="AV182">
        <v>208192533000</v>
      </c>
      <c r="AW182">
        <v>213979393000</v>
      </c>
      <c r="AX182">
        <v>220505573000</v>
      </c>
      <c r="AY182">
        <v>217772329000</v>
      </c>
      <c r="AZ182">
        <v>217659191000</v>
      </c>
      <c r="BA182">
        <v>220803542000</v>
      </c>
      <c r="BB182">
        <v>225752505000</v>
      </c>
      <c r="BC182">
        <v>230921025000</v>
      </c>
      <c r="BD182">
        <v>237294860000</v>
      </c>
      <c r="BE182">
        <v>246203667000</v>
      </c>
      <c r="BF182">
        <v>255397000000</v>
      </c>
      <c r="BG182">
        <v>264970075000</v>
      </c>
      <c r="BH182">
        <v>273971857000</v>
      </c>
      <c r="BI182">
        <v>283559494000</v>
      </c>
      <c r="BJ182">
        <v>290257062000</v>
      </c>
      <c r="BK182">
        <v>289023741000</v>
      </c>
      <c r="BL182">
        <v>302163476000</v>
      </c>
      <c r="BM182">
        <v>310548037000</v>
      </c>
      <c r="BN182">
        <v>312511453243.12201</v>
      </c>
    </row>
    <row r="183" spans="1:66">
      <c r="A183" t="s">
        <v>370</v>
      </c>
      <c r="B183" t="s">
        <v>538</v>
      </c>
    </row>
    <row r="184" spans="1:66">
      <c r="A184" t="s">
        <v>372</v>
      </c>
      <c r="B184" t="s">
        <v>538</v>
      </c>
      <c r="C184">
        <v>518580450.67820102</v>
      </c>
      <c r="D184">
        <v>545569781.46675396</v>
      </c>
      <c r="E184">
        <v>573963762.15188706</v>
      </c>
      <c r="F184">
        <v>603835497.22616601</v>
      </c>
      <c r="G184">
        <v>635261895.87886</v>
      </c>
      <c r="H184">
        <v>668323870.00999999</v>
      </c>
      <c r="I184">
        <v>703106542.54999995</v>
      </c>
      <c r="J184">
        <v>1168697253</v>
      </c>
      <c r="K184">
        <v>2125717683.7</v>
      </c>
      <c r="L184">
        <v>2671307973.0999999</v>
      </c>
      <c r="M184">
        <v>3042488792.1999998</v>
      </c>
      <c r="N184">
        <v>3069817189.8000002</v>
      </c>
      <c r="O184">
        <v>3371433610.3000002</v>
      </c>
      <c r="P184">
        <v>2890934941.5</v>
      </c>
      <c r="Q184">
        <v>3223357955.8000002</v>
      </c>
      <c r="R184">
        <v>4010937210.1999998</v>
      </c>
      <c r="S184">
        <v>4834788643.3000002</v>
      </c>
      <c r="T184">
        <v>4883485520.6999998</v>
      </c>
      <c r="U184">
        <v>4703112464.6999998</v>
      </c>
      <c r="V184">
        <v>4906839141</v>
      </c>
      <c r="W184">
        <v>5202988675.1999998</v>
      </c>
      <c r="X184">
        <v>6089946233.3000002</v>
      </c>
      <c r="Y184">
        <v>6794543110.3000002</v>
      </c>
      <c r="Z184">
        <v>7926967238.1000004</v>
      </c>
      <c r="AA184">
        <v>9251689818.2999992</v>
      </c>
      <c r="AB184">
        <v>10547592247</v>
      </c>
      <c r="AC184">
        <v>10758771897</v>
      </c>
      <c r="AD184">
        <v>10388585777</v>
      </c>
      <c r="AE184">
        <v>11008163905</v>
      </c>
      <c r="AF184">
        <v>12302378526</v>
      </c>
      <c r="AG184">
        <v>12286333058</v>
      </c>
      <c r="AH184">
        <v>13032614500</v>
      </c>
      <c r="AI184">
        <v>14129163600</v>
      </c>
      <c r="AJ184">
        <v>14982983400</v>
      </c>
      <c r="AK184">
        <v>15563690000</v>
      </c>
      <c r="AL184">
        <v>16341379500</v>
      </c>
      <c r="AM184">
        <v>16839128100</v>
      </c>
      <c r="AN184">
        <v>17855119000</v>
      </c>
      <c r="AO184">
        <v>18326911600</v>
      </c>
      <c r="AP184">
        <v>18387664500</v>
      </c>
      <c r="AQ184">
        <v>19592252700</v>
      </c>
      <c r="AR184">
        <v>20470534700</v>
      </c>
      <c r="AS184">
        <v>20245173500</v>
      </c>
      <c r="AT184">
        <v>19704912600</v>
      </c>
      <c r="AU184">
        <v>19959540600</v>
      </c>
      <c r="AV184">
        <v>20456577300</v>
      </c>
      <c r="AW184">
        <v>21555481900</v>
      </c>
      <c r="AX184">
        <v>22515279300</v>
      </c>
      <c r="AY184">
        <v>24361549800</v>
      </c>
      <c r="AZ184">
        <v>25850624100</v>
      </c>
      <c r="BA184">
        <v>26293700000</v>
      </c>
      <c r="BB184">
        <v>27054800000</v>
      </c>
      <c r="BC184">
        <v>29452700000</v>
      </c>
      <c r="BD184">
        <v>30992400000</v>
      </c>
      <c r="BE184">
        <v>31392900000</v>
      </c>
      <c r="BF184">
        <v>32967900000</v>
      </c>
      <c r="BG184">
        <v>34631600000</v>
      </c>
      <c r="BH184">
        <v>34736900000</v>
      </c>
      <c r="BI184">
        <v>35184000000</v>
      </c>
      <c r="BJ184">
        <v>34786874300</v>
      </c>
      <c r="BK184">
        <v>33611177300</v>
      </c>
      <c r="BL184">
        <v>34650527900</v>
      </c>
      <c r="BM184">
        <v>36144400000</v>
      </c>
      <c r="BN184">
        <v>36614277200</v>
      </c>
    </row>
    <row r="185" spans="1:66">
      <c r="A185" t="s">
        <v>374</v>
      </c>
      <c r="B185" t="s">
        <v>538</v>
      </c>
    </row>
    <row r="186" spans="1:66">
      <c r="A186" t="s">
        <v>376</v>
      </c>
      <c r="B186" t="s">
        <v>538</v>
      </c>
      <c r="C186">
        <v>1936984531450.3601</v>
      </c>
      <c r="D186">
        <v>2052958505436.3701</v>
      </c>
      <c r="E186">
        <v>2144989732915.6299</v>
      </c>
      <c r="F186">
        <v>2331364276892.5</v>
      </c>
      <c r="G186">
        <v>2507842897907.23</v>
      </c>
      <c r="H186">
        <v>2769144223681.5601</v>
      </c>
      <c r="I186">
        <v>2929476339544.9199</v>
      </c>
      <c r="J186">
        <v>3087686007770.6201</v>
      </c>
      <c r="K186">
        <v>3311025158183.0498</v>
      </c>
      <c r="L186">
        <v>3493393100761.7798</v>
      </c>
      <c r="M186">
        <v>3890014149122.6099</v>
      </c>
      <c r="N186">
        <v>3908233907530.02</v>
      </c>
      <c r="O186">
        <v>3940023732439.98</v>
      </c>
      <c r="P186">
        <v>4218357404925.6001</v>
      </c>
      <c r="Q186">
        <v>4367695344190.9502</v>
      </c>
      <c r="R186">
        <v>4551637148651.3701</v>
      </c>
      <c r="S186">
        <v>4786328189477.9697</v>
      </c>
      <c r="T186">
        <v>4975277985444.04</v>
      </c>
      <c r="U186">
        <v>5375714906759.8096</v>
      </c>
      <c r="V186">
        <v>5577757687878.3799</v>
      </c>
      <c r="W186">
        <v>6147564905188.1504</v>
      </c>
      <c r="X186">
        <v>6634498986763.21</v>
      </c>
      <c r="Y186">
        <v>7068228482268.0195</v>
      </c>
      <c r="Z186">
        <v>7547339750640.3496</v>
      </c>
      <c r="AA186">
        <v>7929628026699.9697</v>
      </c>
      <c r="AB186">
        <v>8531654481671.7402</v>
      </c>
      <c r="AC186">
        <v>9001036563050.5801</v>
      </c>
      <c r="AD186">
        <v>9581814317875.1504</v>
      </c>
      <c r="AE186">
        <v>10312454371755.801</v>
      </c>
      <c r="AF186">
        <v>10823928275936.301</v>
      </c>
      <c r="AG186">
        <v>11306522514922.9</v>
      </c>
      <c r="AH186">
        <v>11878809813200</v>
      </c>
      <c r="AI186">
        <v>12794178759300</v>
      </c>
      <c r="AJ186">
        <v>13019068141900</v>
      </c>
      <c r="AK186">
        <v>13505644820100</v>
      </c>
      <c r="AL186">
        <v>14175877185200</v>
      </c>
      <c r="AM186">
        <v>14862922596100</v>
      </c>
      <c r="AN186">
        <v>15013691490000</v>
      </c>
      <c r="AO186">
        <v>15396575799800</v>
      </c>
      <c r="AP186">
        <v>15960110911400</v>
      </c>
      <c r="AQ186">
        <v>16640025682900</v>
      </c>
      <c r="AR186">
        <v>17247611289100</v>
      </c>
      <c r="AS186">
        <v>17695155184500</v>
      </c>
      <c r="AT186">
        <v>18650925525500</v>
      </c>
      <c r="AU186">
        <v>20111527169500</v>
      </c>
      <c r="AV186">
        <v>21574957414300</v>
      </c>
      <c r="AW186">
        <v>22880595665700</v>
      </c>
      <c r="AX186">
        <v>23897595662900</v>
      </c>
      <c r="AY186">
        <v>24404330089700</v>
      </c>
      <c r="AZ186">
        <v>25251782799600</v>
      </c>
      <c r="BA186">
        <v>25630993246400</v>
      </c>
      <c r="BB186">
        <v>26317933816300</v>
      </c>
      <c r="BC186">
        <v>27114731346200</v>
      </c>
      <c r="BD186">
        <v>28298795072700</v>
      </c>
      <c r="BE186">
        <v>29463694645300</v>
      </c>
      <c r="BF186">
        <v>30706456224700</v>
      </c>
      <c r="BG186">
        <v>32725049000000</v>
      </c>
      <c r="BH186">
        <v>34175628000000</v>
      </c>
      <c r="BI186">
        <v>36278011000000</v>
      </c>
      <c r="BJ186">
        <v>37184104000000</v>
      </c>
      <c r="BK186">
        <v>36710346000000</v>
      </c>
      <c r="BL186">
        <v>39101616000000</v>
      </c>
      <c r="BM186">
        <v>40965801000000</v>
      </c>
      <c r="BN186">
        <v>40963812000000</v>
      </c>
    </row>
    <row r="187" spans="1:66">
      <c r="A187" t="s">
        <v>378</v>
      </c>
      <c r="B187" t="s">
        <v>538</v>
      </c>
      <c r="C187">
        <v>3322629169.6937599</v>
      </c>
      <c r="D187">
        <v>3685679397.1557798</v>
      </c>
      <c r="E187">
        <v>3989553963.4793</v>
      </c>
      <c r="F187">
        <v>4330213550.4588099</v>
      </c>
      <c r="G187">
        <v>4522134260.2405396</v>
      </c>
      <c r="H187">
        <v>4936363398.2973404</v>
      </c>
      <c r="I187">
        <v>5310608945.9201202</v>
      </c>
      <c r="J187">
        <v>5764821674.2499399</v>
      </c>
      <c r="K187">
        <v>6167055685.9276695</v>
      </c>
      <c r="L187">
        <v>6687640856.6318302</v>
      </c>
      <c r="M187">
        <v>7153048905.1224098</v>
      </c>
      <c r="N187">
        <v>7840895928.8895502</v>
      </c>
      <c r="O187">
        <v>8200229488.0425301</v>
      </c>
      <c r="P187">
        <v>8640115236.3038807</v>
      </c>
      <c r="Q187">
        <v>8851652867.8538799</v>
      </c>
      <c r="R187">
        <v>9005753013.4028606</v>
      </c>
      <c r="S187">
        <v>9155650292.4636497</v>
      </c>
      <c r="T187">
        <v>9255815477.1158905</v>
      </c>
      <c r="U187">
        <v>10162204528.5124</v>
      </c>
      <c r="V187">
        <v>10621002767.2001</v>
      </c>
      <c r="W187">
        <v>12010705933.7162</v>
      </c>
      <c r="X187">
        <v>13116508743.0632</v>
      </c>
      <c r="Y187">
        <v>13818039499.421801</v>
      </c>
      <c r="Z187">
        <v>13197420999.969299</v>
      </c>
      <c r="AA187">
        <v>13555001660.683599</v>
      </c>
      <c r="AB187">
        <v>14224921514.224701</v>
      </c>
      <c r="AC187">
        <v>14732436589.4785</v>
      </c>
      <c r="AD187">
        <v>14465918637.813499</v>
      </c>
      <c r="AE187">
        <v>12530401322.347</v>
      </c>
      <c r="AF187">
        <v>12726157141.7819</v>
      </c>
      <c r="AG187">
        <v>13756847718.5933</v>
      </c>
      <c r="AH187">
        <v>15052606000</v>
      </c>
      <c r="AI187">
        <v>16287172600</v>
      </c>
      <c r="AJ187">
        <v>17175759100</v>
      </c>
      <c r="AK187">
        <v>17665293500</v>
      </c>
      <c r="AL187">
        <v>17974732700</v>
      </c>
      <c r="AM187">
        <v>18708048400</v>
      </c>
      <c r="AN187">
        <v>19916773600</v>
      </c>
      <c r="AO187">
        <v>21378963700</v>
      </c>
      <c r="AP187">
        <v>22216421900</v>
      </c>
      <c r="AQ187">
        <v>22819680800</v>
      </c>
      <c r="AR187">
        <v>22950728100</v>
      </c>
      <c r="AS187">
        <v>23462334100</v>
      </c>
      <c r="AT187">
        <v>24449041600</v>
      </c>
      <c r="AU187">
        <v>26288118000</v>
      </c>
      <c r="AV187">
        <v>28178570000</v>
      </c>
      <c r="AW187">
        <v>30616711100</v>
      </c>
      <c r="AX187">
        <v>34285813200</v>
      </c>
      <c r="AY187">
        <v>37664904700</v>
      </c>
      <c r="AZ187">
        <v>38133076500</v>
      </c>
      <c r="BA187">
        <v>40355469700</v>
      </c>
      <c r="BB187">
        <v>44921136600</v>
      </c>
      <c r="BC187">
        <v>49313745500</v>
      </c>
      <c r="BD187">
        <v>52718340900</v>
      </c>
      <c r="BE187">
        <v>55389274700</v>
      </c>
      <c r="BF187">
        <v>58564771900</v>
      </c>
      <c r="BG187">
        <v>61465608900</v>
      </c>
      <c r="BH187">
        <v>64902242600</v>
      </c>
      <c r="BI187">
        <v>67294169200</v>
      </c>
      <c r="BJ187">
        <v>69502679700</v>
      </c>
      <c r="BK187">
        <v>57222715000</v>
      </c>
      <c r="BL187">
        <v>66284369700</v>
      </c>
      <c r="BM187">
        <v>73449289900</v>
      </c>
      <c r="BN187">
        <v>78823410956.019104</v>
      </c>
    </row>
    <row r="188" spans="1:66">
      <c r="A188" t="s">
        <v>380</v>
      </c>
      <c r="B188" t="s">
        <v>538</v>
      </c>
      <c r="C188">
        <v>69946000000</v>
      </c>
      <c r="D188">
        <v>75085000000</v>
      </c>
      <c r="E188">
        <v>82620000000</v>
      </c>
      <c r="F188">
        <v>86196000000</v>
      </c>
      <c r="G188">
        <v>91840000000</v>
      </c>
      <c r="H188">
        <v>97003000000</v>
      </c>
      <c r="I188">
        <v>104995000000</v>
      </c>
      <c r="J188">
        <v>109040000000</v>
      </c>
      <c r="K188">
        <v>109206000000</v>
      </c>
      <c r="L188">
        <v>113044000000</v>
      </c>
      <c r="M188">
        <v>116849000000</v>
      </c>
      <c r="N188">
        <v>122213000000</v>
      </c>
      <c r="O188">
        <v>126463000000</v>
      </c>
      <c r="P188">
        <v>134401000000</v>
      </c>
      <c r="Q188">
        <v>147017000000</v>
      </c>
      <c r="R188">
        <v>153340000000</v>
      </c>
      <c r="S188">
        <v>155559000000</v>
      </c>
      <c r="T188">
        <v>156102000000</v>
      </c>
      <c r="U188">
        <v>151977000000</v>
      </c>
      <c r="V188">
        <v>158194000000</v>
      </c>
      <c r="W188">
        <v>167596000000</v>
      </c>
      <c r="X188">
        <v>176901000000</v>
      </c>
      <c r="Y188">
        <v>176507000000</v>
      </c>
      <c r="Z188">
        <v>158136000000</v>
      </c>
      <c r="AA188">
        <v>163842000000</v>
      </c>
      <c r="AB188">
        <v>167219000000</v>
      </c>
      <c r="AC188">
        <v>182981000000</v>
      </c>
      <c r="AD188">
        <v>200778000000</v>
      </c>
      <c r="AE188">
        <v>181822000000</v>
      </c>
      <c r="AF188">
        <v>159436000000</v>
      </c>
      <c r="AG188">
        <v>151492000000</v>
      </c>
      <c r="AH188">
        <v>154854000000</v>
      </c>
      <c r="AI188">
        <v>154017000000</v>
      </c>
      <c r="AJ188">
        <v>162093000000</v>
      </c>
      <c r="AK188">
        <v>182044000000</v>
      </c>
      <c r="AL188">
        <v>195536000000</v>
      </c>
      <c r="AM188">
        <v>201009000000</v>
      </c>
      <c r="AN188">
        <v>214028000000</v>
      </c>
      <c r="AO188">
        <v>213190000000</v>
      </c>
      <c r="AP188">
        <v>216377000000</v>
      </c>
      <c r="AQ188">
        <v>222207000000</v>
      </c>
      <c r="AR188">
        <v>223580000000</v>
      </c>
      <c r="AS188">
        <v>235773000000</v>
      </c>
      <c r="AT188">
        <v>245593000000</v>
      </c>
      <c r="AU188">
        <v>257770000000</v>
      </c>
      <c r="AV188">
        <v>273971000000</v>
      </c>
      <c r="AW188">
        <v>294598000000</v>
      </c>
      <c r="AX188">
        <v>319693000000</v>
      </c>
      <c r="AY188">
        <v>348870000000</v>
      </c>
      <c r="AZ188">
        <v>352693000000</v>
      </c>
      <c r="BA188">
        <v>382081000000</v>
      </c>
      <c r="BB188">
        <v>406256000000</v>
      </c>
      <c r="BC188">
        <v>431199000000</v>
      </c>
      <c r="BD188">
        <v>456435000000</v>
      </c>
      <c r="BE188">
        <v>467308000000</v>
      </c>
      <c r="BF188">
        <v>482506000000</v>
      </c>
      <c r="BG188">
        <v>501581000000</v>
      </c>
      <c r="BH188">
        <v>514215000000</v>
      </c>
      <c r="BI188">
        <v>534626000000</v>
      </c>
      <c r="BJ188">
        <v>546605000000</v>
      </c>
      <c r="BK188">
        <v>486843000000</v>
      </c>
      <c r="BL188">
        <v>551862000000</v>
      </c>
      <c r="BM188">
        <v>566903000000</v>
      </c>
      <c r="BN188">
        <v>563784000000</v>
      </c>
    </row>
    <row r="189" spans="1:66">
      <c r="A189" t="s">
        <v>382</v>
      </c>
      <c r="B189" t="s">
        <v>538</v>
      </c>
      <c r="C189">
        <v>1533325334500</v>
      </c>
      <c r="D189">
        <v>1620655433500</v>
      </c>
      <c r="E189">
        <v>1699197163600</v>
      </c>
      <c r="F189">
        <v>1818417342600</v>
      </c>
      <c r="G189">
        <v>1880288891500</v>
      </c>
      <c r="H189">
        <v>1980792012400</v>
      </c>
      <c r="I189">
        <v>2068762125900</v>
      </c>
      <c r="J189">
        <v>2176807108700</v>
      </c>
      <c r="K189">
        <v>2286478120600</v>
      </c>
      <c r="L189">
        <v>2393701904800</v>
      </c>
      <c r="M189">
        <v>2482089048100</v>
      </c>
      <c r="N189">
        <v>2615849035800</v>
      </c>
      <c r="O189">
        <v>2757899774700</v>
      </c>
      <c r="P189">
        <v>3000098784500</v>
      </c>
      <c r="Q189">
        <v>3101940329200</v>
      </c>
      <c r="R189">
        <v>3271030287500</v>
      </c>
      <c r="S189">
        <v>3558174519200</v>
      </c>
      <c r="T189">
        <v>3756114709200</v>
      </c>
      <c r="U189">
        <v>3951146628300</v>
      </c>
      <c r="V189">
        <v>4172235846200</v>
      </c>
      <c r="W189">
        <v>4389221778100</v>
      </c>
      <c r="X189">
        <v>4539430109300</v>
      </c>
      <c r="Y189">
        <v>4707316669300</v>
      </c>
      <c r="Z189">
        <v>4796612197100</v>
      </c>
      <c r="AA189">
        <v>4458960523700</v>
      </c>
      <c r="AB189">
        <v>4153148191400</v>
      </c>
      <c r="AC189">
        <v>4298952101700</v>
      </c>
      <c r="AD189">
        <v>4486464210300</v>
      </c>
      <c r="AE189">
        <v>4786919627500</v>
      </c>
      <c r="AF189">
        <v>5082938821700</v>
      </c>
      <c r="AG189">
        <v>5239629180400</v>
      </c>
      <c r="AH189">
        <v>5216763958400</v>
      </c>
      <c r="AI189">
        <v>5238550681000</v>
      </c>
      <c r="AJ189">
        <v>5352850093700</v>
      </c>
      <c r="AK189">
        <v>5586965873900</v>
      </c>
      <c r="AL189">
        <v>5845375622800</v>
      </c>
      <c r="AM189">
        <v>6187934968700</v>
      </c>
      <c r="AN189">
        <v>6508866750300</v>
      </c>
      <c r="AO189">
        <v>6475405278200</v>
      </c>
      <c r="AP189">
        <v>6692101554800</v>
      </c>
      <c r="AQ189">
        <v>6985383228900</v>
      </c>
      <c r="AR189">
        <v>7198383735400</v>
      </c>
      <c r="AS189">
        <v>7465894031000</v>
      </c>
      <c r="AT189">
        <v>7845677425800</v>
      </c>
      <c r="AU189">
        <v>8361077904200</v>
      </c>
      <c r="AV189">
        <v>8774324607600</v>
      </c>
      <c r="AW189">
        <v>9240804277000</v>
      </c>
      <c r="AX189">
        <v>9843239249400</v>
      </c>
      <c r="AY189">
        <v>10270877529000</v>
      </c>
      <c r="AZ189">
        <v>10419633017000</v>
      </c>
      <c r="BA189">
        <v>11183860997000</v>
      </c>
      <c r="BB189">
        <v>11615360393000</v>
      </c>
      <c r="BC189">
        <v>12416466190000</v>
      </c>
      <c r="BD189">
        <v>13254643627000</v>
      </c>
      <c r="BE189">
        <v>14096046745000</v>
      </c>
      <c r="BF189">
        <v>14990907450000</v>
      </c>
      <c r="BG189">
        <v>16062675895000</v>
      </c>
      <c r="BH189">
        <v>17175978086000</v>
      </c>
      <c r="BI189">
        <v>18265190258000</v>
      </c>
      <c r="BJ189">
        <v>19382750611000</v>
      </c>
      <c r="BK189">
        <v>17537843279000</v>
      </c>
      <c r="BL189">
        <v>18540084219900</v>
      </c>
      <c r="BM189">
        <v>19945604691100</v>
      </c>
      <c r="BN189">
        <v>21051758242400</v>
      </c>
    </row>
    <row r="190" spans="1:66">
      <c r="A190" t="s">
        <v>384</v>
      </c>
      <c r="B190" t="s">
        <v>538</v>
      </c>
      <c r="C190">
        <v>142314396.94323</v>
      </c>
      <c r="D190">
        <v>142494196.846246</v>
      </c>
      <c r="E190">
        <v>142674223.908326</v>
      </c>
      <c r="F190">
        <v>142854478.416462</v>
      </c>
      <c r="G190">
        <v>143034960.65800899</v>
      </c>
      <c r="H190">
        <v>143215670.92068499</v>
      </c>
      <c r="I190">
        <v>143396609.49257299</v>
      </c>
      <c r="J190">
        <v>143577776.662117</v>
      </c>
      <c r="K190">
        <v>143759172.718128</v>
      </c>
      <c r="L190">
        <v>143940797.949781</v>
      </c>
      <c r="M190">
        <v>144122652.646617</v>
      </c>
      <c r="N190">
        <v>144304737.09854099</v>
      </c>
      <c r="O190">
        <v>144797250.766413</v>
      </c>
      <c r="P190">
        <v>145089777.29389</v>
      </c>
      <c r="Q190">
        <v>145242896.639597</v>
      </c>
      <c r="R190">
        <v>145279595.07914501</v>
      </c>
      <c r="S190">
        <v>145219269.19083399</v>
      </c>
      <c r="T190">
        <v>147296056.29320499</v>
      </c>
      <c r="U190">
        <v>146576375.41350201</v>
      </c>
      <c r="V190">
        <v>146027964.095709</v>
      </c>
      <c r="W190">
        <v>145481608.23946801</v>
      </c>
      <c r="X190">
        <v>144937292.57875201</v>
      </c>
      <c r="Y190">
        <v>144395010.57097799</v>
      </c>
      <c r="Z190">
        <v>147184735.330643</v>
      </c>
      <c r="AA190">
        <v>153987608.651164</v>
      </c>
      <c r="AB190">
        <v>162359154.616566</v>
      </c>
      <c r="AC190">
        <v>171185821.206043</v>
      </c>
      <c r="AD190">
        <v>180492348.10749999</v>
      </c>
      <c r="AE190">
        <v>190304826.05227199</v>
      </c>
      <c r="AF190">
        <v>200650760.060094</v>
      </c>
      <c r="AG190">
        <v>211559152.31182101</v>
      </c>
      <c r="AH190">
        <v>221936577.13271099</v>
      </c>
      <c r="AI190">
        <v>207732639.37001601</v>
      </c>
      <c r="AJ190">
        <v>182181380.71640399</v>
      </c>
      <c r="AK190">
        <v>195480686.76993001</v>
      </c>
      <c r="AL190">
        <v>216788081.13194701</v>
      </c>
      <c r="AM190">
        <v>239334149.47881299</v>
      </c>
      <c r="AN190">
        <v>244838805.16246599</v>
      </c>
      <c r="AO190">
        <v>249735480.10089299</v>
      </c>
      <c r="AP190">
        <v>236249812.57587001</v>
      </c>
      <c r="AQ190">
        <v>230098098.75488299</v>
      </c>
      <c r="AR190">
        <v>245055374.14550799</v>
      </c>
      <c r="AS190">
        <v>257347839.35546899</v>
      </c>
      <c r="AT190">
        <v>249052658.08105499</v>
      </c>
      <c r="AU190">
        <v>258862976.07421899</v>
      </c>
      <c r="AV190">
        <v>267700531.00585899</v>
      </c>
      <c r="AW190">
        <v>267369323.73046899</v>
      </c>
      <c r="AX190">
        <v>272058990.47851598</v>
      </c>
      <c r="AY190">
        <v>257112243.65234399</v>
      </c>
      <c r="AZ190">
        <v>238444320.678711</v>
      </c>
      <c r="BA190">
        <v>236308120.727539</v>
      </c>
      <c r="BB190">
        <v>248403030.39550799</v>
      </c>
      <c r="BC190">
        <v>251516647.33886701</v>
      </c>
      <c r="BD190">
        <v>243879852.29492199</v>
      </c>
      <c r="BE190">
        <v>256791961.66992199</v>
      </c>
      <c r="BF190">
        <v>281825103.75976598</v>
      </c>
      <c r="BG190">
        <v>284312072.75390601</v>
      </c>
      <c r="BH190">
        <v>274248535.15625</v>
      </c>
      <c r="BI190">
        <v>275985900.87890601</v>
      </c>
      <c r="BJ190">
        <v>278495910.64453101</v>
      </c>
      <c r="BK190">
        <v>257419281.00585899</v>
      </c>
      <c r="BL190">
        <v>220958282.47070301</v>
      </c>
      <c r="BM190">
        <v>220157775.87890601</v>
      </c>
      <c r="BN190">
        <v>221145030.47926</v>
      </c>
    </row>
    <row r="191" spans="1:66">
      <c r="A191" t="s">
        <v>386</v>
      </c>
      <c r="B191" t="s">
        <v>538</v>
      </c>
      <c r="C191">
        <v>6961486091.1000004</v>
      </c>
      <c r="D191">
        <v>7391783323.8000002</v>
      </c>
      <c r="E191">
        <v>7862942934.1000004</v>
      </c>
      <c r="F191">
        <v>8183162996.8999996</v>
      </c>
      <c r="G191">
        <v>8884483103.7000008</v>
      </c>
      <c r="H191">
        <v>9796788011.1000004</v>
      </c>
      <c r="I191">
        <v>10366349556</v>
      </c>
      <c r="J191">
        <v>10788307821</v>
      </c>
      <c r="K191">
        <v>11258633837</v>
      </c>
      <c r="L191">
        <v>12190112173</v>
      </c>
      <c r="M191">
        <v>13511862360</v>
      </c>
      <c r="N191">
        <v>14362460115</v>
      </c>
      <c r="O191">
        <v>15173013217</v>
      </c>
      <c r="P191">
        <v>16163699433</v>
      </c>
      <c r="Q191">
        <v>16585658075</v>
      </c>
      <c r="R191">
        <v>16439723496</v>
      </c>
      <c r="S191">
        <v>15882671913</v>
      </c>
      <c r="T191">
        <v>16015262936</v>
      </c>
      <c r="U191">
        <v>17384545389</v>
      </c>
      <c r="V191">
        <v>17703099019</v>
      </c>
      <c r="W191">
        <v>17295316772</v>
      </c>
      <c r="X191">
        <v>17247784127</v>
      </c>
      <c r="Y191">
        <v>17308659196</v>
      </c>
      <c r="Z191">
        <v>17866545506</v>
      </c>
      <c r="AA191">
        <v>17803168143</v>
      </c>
      <c r="AB191">
        <v>18515328756</v>
      </c>
      <c r="AC191">
        <v>19384263701</v>
      </c>
      <c r="AD191">
        <v>19921303725</v>
      </c>
      <c r="AE191">
        <v>20500862358</v>
      </c>
      <c r="AF191">
        <v>20209836240</v>
      </c>
      <c r="AG191">
        <v>19601081773</v>
      </c>
      <c r="AH191">
        <v>21472377000</v>
      </c>
      <c r="AI191">
        <v>24446104800</v>
      </c>
      <c r="AJ191">
        <v>28895854700</v>
      </c>
      <c r="AK191">
        <v>30612877900</v>
      </c>
      <c r="AL191">
        <v>29598842000</v>
      </c>
      <c r="AM191">
        <v>31887926400</v>
      </c>
      <c r="AN191">
        <v>30642897500</v>
      </c>
      <c r="AO191">
        <v>29487932000</v>
      </c>
      <c r="AP191">
        <v>30035096500</v>
      </c>
      <c r="AQ191">
        <v>29285768300</v>
      </c>
      <c r="AR191">
        <v>29250248000</v>
      </c>
      <c r="AS191">
        <v>29203769200</v>
      </c>
      <c r="AT191">
        <v>29835768700</v>
      </c>
      <c r="AU191">
        <v>30647652400</v>
      </c>
      <c r="AV191">
        <v>32592183400</v>
      </c>
      <c r="AW191">
        <v>34355402300</v>
      </c>
      <c r="AX191">
        <v>37040342000</v>
      </c>
      <c r="AY191">
        <v>36930533000</v>
      </c>
      <c r="AZ191">
        <v>39441964900</v>
      </c>
      <c r="BA191">
        <v>43436826200</v>
      </c>
      <c r="BB191">
        <v>43917908000</v>
      </c>
      <c r="BC191">
        <v>45963217500</v>
      </c>
      <c r="BD191">
        <v>47721285900</v>
      </c>
      <c r="BE191">
        <v>54184547400</v>
      </c>
      <c r="BF191">
        <v>57749000000</v>
      </c>
      <c r="BG191">
        <v>60919173600</v>
      </c>
      <c r="BH191">
        <v>63072429300</v>
      </c>
      <c r="BI191">
        <v>62896298100</v>
      </c>
      <c r="BJ191">
        <v>65714323100</v>
      </c>
      <c r="BK191">
        <v>63632900000</v>
      </c>
      <c r="BL191">
        <v>63136354200</v>
      </c>
      <c r="BM191">
        <v>66397379300</v>
      </c>
      <c r="BN191">
        <v>68177500000</v>
      </c>
    </row>
    <row r="192" spans="1:66">
      <c r="A192" t="s">
        <v>388</v>
      </c>
      <c r="B192" t="s">
        <v>538</v>
      </c>
      <c r="C192">
        <v>6509701407893.9102</v>
      </c>
      <c r="D192">
        <v>6053008176433.3496</v>
      </c>
      <c r="E192">
        <v>5628354618468.2598</v>
      </c>
      <c r="F192">
        <v>5233492965459.5303</v>
      </c>
      <c r="G192">
        <v>4866333142841.0098</v>
      </c>
      <c r="H192">
        <v>4524931706874.5801</v>
      </c>
      <c r="I192">
        <v>4207481557648.8501</v>
      </c>
      <c r="J192">
        <v>3912302373770.5801</v>
      </c>
      <c r="K192">
        <v>3637831718117.8501</v>
      </c>
      <c r="L192">
        <v>3382616767576.1401</v>
      </c>
      <c r="M192">
        <v>3145306622981.23</v>
      </c>
      <c r="N192">
        <v>2924645158564.1802</v>
      </c>
      <c r="O192">
        <v>2719464373049.1201</v>
      </c>
      <c r="P192">
        <v>2528678207209.9902</v>
      </c>
      <c r="Q192">
        <v>2351276795161.4702</v>
      </c>
      <c r="R192">
        <v>2186321118955.1299</v>
      </c>
      <c r="S192">
        <v>2032938038186.5801</v>
      </c>
      <c r="T192">
        <v>1890315668304.51</v>
      </c>
      <c r="U192">
        <v>1757699083157.97</v>
      </c>
      <c r="V192">
        <v>1634386319034.99</v>
      </c>
      <c r="W192">
        <v>1519724659040.8899</v>
      </c>
      <c r="X192">
        <v>1413107178149.0601</v>
      </c>
      <c r="Y192">
        <v>1313969530636.3101</v>
      </c>
      <c r="Z192">
        <v>1221786962898.3601</v>
      </c>
      <c r="AA192">
        <v>1136071535833.49</v>
      </c>
      <c r="AB192">
        <v>1056369542092.12</v>
      </c>
      <c r="AC192">
        <v>982259104521.27197</v>
      </c>
      <c r="AD192">
        <v>913347943092.05603</v>
      </c>
      <c r="AE192">
        <v>849271298490.08496</v>
      </c>
      <c r="AF192">
        <v>789690001378.08398</v>
      </c>
      <c r="AG192">
        <v>734288677110.87305</v>
      </c>
      <c r="AH192">
        <v>682774076400</v>
      </c>
      <c r="AI192">
        <v>699945698400</v>
      </c>
      <c r="AJ192">
        <v>726111840500</v>
      </c>
      <c r="AK192">
        <v>764543503000</v>
      </c>
      <c r="AL192">
        <v>818848000000</v>
      </c>
      <c r="AM192">
        <v>868925000000</v>
      </c>
      <c r="AN192">
        <v>924962000000</v>
      </c>
      <c r="AO192">
        <v>967885000000</v>
      </c>
      <c r="AP192">
        <v>1012939000000</v>
      </c>
      <c r="AQ192">
        <v>1059139000000</v>
      </c>
      <c r="AR192">
        <v>1072469000000</v>
      </c>
      <c r="AS192">
        <v>1094303000000</v>
      </c>
      <c r="AT192">
        <v>1132586000000</v>
      </c>
      <c r="AU192">
        <v>1189021000000</v>
      </c>
      <c r="AV192">
        <v>1230718000000</v>
      </c>
      <c r="AW192">
        <v>1306175000000</v>
      </c>
      <c r="AX192">
        <v>1398411000000</v>
      </c>
      <c r="AY192">
        <v>1457144000000</v>
      </c>
      <c r="AZ192">
        <v>1498413000000</v>
      </c>
      <c r="BA192">
        <v>1542386000000</v>
      </c>
      <c r="BB192">
        <v>1620156000000</v>
      </c>
      <c r="BC192">
        <v>1645191000000</v>
      </c>
      <c r="BD192">
        <v>1659283000000</v>
      </c>
      <c r="BE192">
        <v>1722949000000</v>
      </c>
      <c r="BF192">
        <v>1798471000000</v>
      </c>
      <c r="BG192">
        <v>1851589000000</v>
      </c>
      <c r="BH192">
        <v>1946761000000</v>
      </c>
      <c r="BI192">
        <v>2062500000000</v>
      </c>
      <c r="BJ192">
        <v>2154281000000</v>
      </c>
      <c r="BK192">
        <v>2110763000000</v>
      </c>
      <c r="BL192">
        <v>2257144000000</v>
      </c>
      <c r="BM192">
        <v>2384392000000</v>
      </c>
      <c r="BN192">
        <v>2388221000000</v>
      </c>
    </row>
    <row r="193" spans="1:66">
      <c r="A193" t="s">
        <v>390</v>
      </c>
      <c r="B193" t="s">
        <v>538</v>
      </c>
    </row>
    <row r="194" spans="1:66">
      <c r="A194" t="s">
        <v>392</v>
      </c>
      <c r="B194" t="s">
        <v>538</v>
      </c>
      <c r="C194">
        <v>15521241104.971201</v>
      </c>
      <c r="D194">
        <v>16614206310.8615</v>
      </c>
      <c r="E194">
        <v>17997058626.5457</v>
      </c>
      <c r="F194">
        <v>19553992629.0653</v>
      </c>
      <c r="G194">
        <v>20934685132.7034</v>
      </c>
      <c r="H194">
        <v>22861689920.291199</v>
      </c>
      <c r="I194">
        <v>24576121972.9828</v>
      </c>
      <c r="J194">
        <v>26105548935.2929</v>
      </c>
      <c r="K194">
        <v>27457929824.326</v>
      </c>
      <c r="L194">
        <v>30032175006.818001</v>
      </c>
      <c r="M194">
        <v>32554252421.427799</v>
      </c>
      <c r="N194">
        <v>34626476617.990997</v>
      </c>
      <c r="O194">
        <v>37110432879.7817</v>
      </c>
      <c r="P194">
        <v>39465051195.2425</v>
      </c>
      <c r="Q194">
        <v>40616396110.289299</v>
      </c>
      <c r="R194">
        <v>40350534427.866302</v>
      </c>
      <c r="S194">
        <v>42869653725.445396</v>
      </c>
      <c r="T194">
        <v>45420690593.783798</v>
      </c>
      <c r="U194">
        <v>48569228440.9561</v>
      </c>
      <c r="V194">
        <v>52409512185.925003</v>
      </c>
      <c r="W194">
        <v>54633491652.299698</v>
      </c>
      <c r="X194">
        <v>55260655303.781799</v>
      </c>
      <c r="Y194">
        <v>54400444066.390999</v>
      </c>
      <c r="Z194">
        <v>53126399466.227997</v>
      </c>
      <c r="AA194">
        <v>56276097154.412003</v>
      </c>
      <c r="AB194">
        <v>58019216986.361</v>
      </c>
      <c r="AC194">
        <v>60907046606.848701</v>
      </c>
      <c r="AD194">
        <v>64420773457.821899</v>
      </c>
      <c r="AE194">
        <v>68214108719.461197</v>
      </c>
      <c r="AF194">
        <v>71171157860.506393</v>
      </c>
      <c r="AG194">
        <v>69149512136.1689</v>
      </c>
      <c r="AH194">
        <v>70742987399.967407</v>
      </c>
      <c r="AI194">
        <v>73971734000.057495</v>
      </c>
      <c r="AJ194">
        <v>77407371158.988297</v>
      </c>
      <c r="AK194">
        <v>80647611679.014008</v>
      </c>
      <c r="AL194">
        <v>84316261942.093704</v>
      </c>
      <c r="AM194">
        <v>86267093625.707993</v>
      </c>
      <c r="AN194">
        <v>90477003027.572998</v>
      </c>
      <c r="AO194">
        <v>95481037806.806503</v>
      </c>
      <c r="AP194">
        <v>100627179232.51601</v>
      </c>
      <c r="AQ194">
        <v>103919664843.158</v>
      </c>
      <c r="AR194">
        <v>110480603322.759</v>
      </c>
      <c r="AS194">
        <v>111493113178.90401</v>
      </c>
      <c r="AT194">
        <v>111552672582.20599</v>
      </c>
      <c r="AU194">
        <v>121312055509.34</v>
      </c>
      <c r="AV194">
        <v>118901659290.235</v>
      </c>
      <c r="AW194">
        <v>117225842628.92</v>
      </c>
      <c r="AX194">
        <v>115862732688.078</v>
      </c>
      <c r="AY194">
        <v>113726068351.84599</v>
      </c>
      <c r="AZ194">
        <v>111505652000.65199</v>
      </c>
      <c r="BA194">
        <v>111044850301.416</v>
      </c>
      <c r="BB194">
        <v>110646742710.91901</v>
      </c>
      <c r="BC194">
        <v>110679134667.101</v>
      </c>
      <c r="BD194">
        <v>110339541578.095</v>
      </c>
      <c r="BE194">
        <v>109026100000</v>
      </c>
      <c r="BF194">
        <v>107882100000</v>
      </c>
      <c r="BG194">
        <v>106518800000</v>
      </c>
      <c r="BH194">
        <v>103445500000</v>
      </c>
      <c r="BI194">
        <v>98933800000</v>
      </c>
      <c r="BJ194">
        <v>100591400000</v>
      </c>
      <c r="BK194">
        <v>96385800000</v>
      </c>
      <c r="BL194">
        <v>96757100000</v>
      </c>
      <c r="BM194">
        <v>100209500000</v>
      </c>
      <c r="BN194">
        <v>100774200000</v>
      </c>
    </row>
    <row r="195" spans="1:66">
      <c r="A195" t="s">
        <v>394</v>
      </c>
      <c r="B195" t="s">
        <v>538</v>
      </c>
    </row>
    <row r="196" spans="1:66">
      <c r="A196" t="s">
        <v>396</v>
      </c>
      <c r="B196" t="s">
        <v>538</v>
      </c>
      <c r="C196">
        <v>32421656157.4039</v>
      </c>
      <c r="D196">
        <v>34216163530.931499</v>
      </c>
      <c r="E196">
        <v>36479373796.163101</v>
      </c>
      <c r="F196">
        <v>38622063546.791397</v>
      </c>
      <c r="G196">
        <v>41059404411.166901</v>
      </c>
      <c r="H196">
        <v>44126126617.100197</v>
      </c>
      <c r="I196">
        <v>45925550097.269402</v>
      </c>
      <c r="J196">
        <v>49390395200.682198</v>
      </c>
      <c r="K196">
        <v>53774044287.312599</v>
      </c>
      <c r="L196">
        <v>54914452578.822502</v>
      </c>
      <c r="M196">
        <v>59919269000</v>
      </c>
      <c r="N196">
        <v>63892907000</v>
      </c>
      <c r="O196">
        <v>69014368000</v>
      </c>
      <c r="P196">
        <v>76744441000</v>
      </c>
      <c r="Q196">
        <v>77621522000</v>
      </c>
      <c r="R196">
        <v>74246825000</v>
      </c>
      <c r="S196">
        <v>79370027000</v>
      </c>
      <c r="T196">
        <v>83816810000</v>
      </c>
      <c r="U196">
        <v>86177063000</v>
      </c>
      <c r="V196">
        <v>91036534000</v>
      </c>
      <c r="W196">
        <v>95214510000</v>
      </c>
      <c r="X196">
        <v>96755180000</v>
      </c>
      <c r="Y196">
        <v>98821266000</v>
      </c>
      <c r="Z196">
        <v>98650193000</v>
      </c>
      <c r="AA196">
        <v>96795590000</v>
      </c>
      <c r="AB196">
        <v>99513067000</v>
      </c>
      <c r="AC196">
        <v>103633859000</v>
      </c>
      <c r="AD196">
        <v>110247144000</v>
      </c>
      <c r="AE196">
        <v>118503672000</v>
      </c>
      <c r="AF196">
        <v>126136066000</v>
      </c>
      <c r="AG196">
        <v>131119100000</v>
      </c>
      <c r="AH196">
        <v>136846653000</v>
      </c>
      <c r="AI196">
        <v>138337565000</v>
      </c>
      <c r="AJ196">
        <v>135510946000</v>
      </c>
      <c r="AK196">
        <v>136818407000</v>
      </c>
      <c r="AL196">
        <v>142678039000</v>
      </c>
      <c r="AM196">
        <v>147677830000</v>
      </c>
      <c r="AN196">
        <v>154176936000</v>
      </c>
      <c r="AO196">
        <v>161589706000</v>
      </c>
      <c r="AP196">
        <v>167902333000</v>
      </c>
      <c r="AQ196">
        <v>174309785000</v>
      </c>
      <c r="AR196">
        <v>177697796000</v>
      </c>
      <c r="AS196">
        <v>179067711000</v>
      </c>
      <c r="AT196">
        <v>177401448000</v>
      </c>
      <c r="AU196">
        <v>180574691000</v>
      </c>
      <c r="AV196">
        <v>181986511000</v>
      </c>
      <c r="AW196">
        <v>184943854000</v>
      </c>
      <c r="AX196">
        <v>189579619000</v>
      </c>
      <c r="AY196">
        <v>190184848000</v>
      </c>
      <c r="AZ196">
        <v>184247126000</v>
      </c>
      <c r="BA196">
        <v>187448651000</v>
      </c>
      <c r="BB196">
        <v>184269213000</v>
      </c>
      <c r="BC196">
        <v>176792870000</v>
      </c>
      <c r="BD196">
        <v>175161700000</v>
      </c>
      <c r="BE196">
        <v>176549314000</v>
      </c>
      <c r="BF196">
        <v>179713159000</v>
      </c>
      <c r="BG196">
        <v>183342440000</v>
      </c>
      <c r="BH196">
        <v>189771059000</v>
      </c>
      <c r="BI196">
        <v>195178255000</v>
      </c>
      <c r="BJ196">
        <v>200414419000</v>
      </c>
      <c r="BK196">
        <v>183778987000</v>
      </c>
      <c r="BL196">
        <v>194323191000</v>
      </c>
      <c r="BM196">
        <v>207590628000</v>
      </c>
      <c r="BN196">
        <v>212284781000</v>
      </c>
    </row>
    <row r="197" spans="1:66">
      <c r="A197" t="s">
        <v>398</v>
      </c>
      <c r="B197" t="s">
        <v>538</v>
      </c>
      <c r="C197">
        <v>14551895743000</v>
      </c>
      <c r="D197">
        <v>15556018097000</v>
      </c>
      <c r="E197">
        <v>16069406909000</v>
      </c>
      <c r="F197">
        <v>16826322791000</v>
      </c>
      <c r="G197">
        <v>17535127829000</v>
      </c>
      <c r="H197">
        <v>18616690087000</v>
      </c>
      <c r="I197">
        <v>18987442091000</v>
      </c>
      <c r="J197">
        <v>20724862765000</v>
      </c>
      <c r="K197">
        <v>21663092606000</v>
      </c>
      <c r="L197">
        <v>22681507389000</v>
      </c>
      <c r="M197">
        <v>23941108057000</v>
      </c>
      <c r="N197">
        <v>25267002998000</v>
      </c>
      <c r="O197">
        <v>26942533130000</v>
      </c>
      <c r="P197">
        <v>28910095917000</v>
      </c>
      <c r="Q197">
        <v>31333202960000</v>
      </c>
      <c r="R197">
        <v>33480293370000</v>
      </c>
      <c r="S197">
        <v>36000003352000</v>
      </c>
      <c r="T197">
        <v>40137873114000</v>
      </c>
      <c r="U197">
        <v>44965949477000</v>
      </c>
      <c r="V197">
        <v>50299876491000</v>
      </c>
      <c r="W197">
        <v>56191071435000</v>
      </c>
      <c r="X197">
        <v>61344050518000</v>
      </c>
      <c r="Y197">
        <v>60486695199000</v>
      </c>
      <c r="Z197">
        <v>58646316193000</v>
      </c>
      <c r="AA197">
        <v>60298148010000</v>
      </c>
      <c r="AB197">
        <v>63025515056000</v>
      </c>
      <c r="AC197">
        <v>66154628306000</v>
      </c>
      <c r="AD197">
        <v>71170673583000</v>
      </c>
      <c r="AE197">
        <v>75380683727000</v>
      </c>
      <c r="AF197">
        <v>80608487853000</v>
      </c>
      <c r="AG197">
        <v>83932203832000</v>
      </c>
      <c r="AH197">
        <v>86864501401200</v>
      </c>
      <c r="AI197">
        <v>88338095134800</v>
      </c>
      <c r="AJ197">
        <v>92698781010800</v>
      </c>
      <c r="AK197">
        <v>97628425857000</v>
      </c>
      <c r="AL197">
        <v>104289428155600</v>
      </c>
      <c r="AM197">
        <v>105930719669900</v>
      </c>
      <c r="AN197">
        <v>110424847509600</v>
      </c>
      <c r="AO197">
        <v>110499978097700</v>
      </c>
      <c r="AP197">
        <v>108990460314700</v>
      </c>
      <c r="AQ197">
        <v>106468267857100</v>
      </c>
      <c r="AR197">
        <v>105580264247200</v>
      </c>
      <c r="AS197">
        <v>105557665430400</v>
      </c>
      <c r="AT197">
        <v>110118543494100</v>
      </c>
      <c r="AU197">
        <v>114586513499600</v>
      </c>
      <c r="AV197">
        <v>117031206068000</v>
      </c>
      <c r="AW197">
        <v>122657033295700</v>
      </c>
      <c r="AX197">
        <v>129307035067200</v>
      </c>
      <c r="AY197">
        <v>137707197796500</v>
      </c>
      <c r="AZ197">
        <v>137347592899600</v>
      </c>
      <c r="BA197">
        <v>152586625973600</v>
      </c>
      <c r="BB197">
        <v>159127055175100</v>
      </c>
      <c r="BC197">
        <v>158000367021100</v>
      </c>
      <c r="BD197">
        <v>171103458311700</v>
      </c>
      <c r="BE197">
        <v>180174060876600</v>
      </c>
      <c r="BF197">
        <v>185502081243600</v>
      </c>
      <c r="BG197">
        <v>193419357992100</v>
      </c>
      <c r="BH197">
        <v>202722981633400</v>
      </c>
      <c r="BI197">
        <v>209218733463200</v>
      </c>
      <c r="BJ197">
        <v>208377977311200</v>
      </c>
      <c r="BK197">
        <v>206669725095200</v>
      </c>
      <c r="BL197">
        <v>214971105067700</v>
      </c>
      <c r="BM197">
        <v>215349536688719</v>
      </c>
      <c r="BN197">
        <v>225501381052756</v>
      </c>
    </row>
    <row r="198" spans="1:66">
      <c r="A198" t="s">
        <v>400</v>
      </c>
      <c r="B198" t="s">
        <v>538</v>
      </c>
      <c r="C198">
        <v>488154043.44942701</v>
      </c>
      <c r="D198">
        <v>522903346.750453</v>
      </c>
      <c r="E198">
        <v>560126283.31563199</v>
      </c>
      <c r="F198">
        <v>599998939.02134597</v>
      </c>
      <c r="G198">
        <v>642709934.43791294</v>
      </c>
      <c r="H198">
        <v>688461317.11324596</v>
      </c>
      <c r="I198">
        <v>737469517.37384903</v>
      </c>
      <c r="J198">
        <v>789966372.16460598</v>
      </c>
      <c r="K198">
        <v>846200221.77073598</v>
      </c>
      <c r="L198">
        <v>906437084.61002398</v>
      </c>
      <c r="M198">
        <v>970961915.65277898</v>
      </c>
      <c r="N198">
        <v>1040079954.42256</v>
      </c>
      <c r="O198">
        <v>1114118168.95451</v>
      </c>
      <c r="P198">
        <v>1193426802.5420101</v>
      </c>
      <c r="Q198">
        <v>1278381030.58868</v>
      </c>
      <c r="R198">
        <v>1369382735.40362</v>
      </c>
      <c r="S198">
        <v>1466862407.3356199</v>
      </c>
      <c r="T198">
        <v>1571281181.23985</v>
      </c>
      <c r="U198">
        <v>1683133017.91065</v>
      </c>
      <c r="V198">
        <v>1802947040.7999401</v>
      </c>
      <c r="W198">
        <v>1931290039.07511</v>
      </c>
      <c r="X198">
        <v>2068769148.85744</v>
      </c>
      <c r="Y198">
        <v>2216034725.3248</v>
      </c>
      <c r="Z198">
        <v>2373783419.2652998</v>
      </c>
      <c r="AA198">
        <v>2542761472.6357398</v>
      </c>
      <c r="AB198">
        <v>2723768248.7149</v>
      </c>
      <c r="AC198">
        <v>2917660013.5510201</v>
      </c>
      <c r="AD198">
        <v>3125353986.5922699</v>
      </c>
      <c r="AE198">
        <v>3347832679.6616602</v>
      </c>
      <c r="AF198">
        <v>3586148544.8025098</v>
      </c>
      <c r="AG198">
        <v>3841428952.9812598</v>
      </c>
      <c r="AH198">
        <v>4114881527.1999102</v>
      </c>
      <c r="AI198">
        <v>4407799855.2466497</v>
      </c>
      <c r="AJ198">
        <v>4721569609.1092997</v>
      </c>
      <c r="AK198">
        <v>5057675100</v>
      </c>
      <c r="AL198">
        <v>5417706300</v>
      </c>
      <c r="AM198">
        <v>5483539600</v>
      </c>
      <c r="AN198">
        <v>6287822700</v>
      </c>
      <c r="AO198">
        <v>7189132000</v>
      </c>
      <c r="AP198">
        <v>7784423000</v>
      </c>
      <c r="AQ198">
        <v>7118373500</v>
      </c>
      <c r="AR198">
        <v>6455607500</v>
      </c>
      <c r="AS198">
        <v>5649354300</v>
      </c>
      <c r="AT198">
        <v>6441160200</v>
      </c>
      <c r="AU198">
        <v>7853400000</v>
      </c>
      <c r="AV198">
        <v>8740100000</v>
      </c>
      <c r="AW198">
        <v>8653000000</v>
      </c>
      <c r="AX198">
        <v>8980800000</v>
      </c>
      <c r="AY198">
        <v>9648000000</v>
      </c>
      <c r="AZ198">
        <v>10477100000</v>
      </c>
      <c r="BA198">
        <v>11082400000</v>
      </c>
      <c r="BB198">
        <v>12146400000</v>
      </c>
      <c r="BC198">
        <v>12886900000</v>
      </c>
      <c r="BD198">
        <v>13492400000</v>
      </c>
      <c r="BE198">
        <v>13471100000</v>
      </c>
      <c r="BF198">
        <v>13972400000</v>
      </c>
      <c r="BG198">
        <v>15211000000</v>
      </c>
      <c r="BH198">
        <v>15426900000</v>
      </c>
      <c r="BI198">
        <v>15616200000</v>
      </c>
      <c r="BJ198">
        <v>15829000000</v>
      </c>
      <c r="BK198">
        <v>14037400000</v>
      </c>
      <c r="BL198">
        <v>15021700000</v>
      </c>
      <c r="BM198">
        <v>15635000000</v>
      </c>
      <c r="BN198">
        <v>14773700000</v>
      </c>
    </row>
    <row r="199" spans="1:66">
      <c r="A199" t="s">
        <v>402</v>
      </c>
      <c r="B199" t="s">
        <v>538</v>
      </c>
    </row>
    <row r="200" spans="1:66">
      <c r="A200" t="s">
        <v>404</v>
      </c>
      <c r="B200" t="s">
        <v>538</v>
      </c>
    </row>
    <row r="201" spans="1:66">
      <c r="A201" t="s">
        <v>406</v>
      </c>
      <c r="B201" t="s">
        <v>538</v>
      </c>
      <c r="C201">
        <v>133432255488.67599</v>
      </c>
      <c r="D201">
        <v>146210499826.76801</v>
      </c>
      <c r="E201">
        <v>160212462731.004</v>
      </c>
      <c r="F201">
        <v>175555334567.25201</v>
      </c>
      <c r="G201">
        <v>192367528528.45099</v>
      </c>
      <c r="H201">
        <v>210789755397.42599</v>
      </c>
      <c r="I201">
        <v>230976201235.20599</v>
      </c>
      <c r="J201">
        <v>220029854213.155</v>
      </c>
      <c r="K201">
        <v>252882076399.57401</v>
      </c>
      <c r="L201">
        <v>246089812991.065</v>
      </c>
      <c r="M201">
        <v>250092983882.30801</v>
      </c>
      <c r="N201">
        <v>280110165806.875</v>
      </c>
      <c r="O201">
        <v>266958772985.30099</v>
      </c>
      <c r="P201">
        <v>287788394410.21997</v>
      </c>
      <c r="Q201">
        <v>339593324045.854</v>
      </c>
      <c r="R201">
        <v>322944074009.92499</v>
      </c>
      <c r="S201">
        <v>349437166787.82202</v>
      </c>
      <c r="T201">
        <v>356701939986.81403</v>
      </c>
      <c r="U201">
        <v>391988890925.27301</v>
      </c>
      <c r="V201">
        <v>407378077566.91699</v>
      </c>
      <c r="W201">
        <v>409353458999.51703</v>
      </c>
      <c r="X201">
        <v>420185045173.85602</v>
      </c>
      <c r="Y201">
        <v>427322264471.09198</v>
      </c>
      <c r="Z201">
        <v>437661990538.94397</v>
      </c>
      <c r="AA201">
        <v>447992093457.677</v>
      </c>
      <c r="AB201">
        <v>442747054820.03699</v>
      </c>
      <c r="AC201">
        <v>502729516097.35999</v>
      </c>
      <c r="AD201">
        <v>509113327933.66803</v>
      </c>
      <c r="AE201">
        <v>490792212073.99701</v>
      </c>
      <c r="AF201">
        <v>501382923601.59998</v>
      </c>
      <c r="AG201">
        <v>502034135823.729</v>
      </c>
      <c r="AH201">
        <v>520386128300</v>
      </c>
      <c r="AI201">
        <v>512802081800</v>
      </c>
      <c r="AJ201">
        <v>506147538400</v>
      </c>
      <c r="AK201">
        <v>497713474600</v>
      </c>
      <c r="AL201">
        <v>495777521400</v>
      </c>
      <c r="AM201">
        <v>492463067400</v>
      </c>
      <c r="AN201">
        <v>491858250600</v>
      </c>
      <c r="AO201">
        <v>500383995600</v>
      </c>
      <c r="AP201">
        <v>509843919100</v>
      </c>
      <c r="AQ201">
        <v>526390449800</v>
      </c>
      <c r="AR201">
        <v>524592323300</v>
      </c>
      <c r="AS201">
        <v>529031326400</v>
      </c>
      <c r="AT201">
        <v>540283446300</v>
      </c>
      <c r="AU201">
        <v>545530998600</v>
      </c>
      <c r="AV201">
        <v>547222000000</v>
      </c>
      <c r="AW201">
        <v>552090000000</v>
      </c>
      <c r="AX201">
        <v>561503000000</v>
      </c>
      <c r="AY201">
        <v>561541000000</v>
      </c>
      <c r="AZ201">
        <v>537780000000</v>
      </c>
      <c r="BA201">
        <v>524518000000</v>
      </c>
      <c r="BB201">
        <v>508982000000</v>
      </c>
      <c r="BC201">
        <v>504261000000</v>
      </c>
      <c r="BD201">
        <v>506272000000</v>
      </c>
      <c r="BE201">
        <v>509277000000</v>
      </c>
      <c r="BF201">
        <v>517757000000</v>
      </c>
      <c r="BG201">
        <v>530026000000</v>
      </c>
      <c r="BH201">
        <v>553212000000</v>
      </c>
      <c r="BI201">
        <v>563347000000</v>
      </c>
      <c r="BJ201">
        <v>578557000000</v>
      </c>
      <c r="BK201">
        <v>537763000000</v>
      </c>
      <c r="BL201">
        <v>549028000000</v>
      </c>
      <c r="BM201">
        <v>573548000000</v>
      </c>
      <c r="BN201">
        <v>599163081489.46899</v>
      </c>
    </row>
    <row r="202" spans="1:66">
      <c r="A202" t="s">
        <v>408</v>
      </c>
      <c r="B202" t="s">
        <v>538</v>
      </c>
      <c r="C202">
        <v>13636009670.7875</v>
      </c>
      <c r="D202">
        <v>15000681291.305099</v>
      </c>
      <c r="E202">
        <v>16501927223.2824</v>
      </c>
      <c r="F202">
        <v>18153415621.2192</v>
      </c>
      <c r="G202">
        <v>19970182528.242699</v>
      </c>
      <c r="H202">
        <v>21968768772.372002</v>
      </c>
      <c r="I202">
        <v>24167370563.158001</v>
      </c>
      <c r="J202">
        <v>26586005159.811901</v>
      </c>
      <c r="K202">
        <v>29246693119.1535</v>
      </c>
      <c r="L202">
        <v>32173658782.664299</v>
      </c>
      <c r="M202">
        <v>35393550827.987503</v>
      </c>
      <c r="N202">
        <v>38935684892.894798</v>
      </c>
      <c r="O202">
        <v>43249521069.892998</v>
      </c>
      <c r="P202">
        <v>47913936598.485703</v>
      </c>
      <c r="Q202">
        <v>50759187316.8451</v>
      </c>
      <c r="R202">
        <v>53743387169.823097</v>
      </c>
      <c r="S202">
        <v>58230375343.324997</v>
      </c>
      <c r="T202">
        <v>53976394177.7882</v>
      </c>
      <c r="U202">
        <v>58760519729.303703</v>
      </c>
      <c r="V202">
        <v>61832364419.693703</v>
      </c>
      <c r="W202">
        <v>61203886800.808296</v>
      </c>
      <c r="X202">
        <v>61755316745.5308</v>
      </c>
      <c r="Y202">
        <v>57509951115.546997</v>
      </c>
      <c r="Z202">
        <v>56460299377.7071</v>
      </c>
      <c r="AA202">
        <v>59090072010.435303</v>
      </c>
      <c r="AB202">
        <v>57837261872.7276</v>
      </c>
      <c r="AC202">
        <v>60923334723.224998</v>
      </c>
      <c r="AD202">
        <v>60950744982.906898</v>
      </c>
      <c r="AE202">
        <v>64549550941.215103</v>
      </c>
      <c r="AF202">
        <v>68565960277.4618</v>
      </c>
      <c r="AG202">
        <v>70907118991.867096</v>
      </c>
      <c r="AH202">
        <v>69728477793.438507</v>
      </c>
      <c r="AI202">
        <v>77629082269.825806</v>
      </c>
      <c r="AJ202">
        <v>76600391319.660004</v>
      </c>
      <c r="AK202">
        <v>77687127527.6259</v>
      </c>
      <c r="AL202">
        <v>79551025236.587906</v>
      </c>
      <c r="AM202">
        <v>83030515942.805405</v>
      </c>
      <c r="AN202">
        <v>107949667409.254</v>
      </c>
      <c r="AO202">
        <v>120060165413.258</v>
      </c>
      <c r="AP202">
        <v>125203620164.08701</v>
      </c>
      <c r="AQ202">
        <v>135255123900</v>
      </c>
      <c r="AR202">
        <v>140527621100</v>
      </c>
      <c r="AS202">
        <v>150620528000</v>
      </c>
      <c r="AT202">
        <v>156223549400</v>
      </c>
      <c r="AU202">
        <v>186248021100</v>
      </c>
      <c r="AV202">
        <v>200203135500</v>
      </c>
      <c r="AW202">
        <v>252596787900</v>
      </c>
      <c r="AX202">
        <v>298027979300</v>
      </c>
      <c r="AY202">
        <v>350670319400</v>
      </c>
      <c r="AZ202">
        <v>392598430500</v>
      </c>
      <c r="BA202">
        <v>469517616600</v>
      </c>
      <c r="BB202">
        <v>532316426100</v>
      </c>
      <c r="BC202">
        <v>557495056100</v>
      </c>
      <c r="BD202">
        <v>588469708000</v>
      </c>
      <c r="BE202">
        <v>619860584700</v>
      </c>
      <c r="BF202">
        <v>649324701300</v>
      </c>
      <c r="BG202">
        <v>669221256100</v>
      </c>
      <c r="BH202">
        <v>659198967100</v>
      </c>
      <c r="BI202">
        <v>667339231900</v>
      </c>
      <c r="BJ202">
        <v>671932133800</v>
      </c>
      <c r="BK202">
        <v>648027449400</v>
      </c>
      <c r="BL202">
        <v>658569862700</v>
      </c>
      <c r="BM202">
        <v>686288220300</v>
      </c>
      <c r="BN202">
        <v>715173207883.479</v>
      </c>
    </row>
    <row r="203" spans="1:66">
      <c r="A203" t="s">
        <v>410</v>
      </c>
      <c r="B203" t="s">
        <v>538</v>
      </c>
      <c r="C203">
        <v>15702776561810.4</v>
      </c>
      <c r="D203">
        <v>13674258795122.801</v>
      </c>
      <c r="E203">
        <v>11907789228227.699</v>
      </c>
      <c r="F203">
        <v>10369515922462.301</v>
      </c>
      <c r="G203">
        <v>9029960003936.3008</v>
      </c>
      <c r="H203">
        <v>7863450741809.25</v>
      </c>
      <c r="I203">
        <v>6847633604346.6396</v>
      </c>
      <c r="J203">
        <v>5963041865331.0996</v>
      </c>
      <c r="K203">
        <v>5192723551260.1699</v>
      </c>
      <c r="L203">
        <v>4521916580291.3301</v>
      </c>
      <c r="M203">
        <v>3937765867422.5801</v>
      </c>
      <c r="N203">
        <v>3429076974621.96</v>
      </c>
      <c r="O203">
        <v>2986101584952.52</v>
      </c>
      <c r="P203">
        <v>2600350689601.8198</v>
      </c>
      <c r="Q203">
        <v>2264431907804.7002</v>
      </c>
      <c r="R203">
        <v>1971907822121.1799</v>
      </c>
      <c r="S203">
        <v>1717172614261.74</v>
      </c>
      <c r="T203">
        <v>1495344637356.6299</v>
      </c>
      <c r="U203">
        <v>1302172865965.8201</v>
      </c>
      <c r="V203">
        <v>1133955431073.8101</v>
      </c>
      <c r="W203">
        <v>987468678905.43994</v>
      </c>
      <c r="X203">
        <v>859905394073.45398</v>
      </c>
      <c r="Y203">
        <v>748821003189.94702</v>
      </c>
      <c r="Z203">
        <v>652086728008.70898</v>
      </c>
      <c r="AA203">
        <v>567848790343.34802</v>
      </c>
      <c r="AB203">
        <v>494492886980.05402</v>
      </c>
      <c r="AC203">
        <v>430613253795.995</v>
      </c>
      <c r="AD203">
        <v>374985726240.08899</v>
      </c>
      <c r="AE203">
        <v>326544279917.64398</v>
      </c>
      <c r="AF203">
        <v>284360601711.70599</v>
      </c>
      <c r="AG203">
        <v>247626299950</v>
      </c>
      <c r="AH203">
        <v>215637412700</v>
      </c>
      <c r="AI203">
        <v>196731988100</v>
      </c>
      <c r="AJ203">
        <v>199739694600</v>
      </c>
      <c r="AK203">
        <v>207593345000</v>
      </c>
      <c r="AL203">
        <v>220533700000</v>
      </c>
      <c r="AM203">
        <v>229151500000</v>
      </c>
      <c r="AN203">
        <v>218039800000</v>
      </c>
      <c r="AO203">
        <v>213614000000</v>
      </c>
      <c r="AP203">
        <v>212809400000</v>
      </c>
      <c r="AQ203">
        <v>218047200000</v>
      </c>
      <c r="AR203">
        <v>229425200000</v>
      </c>
      <c r="AS203">
        <v>242509300000</v>
      </c>
      <c r="AT203">
        <v>248186800000</v>
      </c>
      <c r="AU203">
        <v>274068000000</v>
      </c>
      <c r="AV203">
        <v>286861900000</v>
      </c>
      <c r="AW203">
        <v>309893500000</v>
      </c>
      <c r="AX203">
        <v>332310600000</v>
      </c>
      <c r="AY203">
        <v>363240300000</v>
      </c>
      <c r="AZ203">
        <v>343198900000</v>
      </c>
      <c r="BA203">
        <v>329809900000</v>
      </c>
      <c r="BB203">
        <v>344707700000</v>
      </c>
      <c r="BC203">
        <v>351343300000</v>
      </c>
      <c r="BD203">
        <v>352291800000</v>
      </c>
      <c r="BE203">
        <v>366808600000</v>
      </c>
      <c r="BF203">
        <v>378401600000</v>
      </c>
      <c r="BG203">
        <v>389214600000</v>
      </c>
      <c r="BH203">
        <v>421116600000</v>
      </c>
      <c r="BI203">
        <v>446505800000</v>
      </c>
      <c r="BJ203">
        <v>463710400000</v>
      </c>
      <c r="BK203">
        <v>446657400000</v>
      </c>
      <c r="BL203">
        <v>472156600000</v>
      </c>
      <c r="BM203">
        <v>491548200000</v>
      </c>
      <c r="BN203">
        <v>502109000000</v>
      </c>
    </row>
    <row r="204" spans="1:66">
      <c r="A204" t="s">
        <v>412</v>
      </c>
      <c r="B204" t="s">
        <v>538</v>
      </c>
      <c r="C204">
        <v>181521452727283</v>
      </c>
      <c r="D204">
        <v>176075817055386</v>
      </c>
      <c r="E204">
        <v>170793550216350</v>
      </c>
      <c r="F204">
        <v>165669751152306</v>
      </c>
      <c r="G204">
        <v>160699665836910</v>
      </c>
      <c r="H204">
        <v>155878682864401</v>
      </c>
      <c r="I204">
        <v>151202329170990</v>
      </c>
      <c r="J204">
        <v>146666265884606</v>
      </c>
      <c r="K204">
        <v>142266284299151</v>
      </c>
      <c r="L204">
        <v>137998301969528</v>
      </c>
      <c r="M204">
        <v>133858358923813</v>
      </c>
      <c r="N204">
        <v>129842613989069</v>
      </c>
      <c r="O204">
        <v>125947341227378</v>
      </c>
      <c r="P204">
        <v>122168926478798</v>
      </c>
      <c r="Q204">
        <v>118503864008029</v>
      </c>
      <c r="R204">
        <v>114948753251676</v>
      </c>
      <c r="S204">
        <v>111500295663097</v>
      </c>
      <c r="T204">
        <v>108155291651906</v>
      </c>
      <c r="U204">
        <v>104910637615290</v>
      </c>
      <c r="V204">
        <v>101763323058384</v>
      </c>
      <c r="W204">
        <v>98710427801039.594</v>
      </c>
      <c r="X204">
        <v>95749119268383.203</v>
      </c>
      <c r="Y204">
        <v>92876649862665.406</v>
      </c>
      <c r="Z204">
        <v>90090354413949.297</v>
      </c>
      <c r="AA204">
        <v>87387647707280</v>
      </c>
      <c r="AB204">
        <v>84766022084038.406</v>
      </c>
      <c r="AC204">
        <v>82223045115255</v>
      </c>
      <c r="AD204">
        <v>79756357344723</v>
      </c>
      <c r="AE204">
        <v>77363670099819.5</v>
      </c>
      <c r="AF204">
        <v>75042763368000</v>
      </c>
      <c r="AG204">
        <v>72791483737000</v>
      </c>
      <c r="AH204">
        <v>69117741627000</v>
      </c>
      <c r="AI204">
        <v>59074191601000</v>
      </c>
      <c r="AJ204">
        <v>53953321470000</v>
      </c>
      <c r="AK204">
        <v>47171520618000</v>
      </c>
      <c r="AL204">
        <v>45216955262000</v>
      </c>
      <c r="AM204">
        <v>43519027194000</v>
      </c>
      <c r="AN204">
        <v>44128256934000</v>
      </c>
      <c r="AO204">
        <v>41789476250000</v>
      </c>
      <c r="AP204">
        <v>44463967080000</v>
      </c>
      <c r="AQ204">
        <v>48910393496000</v>
      </c>
      <c r="AR204">
        <v>51404848619000</v>
      </c>
      <c r="AS204">
        <v>53820872345000</v>
      </c>
      <c r="AT204">
        <v>57749770378000</v>
      </c>
      <c r="AU204">
        <v>61907723740000</v>
      </c>
      <c r="AV204">
        <v>65869796669000</v>
      </c>
      <c r="AW204">
        <v>71271164955000</v>
      </c>
      <c r="AX204">
        <v>77329198132000</v>
      </c>
      <c r="AY204">
        <v>81350292667000</v>
      </c>
      <c r="AZ204">
        <v>75004974791000</v>
      </c>
      <c r="BA204">
        <v>78380198656000</v>
      </c>
      <c r="BB204">
        <v>81750570074000</v>
      </c>
      <c r="BC204">
        <v>85040283448000</v>
      </c>
      <c r="BD204">
        <v>86533099419000</v>
      </c>
      <c r="BE204">
        <v>87170214266000</v>
      </c>
      <c r="BF204">
        <v>85450590690000</v>
      </c>
      <c r="BG204">
        <v>85616100000000</v>
      </c>
      <c r="BH204">
        <v>87179270247000</v>
      </c>
      <c r="BI204">
        <v>89626606310000</v>
      </c>
      <c r="BJ204">
        <v>91596666976000</v>
      </c>
      <c r="BK204">
        <v>89166007900000</v>
      </c>
      <c r="BL204">
        <v>94172046500000</v>
      </c>
      <c r="BM204">
        <v>92222956800000</v>
      </c>
      <c r="BN204">
        <v>95542983244800</v>
      </c>
    </row>
    <row r="205" spans="1:66">
      <c r="A205" t="s">
        <v>414</v>
      </c>
      <c r="B205" t="s">
        <v>538</v>
      </c>
      <c r="C205">
        <v>829069914120</v>
      </c>
      <c r="D205">
        <v>793440418611.453</v>
      </c>
      <c r="E205">
        <v>883367355830.20105</v>
      </c>
      <c r="F205">
        <v>796616755685.97998</v>
      </c>
      <c r="G205">
        <v>697318535380.802</v>
      </c>
      <c r="H205">
        <v>746197282119.28406</v>
      </c>
      <c r="I205">
        <v>798497584184.828</v>
      </c>
      <c r="J205">
        <v>853721816924.32104</v>
      </c>
      <c r="K205">
        <v>913599994894.36804</v>
      </c>
      <c r="L205">
        <v>1014163328014.55</v>
      </c>
      <c r="M205">
        <v>1075027582023.13</v>
      </c>
      <c r="N205">
        <v>1087999302378.36</v>
      </c>
      <c r="O205">
        <v>1090861483285.33</v>
      </c>
      <c r="P205">
        <v>1128366262573.3101</v>
      </c>
      <c r="Q205">
        <v>1144274236140.5801</v>
      </c>
      <c r="R205">
        <v>1120086276411.98</v>
      </c>
      <c r="S205">
        <v>1338554368593.3501</v>
      </c>
      <c r="T205">
        <v>1365246608168.74</v>
      </c>
      <c r="U205">
        <v>1490178152024.54</v>
      </c>
      <c r="V205">
        <v>1667060928272.3101</v>
      </c>
      <c r="W205">
        <v>1816289759869.0801</v>
      </c>
      <c r="X205">
        <v>1915026894327.5</v>
      </c>
      <c r="Y205">
        <v>1949705090807.22</v>
      </c>
      <c r="Z205">
        <v>2066304277927.5</v>
      </c>
      <c r="AA205">
        <v>1978676998275.4099</v>
      </c>
      <c r="AB205">
        <v>2065793166825.71</v>
      </c>
      <c r="AC205">
        <v>2178836209125.8501</v>
      </c>
      <c r="AD205">
        <v>2178312501682.9299</v>
      </c>
      <c r="AE205">
        <v>2276310968939.8501</v>
      </c>
      <c r="AF205">
        <v>2275479335271.79</v>
      </c>
      <c r="AG205">
        <v>2220883962153.3599</v>
      </c>
      <c r="AH205">
        <v>2165042507699.1399</v>
      </c>
      <c r="AI205">
        <v>2292189505541.0898</v>
      </c>
      <c r="AJ205">
        <v>2106322921193.49</v>
      </c>
      <c r="AK205">
        <v>1047936366268.16</v>
      </c>
      <c r="AL205">
        <v>1417062292595.8999</v>
      </c>
      <c r="AM205">
        <v>1597676741227.3501</v>
      </c>
      <c r="AN205">
        <v>1818951015374.8799</v>
      </c>
      <c r="AO205">
        <v>1980085874053.77</v>
      </c>
      <c r="AP205">
        <v>2066257000000</v>
      </c>
      <c r="AQ205">
        <v>2239221000000</v>
      </c>
      <c r="AR205">
        <v>2429209000000</v>
      </c>
      <c r="AS205">
        <v>2749672000000</v>
      </c>
      <c r="AT205">
        <v>2810231000000</v>
      </c>
      <c r="AU205">
        <v>3019528000000</v>
      </c>
      <c r="AV205">
        <v>3302696000000</v>
      </c>
      <c r="AW205">
        <v>3607438000000</v>
      </c>
      <c r="AX205">
        <v>3882804000000</v>
      </c>
      <c r="AY205">
        <v>4316174000000</v>
      </c>
      <c r="AZ205">
        <v>4585860000000</v>
      </c>
      <c r="BA205">
        <v>4922217000000</v>
      </c>
      <c r="BB205">
        <v>5313946000000</v>
      </c>
      <c r="BC205">
        <v>5773151000000</v>
      </c>
      <c r="BD205">
        <v>6045635000000</v>
      </c>
      <c r="BE205">
        <v>6418479000000</v>
      </c>
      <c r="BF205">
        <v>6986955000000</v>
      </c>
      <c r="BG205">
        <v>7404128000000</v>
      </c>
      <c r="BH205">
        <v>7694234000000</v>
      </c>
      <c r="BI205">
        <v>8349511000000</v>
      </c>
      <c r="BJ205">
        <v>9138322000000</v>
      </c>
      <c r="BK205">
        <v>8830023000000</v>
      </c>
      <c r="BL205">
        <v>9788784000000</v>
      </c>
      <c r="BM205">
        <v>10587327000000</v>
      </c>
      <c r="BN205">
        <v>11459859000000</v>
      </c>
    </row>
    <row r="206" spans="1:66">
      <c r="A206" t="s">
        <v>416</v>
      </c>
      <c r="B206" t="s">
        <v>538</v>
      </c>
    </row>
    <row r="207" spans="1:66">
      <c r="A207" t="s">
        <v>417</v>
      </c>
      <c r="B207" t="s">
        <v>538</v>
      </c>
      <c r="C207">
        <v>165009360400</v>
      </c>
      <c r="D207">
        <v>184607276400</v>
      </c>
      <c r="E207">
        <v>206617373500</v>
      </c>
      <c r="F207">
        <v>224585046000</v>
      </c>
      <c r="G207">
        <v>244296391200</v>
      </c>
      <c r="H207">
        <v>273946067600</v>
      </c>
      <c r="I207">
        <v>296357993800</v>
      </c>
      <c r="J207">
        <v>322761663500</v>
      </c>
      <c r="K207">
        <v>347485615300</v>
      </c>
      <c r="L207">
        <v>368466402500</v>
      </c>
      <c r="M207">
        <v>562250600000</v>
      </c>
      <c r="N207">
        <v>677580700000</v>
      </c>
      <c r="O207">
        <v>832954000000</v>
      </c>
      <c r="P207">
        <v>1034284000000</v>
      </c>
      <c r="Q207">
        <v>1202127000000</v>
      </c>
      <c r="R207">
        <v>1094794000000</v>
      </c>
      <c r="S207">
        <v>1289897000000</v>
      </c>
      <c r="T207">
        <v>1381394000000</v>
      </c>
      <c r="U207">
        <v>1309290000000</v>
      </c>
      <c r="V207">
        <v>1465349000000</v>
      </c>
      <c r="W207">
        <v>1548178000000</v>
      </c>
      <c r="X207">
        <v>1578258000000</v>
      </c>
      <c r="Y207">
        <v>1251087000000</v>
      </c>
      <c r="Z207">
        <v>1050270000000</v>
      </c>
      <c r="AA207">
        <v>1001312000000</v>
      </c>
      <c r="AB207">
        <v>903238600000</v>
      </c>
      <c r="AC207">
        <v>1056905000000</v>
      </c>
      <c r="AD207">
        <v>986805600000</v>
      </c>
      <c r="AE207">
        <v>1116169000000</v>
      </c>
      <c r="AF207">
        <v>1110554000000</v>
      </c>
      <c r="AG207">
        <v>1279286000000</v>
      </c>
      <c r="AH207">
        <v>1471280000000</v>
      </c>
      <c r="AI207">
        <v>1529947000000</v>
      </c>
      <c r="AJ207">
        <v>1509083000000</v>
      </c>
      <c r="AK207">
        <v>1517515000000</v>
      </c>
      <c r="AL207">
        <v>1520733000000</v>
      </c>
      <c r="AM207">
        <v>1560841000000</v>
      </c>
      <c r="AN207">
        <v>1578069000000</v>
      </c>
      <c r="AO207">
        <v>1623728000000</v>
      </c>
      <c r="AP207">
        <v>1562623000000</v>
      </c>
      <c r="AQ207">
        <v>1650527000000</v>
      </c>
      <c r="AR207">
        <v>1630543000000</v>
      </c>
      <c r="AS207">
        <v>1584575000000</v>
      </c>
      <c r="AT207">
        <v>1762714000000</v>
      </c>
      <c r="AU207">
        <v>1902999000000</v>
      </c>
      <c r="AV207">
        <v>2009069000000</v>
      </c>
      <c r="AW207">
        <v>2065090000000</v>
      </c>
      <c r="AX207">
        <v>2103235000000</v>
      </c>
      <c r="AY207">
        <v>2234682000000</v>
      </c>
      <c r="AZ207">
        <v>2188664000000</v>
      </c>
      <c r="BA207">
        <v>2298961888000</v>
      </c>
      <c r="BB207">
        <v>2551704279000</v>
      </c>
      <c r="BC207">
        <v>2689723822000</v>
      </c>
      <c r="BD207">
        <v>2757902357000</v>
      </c>
      <c r="BE207">
        <v>2863017676000</v>
      </c>
      <c r="BF207">
        <v>2992112834000</v>
      </c>
      <c r="BG207">
        <v>3048498983000</v>
      </c>
      <c r="BH207">
        <v>3076272292000</v>
      </c>
      <c r="BI207">
        <v>3174689219000</v>
      </c>
      <c r="BJ207">
        <v>3209538854000</v>
      </c>
      <c r="BK207">
        <v>3094588101000</v>
      </c>
      <c r="BL207">
        <v>3251641862000</v>
      </c>
      <c r="BM207">
        <v>3495059261000</v>
      </c>
      <c r="BN207">
        <v>3468674541000</v>
      </c>
    </row>
    <row r="208" spans="1:66">
      <c r="A208" t="s">
        <v>419</v>
      </c>
      <c r="B208" t="s">
        <v>538</v>
      </c>
      <c r="C208">
        <v>3904635609.89358</v>
      </c>
      <c r="D208">
        <v>3905509909.88166</v>
      </c>
      <c r="E208">
        <v>4175608810.5728598</v>
      </c>
      <c r="F208">
        <v>4056730410.2384</v>
      </c>
      <c r="G208">
        <v>4011276810.1429701</v>
      </c>
      <c r="H208">
        <v>4283124010.82618</v>
      </c>
      <c r="I208">
        <v>4129996010.4751</v>
      </c>
      <c r="J208">
        <v>4188810510.6480498</v>
      </c>
      <c r="K208">
        <v>4271046110.8316202</v>
      </c>
      <c r="L208">
        <v>4330385910.92202</v>
      </c>
      <c r="M208">
        <v>4586964511.6373596</v>
      </c>
      <c r="N208">
        <v>4690048011.8589802</v>
      </c>
      <c r="O208">
        <v>4452216311.3144503</v>
      </c>
      <c r="P208">
        <v>4480363011.3471098</v>
      </c>
      <c r="Q208">
        <v>4993153512.6140299</v>
      </c>
      <c r="R208">
        <v>5777751014.6314297</v>
      </c>
      <c r="S208">
        <v>6740625917.0308905</v>
      </c>
      <c r="T208">
        <v>7160152618.0955496</v>
      </c>
      <c r="U208">
        <v>6735484917.0809202</v>
      </c>
      <c r="V208">
        <v>6397457916.1912403</v>
      </c>
      <c r="W208">
        <v>6494975016.4089603</v>
      </c>
      <c r="X208">
        <v>6978042917.70399</v>
      </c>
      <c r="Y208">
        <v>7393841218.6917496</v>
      </c>
      <c r="Z208">
        <v>7546339319.1363001</v>
      </c>
      <c r="AA208">
        <v>7168350218.1860399</v>
      </c>
      <c r="AB208">
        <v>6718103016.9609404</v>
      </c>
      <c r="AC208">
        <v>7081808417.8839703</v>
      </c>
      <c r="AD208">
        <v>8088904220.4427996</v>
      </c>
      <c r="AE208">
        <v>8062122520.3675098</v>
      </c>
      <c r="AF208">
        <v>8782182422.2605801</v>
      </c>
      <c r="AG208">
        <v>8301792321.0206604</v>
      </c>
      <c r="AH208">
        <v>8925332500</v>
      </c>
      <c r="AI208">
        <v>9512428500</v>
      </c>
      <c r="AJ208">
        <v>9947027500</v>
      </c>
      <c r="AK208">
        <v>10047117400</v>
      </c>
      <c r="AL208">
        <v>10649652300</v>
      </c>
      <c r="AM208">
        <v>11280018400</v>
      </c>
      <c r="AN208">
        <v>13345689500</v>
      </c>
      <c r="AO208">
        <v>13920689100</v>
      </c>
      <c r="AP208">
        <v>14352800600</v>
      </c>
      <c r="AQ208">
        <v>15263610300</v>
      </c>
      <c r="AR208">
        <v>16255800000</v>
      </c>
      <c r="AS208">
        <v>17232200000</v>
      </c>
      <c r="AT208">
        <v>18315900000</v>
      </c>
      <c r="AU208">
        <v>19257500000</v>
      </c>
      <c r="AV208">
        <v>20344300000</v>
      </c>
      <c r="AW208">
        <v>21673070000</v>
      </c>
      <c r="AX208">
        <v>22916080000</v>
      </c>
      <c r="AY208">
        <v>23797603100</v>
      </c>
      <c r="AZ208">
        <v>23138955800</v>
      </c>
      <c r="BA208">
        <v>24031712700</v>
      </c>
      <c r="BB208">
        <v>23259445900</v>
      </c>
      <c r="BC208">
        <v>19304249600</v>
      </c>
      <c r="BD208">
        <v>19681675600</v>
      </c>
      <c r="BE208">
        <v>20599113200</v>
      </c>
      <c r="BF208">
        <v>20992592700</v>
      </c>
      <c r="BG208">
        <v>21720540700</v>
      </c>
      <c r="BH208">
        <v>21874595000</v>
      </c>
      <c r="BI208">
        <v>21288152300</v>
      </c>
      <c r="BJ208">
        <v>20824442900</v>
      </c>
      <c r="BK208">
        <v>20068557100</v>
      </c>
      <c r="BL208">
        <v>19693572000</v>
      </c>
      <c r="BM208">
        <v>19504943700</v>
      </c>
      <c r="BN208">
        <v>17155226200</v>
      </c>
    </row>
    <row r="209" spans="1:66">
      <c r="A209" t="s">
        <v>421</v>
      </c>
      <c r="B209" t="s">
        <v>538</v>
      </c>
      <c r="C209">
        <v>2249376716600</v>
      </c>
      <c r="D209">
        <v>2316710644700</v>
      </c>
      <c r="E209">
        <v>2313554465600</v>
      </c>
      <c r="F209">
        <v>2356690192800</v>
      </c>
      <c r="G209">
        <v>2448222321900</v>
      </c>
      <c r="H209">
        <v>2480837282400</v>
      </c>
      <c r="I209">
        <v>2552205041200</v>
      </c>
      <c r="J209">
        <v>2521073426200</v>
      </c>
      <c r="K209">
        <v>2679668446000</v>
      </c>
      <c r="L209">
        <v>2504039146200</v>
      </c>
      <c r="M209">
        <v>2718436117600</v>
      </c>
      <c r="N209">
        <v>2714618089300</v>
      </c>
      <c r="O209">
        <v>2887897833200</v>
      </c>
      <c r="P209">
        <v>2726659563100</v>
      </c>
      <c r="Q209">
        <v>2841200410700</v>
      </c>
      <c r="R209">
        <v>3055303687400</v>
      </c>
      <c r="S209">
        <v>3327852166000</v>
      </c>
      <c r="T209">
        <v>3238569043700</v>
      </c>
      <c r="U209">
        <v>3110518249900</v>
      </c>
      <c r="V209">
        <v>3328306958700</v>
      </c>
      <c r="W209">
        <v>3461031917900</v>
      </c>
      <c r="X209">
        <v>3640321320200</v>
      </c>
      <c r="Y209">
        <v>3931925050300</v>
      </c>
      <c r="Z209">
        <v>3709871144800</v>
      </c>
      <c r="AA209">
        <v>3855885827900</v>
      </c>
      <c r="AB209">
        <v>3989418411000</v>
      </c>
      <c r="AC209">
        <v>4114166948200</v>
      </c>
      <c r="AD209">
        <v>4371543612800</v>
      </c>
      <c r="AE209">
        <v>4335846659200</v>
      </c>
      <c r="AF209">
        <v>4508143810300</v>
      </c>
      <c r="AG209">
        <v>4474500334400</v>
      </c>
      <c r="AH209">
        <v>4593520372400</v>
      </c>
      <c r="AI209">
        <v>4654165545900</v>
      </c>
      <c r="AJ209">
        <v>4717472111000</v>
      </c>
      <c r="AK209">
        <v>4715230323500</v>
      </c>
      <c r="AL209">
        <v>4973086695000</v>
      </c>
      <c r="AM209">
        <v>5073541912800</v>
      </c>
      <c r="AN209">
        <v>5228061757800</v>
      </c>
      <c r="AO209">
        <v>5536437899300</v>
      </c>
      <c r="AP209">
        <v>5884309358600</v>
      </c>
      <c r="AQ209">
        <v>6113044876800</v>
      </c>
      <c r="AR209">
        <v>6376569161500</v>
      </c>
      <c r="AS209">
        <v>6380949646100</v>
      </c>
      <c r="AT209">
        <v>6737896839100</v>
      </c>
      <c r="AU209">
        <v>7050757194500</v>
      </c>
      <c r="AV209">
        <v>7354661647500</v>
      </c>
      <c r="AW209">
        <v>7526081967100</v>
      </c>
      <c r="AX209">
        <v>7738853275500</v>
      </c>
      <c r="AY209">
        <v>8025436095900</v>
      </c>
      <c r="AZ209">
        <v>8246304482600</v>
      </c>
      <c r="BA209">
        <v>8525927535100</v>
      </c>
      <c r="BB209">
        <v>8639671173800</v>
      </c>
      <c r="BC209">
        <v>8985516826500</v>
      </c>
      <c r="BD209">
        <v>9202282111400</v>
      </c>
      <c r="BE209">
        <v>9775039000000</v>
      </c>
      <c r="BF209">
        <v>10397420000000</v>
      </c>
      <c r="BG209">
        <v>11058287144900</v>
      </c>
      <c r="BH209">
        <v>11877428237600</v>
      </c>
      <c r="BI209">
        <v>12614926385500</v>
      </c>
      <c r="BJ209">
        <v>13196932173700</v>
      </c>
      <c r="BK209">
        <v>13374044739200</v>
      </c>
      <c r="BL209">
        <v>14249242373964.6</v>
      </c>
      <c r="BM209">
        <v>14793827905900</v>
      </c>
      <c r="BN209">
        <v>15341199000000</v>
      </c>
    </row>
    <row r="210" spans="1:66">
      <c r="A210" t="s">
        <v>423</v>
      </c>
      <c r="B210" t="s">
        <v>538</v>
      </c>
      <c r="C210">
        <v>8175700000</v>
      </c>
      <c r="D210">
        <v>8841000000</v>
      </c>
      <c r="E210">
        <v>9508800000</v>
      </c>
      <c r="F210">
        <v>10463500000</v>
      </c>
      <c r="G210">
        <v>10138800000</v>
      </c>
      <c r="H210">
        <v>10933100000</v>
      </c>
      <c r="I210">
        <v>12046100000</v>
      </c>
      <c r="J210">
        <v>13552900000</v>
      </c>
      <c r="K210">
        <v>15386200000</v>
      </c>
      <c r="L210">
        <v>17514700000</v>
      </c>
      <c r="M210">
        <v>19956600000</v>
      </c>
      <c r="N210">
        <v>22433900000</v>
      </c>
      <c r="O210">
        <v>25421100000</v>
      </c>
      <c r="P210">
        <v>28116500000</v>
      </c>
      <c r="Q210">
        <v>29836500000</v>
      </c>
      <c r="R210">
        <v>31026600000</v>
      </c>
      <c r="S210">
        <v>33334100000</v>
      </c>
      <c r="T210">
        <v>35618300000</v>
      </c>
      <c r="U210">
        <v>38388400000</v>
      </c>
      <c r="V210">
        <v>42056200000</v>
      </c>
      <c r="W210">
        <v>46309500000</v>
      </c>
      <c r="X210">
        <v>51318300000</v>
      </c>
      <c r="Y210">
        <v>54963000000</v>
      </c>
      <c r="Z210">
        <v>59664800000</v>
      </c>
      <c r="AA210">
        <v>64910700000</v>
      </c>
      <c r="AB210">
        <v>64506500000</v>
      </c>
      <c r="AC210">
        <v>65372700000</v>
      </c>
      <c r="AD210">
        <v>72431600000</v>
      </c>
      <c r="AE210">
        <v>80590000000</v>
      </c>
      <c r="AF210">
        <v>88777000000</v>
      </c>
      <c r="AG210">
        <v>97495700000</v>
      </c>
      <c r="AH210">
        <v>104016600000</v>
      </c>
      <c r="AI210">
        <v>110923100000</v>
      </c>
      <c r="AJ210">
        <v>123634500000</v>
      </c>
      <c r="AK210">
        <v>137352600000</v>
      </c>
      <c r="AL210">
        <v>147208200000</v>
      </c>
      <c r="AM210">
        <v>158206700000</v>
      </c>
      <c r="AN210">
        <v>171363500000</v>
      </c>
      <c r="AO210">
        <v>167608900000</v>
      </c>
      <c r="AP210">
        <v>177193400000</v>
      </c>
      <c r="AQ210">
        <v>193208700000</v>
      </c>
      <c r="AR210">
        <v>191139700000</v>
      </c>
      <c r="AS210">
        <v>198638800000</v>
      </c>
      <c r="AT210">
        <v>207673400000</v>
      </c>
      <c r="AU210">
        <v>228316100000</v>
      </c>
      <c r="AV210">
        <v>245134600000</v>
      </c>
      <c r="AW210">
        <v>267213300000</v>
      </c>
      <c r="AX210">
        <v>291320000000</v>
      </c>
      <c r="AY210">
        <v>296748700000</v>
      </c>
      <c r="AZ210">
        <v>297128400000</v>
      </c>
      <c r="BA210">
        <v>340270700000</v>
      </c>
      <c r="BB210">
        <v>361418300000</v>
      </c>
      <c r="BC210">
        <v>377449000000</v>
      </c>
      <c r="BD210">
        <v>395633100000</v>
      </c>
      <c r="BE210">
        <v>411203400000</v>
      </c>
      <c r="BF210">
        <v>423444100000</v>
      </c>
      <c r="BG210">
        <v>438640000000</v>
      </c>
      <c r="BH210">
        <v>458435500000</v>
      </c>
      <c r="BI210">
        <v>474559200000</v>
      </c>
      <c r="BJ210">
        <v>480942300000</v>
      </c>
      <c r="BK210">
        <v>462330800000</v>
      </c>
      <c r="BL210">
        <v>507134200000</v>
      </c>
      <c r="BM210">
        <v>526598400000</v>
      </c>
      <c r="BN210">
        <v>532259500000</v>
      </c>
    </row>
    <row r="211" spans="1:66">
      <c r="A211" t="s">
        <v>425</v>
      </c>
      <c r="B211" t="s">
        <v>538</v>
      </c>
      <c r="C211">
        <v>5462268229.5970898</v>
      </c>
      <c r="D211">
        <v>5364110211.5421</v>
      </c>
      <c r="E211">
        <v>5267716112.0834799</v>
      </c>
      <c r="F211">
        <v>5173054233.2623796</v>
      </c>
      <c r="G211">
        <v>5080093446.7384596</v>
      </c>
      <c r="H211">
        <v>4988803183.5536499</v>
      </c>
      <c r="I211">
        <v>4899153424.0799799</v>
      </c>
      <c r="J211">
        <v>4811114688.1480303</v>
      </c>
      <c r="K211">
        <v>4724658025.3527203</v>
      </c>
      <c r="L211">
        <v>4639755005.53335</v>
      </c>
      <c r="M211">
        <v>4556377709.4247198</v>
      </c>
      <c r="N211">
        <v>4474498719.4762497</v>
      </c>
      <c r="O211">
        <v>4394091110.83603</v>
      </c>
      <c r="P211">
        <v>4315128442.4969702</v>
      </c>
      <c r="Q211">
        <v>4237584748.6019802</v>
      </c>
      <c r="R211">
        <v>4161434529.9054699</v>
      </c>
      <c r="S211">
        <v>4086652745.3882298</v>
      </c>
      <c r="T211">
        <v>4013214804.0230098</v>
      </c>
      <c r="U211">
        <v>3941096556.6880798</v>
      </c>
      <c r="V211">
        <v>3870274288.2261</v>
      </c>
      <c r="W211">
        <v>3800724709.64573</v>
      </c>
      <c r="X211">
        <v>3732424950.4632802</v>
      </c>
      <c r="Y211">
        <v>3670109668.9082198</v>
      </c>
      <c r="Z211">
        <v>3812898648.5805502</v>
      </c>
      <c r="AA211">
        <v>3819388213.6377101</v>
      </c>
      <c r="AB211">
        <v>3699752641.87113</v>
      </c>
      <c r="AC211">
        <v>3692300224.1600199</v>
      </c>
      <c r="AD211">
        <v>4003240278.8557401</v>
      </c>
      <c r="AE211">
        <v>4053288641.6342802</v>
      </c>
      <c r="AF211">
        <v>4226131275.06457</v>
      </c>
      <c r="AG211">
        <v>4319106163.1221504</v>
      </c>
      <c r="AH211">
        <v>4578252600</v>
      </c>
      <c r="AI211">
        <v>5159690600</v>
      </c>
      <c r="AJ211">
        <v>5366078200</v>
      </c>
      <c r="AK211">
        <v>5800730600</v>
      </c>
      <c r="AL211">
        <v>6385944000</v>
      </c>
      <c r="AM211">
        <v>6488751800</v>
      </c>
      <c r="AN211">
        <v>6429439600</v>
      </c>
      <c r="AO211">
        <v>6512476600</v>
      </c>
      <c r="AP211">
        <v>6480843500</v>
      </c>
      <c r="AQ211">
        <v>5555573500</v>
      </c>
      <c r="AR211">
        <v>5113538400</v>
      </c>
      <c r="AS211">
        <v>4970360200</v>
      </c>
      <c r="AT211">
        <v>5294600000</v>
      </c>
      <c r="AU211">
        <v>5701400000</v>
      </c>
      <c r="AV211">
        <v>6120900000</v>
      </c>
      <c r="AW211">
        <v>6374200000</v>
      </c>
      <c r="AX211">
        <v>6606200000</v>
      </c>
      <c r="AY211">
        <v>7017500000</v>
      </c>
      <c r="AZ211">
        <v>7218500000</v>
      </c>
      <c r="BA211">
        <v>7919300000</v>
      </c>
      <c r="BB211">
        <v>8507700000</v>
      </c>
      <c r="BC211">
        <v>8717500000</v>
      </c>
      <c r="BD211">
        <v>9174100000</v>
      </c>
      <c r="BE211">
        <v>9283200000</v>
      </c>
      <c r="BF211">
        <v>9438800000</v>
      </c>
      <c r="BG211">
        <v>9963100000</v>
      </c>
      <c r="BH211">
        <v>10269500000</v>
      </c>
      <c r="BI211">
        <v>10551500000</v>
      </c>
      <c r="BJ211">
        <v>10736000000</v>
      </c>
      <c r="BK211">
        <v>10373000000</v>
      </c>
      <c r="BL211">
        <v>10639000000</v>
      </c>
      <c r="BM211">
        <v>10894600000</v>
      </c>
      <c r="BN211">
        <v>11216000000</v>
      </c>
    </row>
    <row r="212" spans="1:66">
      <c r="A212" t="s">
        <v>427</v>
      </c>
      <c r="B212" t="s">
        <v>538</v>
      </c>
      <c r="C212">
        <v>2287067886.7439599</v>
      </c>
      <c r="D212">
        <v>2328441940.8345399</v>
      </c>
      <c r="E212">
        <v>2434175722.4786301</v>
      </c>
      <c r="F212">
        <v>2475549776.5692</v>
      </c>
      <c r="G212">
        <v>2641046190.5111799</v>
      </c>
      <c r="H212">
        <v>2830677421.5160198</v>
      </c>
      <c r="I212">
        <v>2878798937.6254101</v>
      </c>
      <c r="J212">
        <v>2879843410.5969601</v>
      </c>
      <c r="K212">
        <v>2938014054.00034</v>
      </c>
      <c r="L212">
        <v>3188492879.2005401</v>
      </c>
      <c r="M212">
        <v>3463356692.30088</v>
      </c>
      <c r="N212">
        <v>3583393743.08571</v>
      </c>
      <c r="O212">
        <v>3615652695.21663</v>
      </c>
      <c r="P212">
        <v>3697244173.7888999</v>
      </c>
      <c r="Q212">
        <v>3826641372.4438801</v>
      </c>
      <c r="R212">
        <v>3890516302.5418301</v>
      </c>
      <c r="S212">
        <v>3873041023.7473502</v>
      </c>
      <c r="T212">
        <v>3874848797.0106502</v>
      </c>
      <c r="U212">
        <v>3968090530.0047002</v>
      </c>
      <c r="V212">
        <v>4147101633.3585</v>
      </c>
      <c r="W212">
        <v>4347966656.7474499</v>
      </c>
      <c r="X212">
        <v>4473250209.9923897</v>
      </c>
      <c r="Y212">
        <v>4687150099.4876604</v>
      </c>
      <c r="Z212">
        <v>4588588631.3843498</v>
      </c>
      <c r="AA212">
        <v>4776401136.4376602</v>
      </c>
      <c r="AB212">
        <v>4522710208.5083504</v>
      </c>
      <c r="AC212">
        <v>4578613028.3201303</v>
      </c>
      <c r="AD212">
        <v>4909704840.5660696</v>
      </c>
      <c r="AE212">
        <v>4562097737.87745</v>
      </c>
      <c r="AF212">
        <v>4595401051.3044596</v>
      </c>
      <c r="AG212">
        <v>4749346893.8742304</v>
      </c>
      <c r="AH212">
        <v>4861049700</v>
      </c>
      <c r="AI212">
        <v>3936822700</v>
      </c>
      <c r="AJ212">
        <v>3990936300</v>
      </c>
      <c r="AK212">
        <v>3913217400</v>
      </c>
      <c r="AL212">
        <v>3600169700</v>
      </c>
      <c r="AM212">
        <v>3663310200</v>
      </c>
      <c r="AN212">
        <v>3448014500</v>
      </c>
      <c r="AO212">
        <v>3509562000</v>
      </c>
      <c r="AP212">
        <v>3440097700</v>
      </c>
      <c r="AQ212">
        <v>3668958100</v>
      </c>
      <c r="AR212">
        <v>3436146000</v>
      </c>
      <c r="AS212">
        <v>4347554000</v>
      </c>
      <c r="AT212">
        <v>4759860000</v>
      </c>
      <c r="AU212">
        <v>5068244000</v>
      </c>
      <c r="AV212">
        <v>5288890000</v>
      </c>
      <c r="AW212">
        <v>5515419000</v>
      </c>
      <c r="AX212">
        <v>5955360000</v>
      </c>
      <c r="AY212">
        <v>6279087000</v>
      </c>
      <c r="AZ212">
        <v>6480610000</v>
      </c>
      <c r="BA212">
        <v>6910760000</v>
      </c>
      <c r="BB212">
        <v>7326085000</v>
      </c>
      <c r="BC212">
        <v>8439778000</v>
      </c>
      <c r="BD212">
        <v>10218800000</v>
      </c>
      <c r="BE212">
        <v>10684701000</v>
      </c>
      <c r="BF212">
        <v>8495291000</v>
      </c>
      <c r="BG212">
        <v>9034464000</v>
      </c>
      <c r="BH212">
        <v>9373600000</v>
      </c>
      <c r="BI212">
        <v>9699136000</v>
      </c>
      <c r="BJ212">
        <v>10208704000</v>
      </c>
      <c r="BK212">
        <v>10007747000</v>
      </c>
      <c r="BL212">
        <v>10418535000</v>
      </c>
      <c r="BM212">
        <v>10778760000</v>
      </c>
      <c r="BN212">
        <v>11148560000</v>
      </c>
    </row>
    <row r="213" spans="1:66">
      <c r="A213" t="s">
        <v>429</v>
      </c>
      <c r="B213" t="s">
        <v>538</v>
      </c>
      <c r="C213">
        <v>5893297830.1385098</v>
      </c>
      <c r="D213">
        <v>6315325005.1665897</v>
      </c>
      <c r="E213">
        <v>6767574127.4974804</v>
      </c>
      <c r="F213">
        <v>7252209432.4051504</v>
      </c>
      <c r="G213">
        <v>7771550139.0325699</v>
      </c>
      <c r="H213">
        <v>8328081549</v>
      </c>
      <c r="I213">
        <v>8924466939.7999992</v>
      </c>
      <c r="J213">
        <v>9409676718.1000004</v>
      </c>
      <c r="K213">
        <v>9714239007.7999992</v>
      </c>
      <c r="L213">
        <v>10052820922</v>
      </c>
      <c r="M213">
        <v>10352123066</v>
      </c>
      <c r="N213">
        <v>10751534632</v>
      </c>
      <c r="O213">
        <v>11409263385</v>
      </c>
      <c r="P213">
        <v>11963944520</v>
      </c>
      <c r="Q213">
        <v>12602340732</v>
      </c>
      <c r="R213">
        <v>12970774182</v>
      </c>
      <c r="S213">
        <v>13625702317</v>
      </c>
      <c r="T213">
        <v>14549533345</v>
      </c>
      <c r="U213">
        <v>15323970935</v>
      </c>
      <c r="V213">
        <v>14683388275</v>
      </c>
      <c r="W213">
        <v>12358000000</v>
      </c>
      <c r="X213">
        <v>11651000000</v>
      </c>
      <c r="Y213">
        <v>10916000000</v>
      </c>
      <c r="Z213">
        <v>11084000000</v>
      </c>
      <c r="AA213">
        <v>11232000000</v>
      </c>
      <c r="AB213">
        <v>11301000000</v>
      </c>
      <c r="AC213">
        <v>11323000000</v>
      </c>
      <c r="AD213">
        <v>11607000000</v>
      </c>
      <c r="AE213">
        <v>11825000000</v>
      </c>
      <c r="AF213">
        <v>11939000000</v>
      </c>
      <c r="AG213">
        <v>12516000000</v>
      </c>
      <c r="AH213">
        <v>12703000000</v>
      </c>
      <c r="AI213">
        <v>13595000000</v>
      </c>
      <c r="AJ213">
        <v>14386000000</v>
      </c>
      <c r="AK213">
        <v>15061000000</v>
      </c>
      <c r="AL213">
        <v>15774000000</v>
      </c>
      <c r="AM213">
        <v>15902000000</v>
      </c>
      <c r="AN213">
        <v>16401000000</v>
      </c>
      <c r="AO213">
        <v>16836000000</v>
      </c>
      <c r="AP213">
        <v>17200000000</v>
      </c>
      <c r="AQ213">
        <v>17394000000</v>
      </c>
      <c r="AR213">
        <v>17547000000</v>
      </c>
      <c r="AS213">
        <v>17823000000</v>
      </c>
      <c r="AT213">
        <v>18102000000</v>
      </c>
      <c r="AU213">
        <v>18263000000</v>
      </c>
      <c r="AV213">
        <v>18752600000</v>
      </c>
      <c r="AW213">
        <v>19565900000</v>
      </c>
      <c r="AX213">
        <v>19927400000</v>
      </c>
      <c r="AY213">
        <v>20356716500</v>
      </c>
      <c r="AZ213">
        <v>19927440500</v>
      </c>
      <c r="BA213">
        <v>20356716500</v>
      </c>
      <c r="BB213">
        <v>21124894500</v>
      </c>
      <c r="BC213">
        <v>21734918100</v>
      </c>
      <c r="BD213">
        <v>22209381000</v>
      </c>
      <c r="BE213">
        <v>22593470000</v>
      </c>
      <c r="BF213">
        <v>23135713300</v>
      </c>
      <c r="BG213">
        <v>23723143500</v>
      </c>
      <c r="BH213">
        <v>24256349400</v>
      </c>
      <c r="BI213">
        <v>24841520300</v>
      </c>
      <c r="BJ213">
        <v>25447025300</v>
      </c>
      <c r="BK213">
        <v>23438465800</v>
      </c>
      <c r="BL213">
        <v>26228759300</v>
      </c>
      <c r="BM213">
        <v>26963047100</v>
      </c>
      <c r="BN213">
        <v>27909713500</v>
      </c>
    </row>
    <row r="214" spans="1:66">
      <c r="A214" t="s">
        <v>431</v>
      </c>
      <c r="B214" t="s">
        <v>538</v>
      </c>
      <c r="C214">
        <v>70920967.260398597</v>
      </c>
      <c r="D214">
        <v>76215656.368247598</v>
      </c>
      <c r="E214">
        <v>81905626.784737602</v>
      </c>
      <c r="F214">
        <v>88020388.705798596</v>
      </c>
      <c r="G214">
        <v>94591655.446113601</v>
      </c>
      <c r="H214">
        <v>101653507.91556799</v>
      </c>
      <c r="I214">
        <v>109242571.37488399</v>
      </c>
      <c r="J214">
        <v>117398205.387154</v>
      </c>
      <c r="K214">
        <v>126162707.95043799</v>
      </c>
      <c r="L214">
        <v>135581534.87011701</v>
      </c>
      <c r="M214">
        <v>145703535.508751</v>
      </c>
      <c r="N214">
        <v>156581206.136123</v>
      </c>
      <c r="O214">
        <v>168270962.19343701</v>
      </c>
      <c r="P214">
        <v>180833430.88371301</v>
      </c>
      <c r="Q214">
        <v>194333765.60587701</v>
      </c>
      <c r="R214">
        <v>208841983.86329001</v>
      </c>
      <c r="S214">
        <v>224433330.399252</v>
      </c>
      <c r="T214">
        <v>241188667.44281101</v>
      </c>
      <c r="U214">
        <v>259194894.088837</v>
      </c>
      <c r="V214">
        <v>278545396.987414</v>
      </c>
      <c r="W214">
        <v>299340534.67999101</v>
      </c>
      <c r="X214">
        <v>321688158.09421402</v>
      </c>
      <c r="Y214">
        <v>345704169.89692599</v>
      </c>
      <c r="Z214">
        <v>371513125.606323</v>
      </c>
      <c r="AA214">
        <v>399248879.58086199</v>
      </c>
      <c r="AB214">
        <v>429055279.23522902</v>
      </c>
      <c r="AC214">
        <v>461086911.08383101</v>
      </c>
      <c r="AD214">
        <v>495509902.48105198</v>
      </c>
      <c r="AE214">
        <v>532502783.21637702</v>
      </c>
      <c r="AF214">
        <v>572257411.43292296</v>
      </c>
      <c r="AG214">
        <v>614979968.67153096</v>
      </c>
      <c r="AH214">
        <v>660892029.20103598</v>
      </c>
      <c r="AI214">
        <v>710231709.18068099</v>
      </c>
      <c r="AJ214">
        <v>763254901.61460197</v>
      </c>
      <c r="AK214">
        <v>820236603.50331497</v>
      </c>
      <c r="AL214">
        <v>881472342.07527196</v>
      </c>
      <c r="AM214">
        <v>947279707.49542999</v>
      </c>
      <c r="AN214">
        <v>1018000000</v>
      </c>
      <c r="AO214">
        <v>1094000000</v>
      </c>
      <c r="AP214">
        <v>1193000000</v>
      </c>
      <c r="AQ214">
        <v>1219000000</v>
      </c>
      <c r="AR214">
        <v>1287000000</v>
      </c>
      <c r="AS214">
        <v>1291000000</v>
      </c>
      <c r="AT214">
        <v>1341000000</v>
      </c>
      <c r="AU214">
        <v>1402000000</v>
      </c>
      <c r="AV214">
        <v>1436000000</v>
      </c>
      <c r="AW214">
        <v>1491000000</v>
      </c>
      <c r="AX214">
        <v>1597000000</v>
      </c>
      <c r="AY214">
        <v>1589000000</v>
      </c>
      <c r="AZ214">
        <v>1425000000</v>
      </c>
      <c r="BA214">
        <v>1347000000</v>
      </c>
      <c r="BB214">
        <v>1235000000</v>
      </c>
      <c r="BC214">
        <v>1148000000</v>
      </c>
      <c r="BD214">
        <v>1139000000</v>
      </c>
      <c r="BE214">
        <v>1131000000</v>
      </c>
      <c r="BF214">
        <v>1156916927.9000001</v>
      </c>
      <c r="BG214">
        <v>1184039756.2</v>
      </c>
      <c r="BH214">
        <v>1187097722</v>
      </c>
      <c r="BI214">
        <v>1204831838</v>
      </c>
      <c r="BJ214">
        <v>1229719870.3</v>
      </c>
      <c r="BK214">
        <v>1147969190</v>
      </c>
      <c r="BL214">
        <v>1245122647.3</v>
      </c>
      <c r="BM214">
        <v>1350498271.49051</v>
      </c>
      <c r="BN214">
        <v>1464791910.46263</v>
      </c>
    </row>
    <row r="215" spans="1:66">
      <c r="A215" t="s">
        <v>433</v>
      </c>
      <c r="B215" t="s">
        <v>538</v>
      </c>
      <c r="C215">
        <v>37737005180345.797</v>
      </c>
      <c r="D215">
        <v>36506031165036.5</v>
      </c>
      <c r="E215">
        <v>39089437203276.398</v>
      </c>
      <c r="F215">
        <v>40187382320077.297</v>
      </c>
      <c r="G215">
        <v>37731682760172.703</v>
      </c>
      <c r="H215">
        <v>35489031715132.797</v>
      </c>
      <c r="I215">
        <v>38718056170006.5</v>
      </c>
      <c r="J215">
        <v>41018274056515.398</v>
      </c>
      <c r="K215">
        <v>41850935718901.898</v>
      </c>
      <c r="L215">
        <v>41139649889003.398</v>
      </c>
      <c r="M215">
        <v>43024425067875.398</v>
      </c>
      <c r="N215">
        <v>43944444220267.102</v>
      </c>
      <c r="O215">
        <v>50483796038760.703</v>
      </c>
      <c r="P215">
        <v>44350335022795.797</v>
      </c>
      <c r="Q215">
        <v>44684067460431</v>
      </c>
      <c r="R215">
        <v>51250478665758.102</v>
      </c>
      <c r="S215">
        <v>50303400126527</v>
      </c>
      <c r="T215">
        <v>57167464587038.797</v>
      </c>
      <c r="U215">
        <v>60482845164110.5</v>
      </c>
      <c r="V215">
        <v>57466596669183.203</v>
      </c>
      <c r="W215">
        <v>58496940507670.5</v>
      </c>
      <c r="X215">
        <v>62161308513902.5</v>
      </c>
      <c r="Y215">
        <v>63881317986215.797</v>
      </c>
      <c r="Z215">
        <v>56486108177719.102</v>
      </c>
      <c r="AA215">
        <v>58330756017590.203</v>
      </c>
      <c r="AB215">
        <v>63889627210719.102</v>
      </c>
      <c r="AC215">
        <v>62518605167572</v>
      </c>
      <c r="AD215">
        <v>68825306566054.898</v>
      </c>
      <c r="AE215">
        <v>71175861279745.906</v>
      </c>
      <c r="AF215">
        <v>73885999403497.5</v>
      </c>
      <c r="AG215">
        <v>75605275248326.594</v>
      </c>
      <c r="AH215">
        <v>77836062456609.703</v>
      </c>
      <c r="AI215">
        <v>71229085690229.594</v>
      </c>
      <c r="AJ215">
        <v>74071551032870.203</v>
      </c>
      <c r="AK215">
        <v>60852009106205.102</v>
      </c>
      <c r="AL215">
        <v>63280367202316.398</v>
      </c>
      <c r="AM215">
        <v>68371915071146</v>
      </c>
      <c r="AN215">
        <v>69179039953832.398</v>
      </c>
      <c r="AO215">
        <v>73735512753180.203</v>
      </c>
      <c r="AP215">
        <v>79131695467933.203</v>
      </c>
      <c r="AQ215">
        <v>84758207735547.297</v>
      </c>
      <c r="AR215">
        <v>90784782710150</v>
      </c>
      <c r="AS215">
        <v>97711904292642.094</v>
      </c>
      <c r="AT215">
        <v>105167583767617</v>
      </c>
      <c r="AU215">
        <v>112645329527067</v>
      </c>
      <c r="AV215">
        <v>120654766513416</v>
      </c>
      <c r="AW215">
        <v>128480881976230</v>
      </c>
      <c r="AX215">
        <v>137081844372842</v>
      </c>
      <c r="AY215">
        <v>146258585461266</v>
      </c>
      <c r="AZ215">
        <v>156049649893455</v>
      </c>
      <c r="BA215">
        <v>166496162635996</v>
      </c>
      <c r="BB215">
        <v>177642001705473</v>
      </c>
      <c r="BC215">
        <v>189533982467321</v>
      </c>
      <c r="BD215">
        <v>184400290580400</v>
      </c>
      <c r="BE215">
        <v>198278978581900</v>
      </c>
      <c r="BF215">
        <v>218001391982600</v>
      </c>
      <c r="BG215">
        <v>231993965247500</v>
      </c>
      <c r="BH215">
        <v>254050296433400</v>
      </c>
      <c r="BI215">
        <v>261643899505900</v>
      </c>
      <c r="BJ215">
        <v>271142611476500</v>
      </c>
      <c r="BK215">
        <v>264192988876500</v>
      </c>
      <c r="BL215">
        <v>272940390295800</v>
      </c>
      <c r="BM215">
        <v>279594855179100</v>
      </c>
      <c r="BN215">
        <v>288270577278500</v>
      </c>
    </row>
    <row r="216" spans="1:66">
      <c r="A216" t="s">
        <v>435</v>
      </c>
      <c r="B216" t="s">
        <v>538</v>
      </c>
      <c r="C216">
        <v>275198921949.03198</v>
      </c>
      <c r="D216">
        <v>292437609852.37097</v>
      </c>
      <c r="E216">
        <v>310756143412.53302</v>
      </c>
      <c r="F216">
        <v>330222165053.875</v>
      </c>
      <c r="G216">
        <v>350907554378.12201</v>
      </c>
      <c r="H216">
        <v>372888693584.65198</v>
      </c>
      <c r="I216">
        <v>396246749516.93597</v>
      </c>
      <c r="J216">
        <v>421067973376.59998</v>
      </c>
      <c r="K216">
        <v>447444019211.82001</v>
      </c>
      <c r="L216">
        <v>475472282356.09497</v>
      </c>
      <c r="M216">
        <v>505256259067.10602</v>
      </c>
      <c r="N216">
        <v>536905928693.64502</v>
      </c>
      <c r="O216">
        <v>570538159781.80505</v>
      </c>
      <c r="P216">
        <v>606277141619.98804</v>
      </c>
      <c r="Q216">
        <v>644254842816.25696</v>
      </c>
      <c r="R216">
        <v>684611498601.34497</v>
      </c>
      <c r="S216">
        <v>727496128656.73303</v>
      </c>
      <c r="T216">
        <v>773067087379.90601</v>
      </c>
      <c r="U216">
        <v>821492648618.67395</v>
      </c>
      <c r="V216">
        <v>872951627033.74097</v>
      </c>
      <c r="W216">
        <v>927634038383.93604</v>
      </c>
      <c r="X216">
        <v>985741801172.25305</v>
      </c>
      <c r="Y216">
        <v>1047489482243.59</v>
      </c>
      <c r="Z216">
        <v>1113105089087.3201</v>
      </c>
      <c r="AA216">
        <v>1182830911770.4099</v>
      </c>
      <c r="AB216">
        <v>1256924417609.8301</v>
      </c>
      <c r="AC216">
        <v>1335659201888.0701</v>
      </c>
      <c r="AD216">
        <v>1419325998122.24</v>
      </c>
      <c r="AE216">
        <v>1508233751617.21</v>
      </c>
      <c r="AF216">
        <v>1602710760267.0701</v>
      </c>
      <c r="AG216">
        <v>1703105886817.3301</v>
      </c>
      <c r="AH216">
        <v>1809789847064.1699</v>
      </c>
      <c r="AI216">
        <v>1923156578747.6201</v>
      </c>
      <c r="AJ216">
        <v>2043624696193.3101</v>
      </c>
      <c r="AK216">
        <v>2171639036074.1899</v>
      </c>
      <c r="AL216">
        <v>2307672300000</v>
      </c>
      <c r="AM216">
        <v>2452226800000</v>
      </c>
      <c r="AN216">
        <v>2628968100000</v>
      </c>
      <c r="AO216">
        <v>2716798700000</v>
      </c>
      <c r="AP216">
        <v>2460763200000</v>
      </c>
      <c r="AQ216">
        <v>2611652600000</v>
      </c>
      <c r="AR216">
        <v>2791302300000</v>
      </c>
      <c r="AS216">
        <v>2969398700000</v>
      </c>
      <c r="AT216">
        <v>3099688700000</v>
      </c>
      <c r="AU216">
        <v>3379534700000</v>
      </c>
      <c r="AV216">
        <v>3566434700000</v>
      </c>
      <c r="AW216">
        <v>3748600700000</v>
      </c>
      <c r="AX216">
        <v>3989992800000</v>
      </c>
      <c r="AY216">
        <v>4215649900000</v>
      </c>
      <c r="AZ216">
        <v>4100488800000</v>
      </c>
      <c r="BA216">
        <v>4130465200000</v>
      </c>
      <c r="BB216">
        <v>4214572900000</v>
      </c>
      <c r="BC216">
        <v>4185848800000</v>
      </c>
      <c r="BD216">
        <v>4306930200000</v>
      </c>
      <c r="BE216">
        <v>4238471100000</v>
      </c>
      <c r="BF216">
        <v>4315020400000</v>
      </c>
      <c r="BG216">
        <v>4459081100000</v>
      </c>
      <c r="BH216">
        <v>4552773700000</v>
      </c>
      <c r="BI216">
        <v>4757426400000</v>
      </c>
      <c r="BJ216">
        <v>4963505500000</v>
      </c>
      <c r="BK216">
        <v>4918674200000</v>
      </c>
      <c r="BL216">
        <v>5298688400000</v>
      </c>
      <c r="BM216">
        <v>5433802600000</v>
      </c>
      <c r="BN216">
        <v>5571157900000</v>
      </c>
    </row>
    <row r="217" spans="1:66">
      <c r="A217" t="s">
        <v>437</v>
      </c>
      <c r="B217" t="s">
        <v>538</v>
      </c>
    </row>
    <row r="218" spans="1:66">
      <c r="A218" t="s">
        <v>439</v>
      </c>
      <c r="B218" t="s">
        <v>538</v>
      </c>
      <c r="C218">
        <v>2537088547.3842902</v>
      </c>
      <c r="D218">
        <v>2664999466.1176801</v>
      </c>
      <c r="E218">
        <v>2799359195.2988</v>
      </c>
      <c r="F218">
        <v>2940492860.8559599</v>
      </c>
      <c r="G218">
        <v>3088741980.40238</v>
      </c>
      <c r="H218">
        <v>3244465289.6463399</v>
      </c>
      <c r="I218">
        <v>3408039610.4658098</v>
      </c>
      <c r="J218">
        <v>3579860762.7483702</v>
      </c>
      <c r="K218">
        <v>3760344522.2028198</v>
      </c>
      <c r="L218">
        <v>3949927626.4602199</v>
      </c>
      <c r="M218">
        <v>4149068831.8989401</v>
      </c>
      <c r="N218">
        <v>4358250023.7510796</v>
      </c>
      <c r="O218">
        <v>4577977382.1763601</v>
      </c>
      <c r="P218">
        <v>4808782607.1254702</v>
      </c>
      <c r="Q218">
        <v>5051224204.9564505</v>
      </c>
      <c r="R218">
        <v>5305888839.91782</v>
      </c>
      <c r="S218">
        <v>5573392753.7685204</v>
      </c>
      <c r="T218">
        <v>5854383256.9701204</v>
      </c>
      <c r="U218">
        <v>6149540295.0594797</v>
      </c>
      <c r="V218">
        <v>6459578093.9924297</v>
      </c>
      <c r="W218">
        <v>6785246888.4397001</v>
      </c>
      <c r="X218">
        <v>7127334737.21737</v>
      </c>
      <c r="Y218">
        <v>7486669430.2448301</v>
      </c>
      <c r="Z218">
        <v>7864120491.6447401</v>
      </c>
      <c r="AA218">
        <v>8260601283.8320704</v>
      </c>
      <c r="AB218">
        <v>8677071217.6837997</v>
      </c>
      <c r="AC218">
        <v>9114538074.1375198</v>
      </c>
      <c r="AD218">
        <v>9574060442.8365993</v>
      </c>
      <c r="AE218">
        <v>10056750283.7232</v>
      </c>
      <c r="AF218">
        <v>10563775617.7777</v>
      </c>
      <c r="AG218">
        <v>11096363353.415199</v>
      </c>
      <c r="AH218">
        <v>11655802255.3794</v>
      </c>
      <c r="AI218">
        <v>12243446063.3172</v>
      </c>
      <c r="AJ218">
        <v>12860716767.5802</v>
      </c>
      <c r="AK218">
        <v>13509108050.181299</v>
      </c>
      <c r="AL218">
        <v>14190188899.231199</v>
      </c>
      <c r="AM218">
        <v>14905607405.602301</v>
      </c>
      <c r="AN218">
        <v>15657094751.006701</v>
      </c>
      <c r="AO218">
        <v>16446469397.1387</v>
      </c>
      <c r="AP218">
        <v>17275641486.018799</v>
      </c>
      <c r="AQ218">
        <v>18146617462.187801</v>
      </c>
      <c r="AR218">
        <v>19061504927.9347</v>
      </c>
      <c r="AS218">
        <v>20022517743.307899</v>
      </c>
      <c r="AT218">
        <v>21031981383.251598</v>
      </c>
      <c r="AU218">
        <v>22092338564.8284</v>
      </c>
      <c r="AV218">
        <v>23206155158.1474</v>
      </c>
      <c r="AW218">
        <v>24376126395.299702</v>
      </c>
      <c r="AX218">
        <v>25605083392.326199</v>
      </c>
      <c r="AY218">
        <v>26896000000</v>
      </c>
      <c r="AZ218">
        <v>28252000000</v>
      </c>
      <c r="BA218">
        <v>29804000000</v>
      </c>
      <c r="BB218">
        <v>28421000000</v>
      </c>
      <c r="BC218">
        <v>15324000000</v>
      </c>
      <c r="BD218">
        <v>17336000000</v>
      </c>
      <c r="BE218">
        <v>17920855700</v>
      </c>
      <c r="BF218">
        <v>15986592400</v>
      </c>
      <c r="BG218">
        <v>14261101190.817499</v>
      </c>
      <c r="BH218">
        <v>12721848539.4508</v>
      </c>
      <c r="BI218">
        <v>11348733039.278601</v>
      </c>
      <c r="BJ218">
        <v>10123822901.7915</v>
      </c>
      <c r="BK218">
        <v>9031121781.7978401</v>
      </c>
      <c r="BL218">
        <v>8056359877.9696598</v>
      </c>
      <c r="BM218">
        <v>7186807580.6678495</v>
      </c>
      <c r="BN218">
        <v>6411109233.4372702</v>
      </c>
    </row>
    <row r="219" spans="1:66">
      <c r="A219" t="s">
        <v>441</v>
      </c>
      <c r="B219" t="s">
        <v>538</v>
      </c>
    </row>
    <row r="220" spans="1:66">
      <c r="A220" t="s">
        <v>442</v>
      </c>
      <c r="B220" t="s">
        <v>538</v>
      </c>
    </row>
    <row r="221" spans="1:66">
      <c r="A221" t="s">
        <v>444</v>
      </c>
      <c r="B221" t="s">
        <v>538</v>
      </c>
      <c r="C221">
        <v>593164672.14619505</v>
      </c>
      <c r="D221">
        <v>625049230.78410804</v>
      </c>
      <c r="E221">
        <v>658647689.67143404</v>
      </c>
      <c r="F221">
        <v>694052176.60264301</v>
      </c>
      <c r="G221">
        <v>731359771.54518795</v>
      </c>
      <c r="H221">
        <v>770672772.83515</v>
      </c>
      <c r="I221">
        <v>812098977.68176699</v>
      </c>
      <c r="J221">
        <v>855751977.75002098</v>
      </c>
      <c r="K221">
        <v>901751470.63174701</v>
      </c>
      <c r="L221">
        <v>950223588.05936003</v>
      </c>
      <c r="M221">
        <v>1001301241.76214</v>
      </c>
      <c r="N221">
        <v>1055124487.91344</v>
      </c>
      <c r="O221">
        <v>1079297735.44086</v>
      </c>
      <c r="P221">
        <v>1096483403.77651</v>
      </c>
      <c r="Q221">
        <v>1158805058.2134299</v>
      </c>
      <c r="R221">
        <v>1221126711.6517899</v>
      </c>
      <c r="S221">
        <v>1241145182.41645</v>
      </c>
      <c r="T221">
        <v>1531790714.0300801</v>
      </c>
      <c r="U221">
        <v>1576171286.08371</v>
      </c>
      <c r="V221">
        <v>1833767456.35834</v>
      </c>
      <c r="W221">
        <v>1813937839.3552301</v>
      </c>
      <c r="X221">
        <v>1626850063.78146</v>
      </c>
      <c r="Y221">
        <v>1677165016.0915899</v>
      </c>
      <c r="Z221">
        <v>1612192121.421</v>
      </c>
      <c r="AA221">
        <v>1514969520.15326</v>
      </c>
      <c r="AB221">
        <v>1655859959.3545599</v>
      </c>
      <c r="AC221">
        <v>1559288237.71697</v>
      </c>
      <c r="AD221">
        <v>1513599322.82375</v>
      </c>
      <c r="AE221">
        <v>1543852085.9277</v>
      </c>
      <c r="AF221">
        <v>1592256721.78651</v>
      </c>
      <c r="AG221">
        <v>1557981075.1884301</v>
      </c>
      <c r="AH221">
        <v>1576692470.30024</v>
      </c>
      <c r="AI221">
        <v>1587729317.2318599</v>
      </c>
      <c r="AJ221">
        <v>1605194339.8282599</v>
      </c>
      <c r="AK221">
        <v>1640508615.2106199</v>
      </c>
      <c r="AL221">
        <v>1673318787.8144</v>
      </c>
      <c r="AM221">
        <v>1698418569.5267701</v>
      </c>
      <c r="AN221">
        <v>1715340341.4823599</v>
      </c>
      <c r="AO221">
        <v>1758223575.1377599</v>
      </c>
      <c r="AP221">
        <v>1802179267.1693201</v>
      </c>
      <c r="AQ221">
        <v>1810259668.59777</v>
      </c>
      <c r="AR221">
        <v>1865734800</v>
      </c>
      <c r="AS221">
        <v>1928427000</v>
      </c>
      <c r="AT221">
        <v>2088322900</v>
      </c>
      <c r="AU221">
        <v>2162205800</v>
      </c>
      <c r="AV221">
        <v>2305227600</v>
      </c>
      <c r="AW221">
        <v>2509611600</v>
      </c>
      <c r="AX221">
        <v>2600998400</v>
      </c>
      <c r="AY221">
        <v>2763009000</v>
      </c>
      <c r="AZ221">
        <v>2854255000</v>
      </c>
      <c r="BA221">
        <v>2895597000</v>
      </c>
      <c r="BB221">
        <v>2953493000</v>
      </c>
      <c r="BC221">
        <v>3040412000</v>
      </c>
      <c r="BD221">
        <v>3196072000</v>
      </c>
      <c r="BE221">
        <v>3352878000</v>
      </c>
      <c r="BF221">
        <v>3404502000</v>
      </c>
      <c r="BG221">
        <v>3580747000</v>
      </c>
      <c r="BH221">
        <v>3728022000</v>
      </c>
      <c r="BI221">
        <v>3891240000</v>
      </c>
      <c r="BJ221">
        <v>3969622000</v>
      </c>
      <c r="BK221">
        <v>4073819000</v>
      </c>
      <c r="BL221">
        <v>4151193000</v>
      </c>
      <c r="BM221">
        <v>4153903000</v>
      </c>
      <c r="BN221">
        <v>4134195100</v>
      </c>
    </row>
    <row r="222" spans="1:66">
      <c r="A222" t="s">
        <v>446</v>
      </c>
      <c r="B222" t="s">
        <v>538</v>
      </c>
      <c r="C222">
        <v>3552849842.8000002</v>
      </c>
      <c r="D222">
        <v>3723386635.1999998</v>
      </c>
      <c r="E222">
        <v>3868598714</v>
      </c>
      <c r="F222">
        <v>4085240242</v>
      </c>
      <c r="G222">
        <v>4350780857.6999998</v>
      </c>
      <c r="H222">
        <v>4872874560.6000004</v>
      </c>
      <c r="I222">
        <v>5808466476.3000002</v>
      </c>
      <c r="J222">
        <v>6511290919.8999996</v>
      </c>
      <c r="K222">
        <v>7006149029.8000002</v>
      </c>
      <c r="L222">
        <v>7321425736.1000004</v>
      </c>
      <c r="M222">
        <v>7519104231</v>
      </c>
      <c r="N222">
        <v>7812349296</v>
      </c>
      <c r="O222">
        <v>7765475200.1999998</v>
      </c>
      <c r="P222">
        <v>7625696646.6000004</v>
      </c>
      <c r="Q222">
        <v>7656199433.1999998</v>
      </c>
      <c r="R222">
        <v>7870573017.3999996</v>
      </c>
      <c r="S222">
        <v>8563183442.8999996</v>
      </c>
      <c r="T222">
        <v>9436628154.1000004</v>
      </c>
      <c r="U222">
        <v>10059445612</v>
      </c>
      <c r="V222">
        <v>9999088938.6000004</v>
      </c>
      <c r="W222">
        <v>9119169112</v>
      </c>
      <c r="X222">
        <v>9766630118.8999996</v>
      </c>
      <c r="Y222">
        <v>9356431653.8999996</v>
      </c>
      <c r="Z222">
        <v>8991530819.3999996</v>
      </c>
      <c r="AA222">
        <v>8820691733.7999992</v>
      </c>
      <c r="AB222">
        <v>8997105568.5</v>
      </c>
      <c r="AC222">
        <v>9069082413.1000004</v>
      </c>
      <c r="AD222">
        <v>8506799303.5</v>
      </c>
      <c r="AE222">
        <v>9170329649.1000004</v>
      </c>
      <c r="AF222">
        <v>9555483494.3999996</v>
      </c>
      <c r="AG222">
        <v>9125486737.1000004</v>
      </c>
      <c r="AH222">
        <v>9371874800</v>
      </c>
      <c r="AI222">
        <v>9409362300</v>
      </c>
      <c r="AJ222">
        <v>8778935200</v>
      </c>
      <c r="AK222">
        <v>9077418900</v>
      </c>
      <c r="AL222">
        <v>9077418900</v>
      </c>
      <c r="AM222">
        <v>9168193200</v>
      </c>
      <c r="AN222">
        <v>9690780000</v>
      </c>
      <c r="AO222">
        <v>9913668100</v>
      </c>
      <c r="AP222">
        <v>9774876700</v>
      </c>
      <c r="AQ222">
        <v>9980149000</v>
      </c>
      <c r="AR222">
        <v>10399315300</v>
      </c>
      <c r="AS222">
        <v>10690496200</v>
      </c>
      <c r="AT222">
        <v>11363997400</v>
      </c>
      <c r="AU222">
        <v>12329937200</v>
      </c>
      <c r="AV222">
        <v>12884784400</v>
      </c>
      <c r="AW222">
        <v>13631270000</v>
      </c>
      <c r="AX222">
        <v>14328030700</v>
      </c>
      <c r="AY222">
        <v>14921699300</v>
      </c>
      <c r="AZ222">
        <v>15371394400</v>
      </c>
      <c r="BA222">
        <v>16165914900</v>
      </c>
      <c r="BB222">
        <v>17111518700</v>
      </c>
      <c r="BC222">
        <v>17571878400</v>
      </c>
      <c r="BD222">
        <v>18087339200</v>
      </c>
      <c r="BE222">
        <v>18133552900</v>
      </c>
      <c r="BF222">
        <v>17514647000</v>
      </c>
      <c r="BG222">
        <v>16654387000</v>
      </c>
      <c r="BH222">
        <v>16915201000</v>
      </c>
      <c r="BI222">
        <v>17752211000</v>
      </c>
      <c r="BJ222">
        <v>17959484000</v>
      </c>
      <c r="BK222">
        <v>15090422000</v>
      </c>
      <c r="BL222">
        <v>14722912000</v>
      </c>
      <c r="BM222">
        <v>15081227000</v>
      </c>
      <c r="BN222">
        <v>15394231700</v>
      </c>
    </row>
    <row r="223" spans="1:66">
      <c r="A223" t="s">
        <v>448</v>
      </c>
      <c r="B223" t="s">
        <v>538</v>
      </c>
      <c r="C223">
        <v>4503925461929.0703</v>
      </c>
      <c r="D223">
        <v>3847532262887.1899</v>
      </c>
      <c r="E223">
        <v>3286800511928.8398</v>
      </c>
      <c r="F223">
        <v>2807788698595.3701</v>
      </c>
      <c r="G223">
        <v>2398587120620.04</v>
      </c>
      <c r="H223">
        <v>2049021772216.1399</v>
      </c>
      <c r="I223">
        <v>1750401387100.9399</v>
      </c>
      <c r="J223">
        <v>1495301346969.6299</v>
      </c>
      <c r="K223">
        <v>1277379082721.3601</v>
      </c>
      <c r="L223">
        <v>1091216378745.89</v>
      </c>
      <c r="M223">
        <v>932184659472.03101</v>
      </c>
      <c r="N223">
        <v>796329908788.271</v>
      </c>
      <c r="O223">
        <v>680274361079.81006</v>
      </c>
      <c r="P223">
        <v>581132519619.56201</v>
      </c>
      <c r="Q223">
        <v>496439414272.97101</v>
      </c>
      <c r="R223">
        <v>424089314783.19299</v>
      </c>
      <c r="S223">
        <v>362283375861.01801</v>
      </c>
      <c r="T223">
        <v>309484912375.95599</v>
      </c>
      <c r="U223">
        <v>264381192652.61899</v>
      </c>
      <c r="V223">
        <v>225850799936.60999</v>
      </c>
      <c r="W223">
        <v>192935750535.88901</v>
      </c>
      <c r="X223">
        <v>164817675409.14001</v>
      </c>
      <c r="Y223">
        <v>140797473002.39001</v>
      </c>
      <c r="Z223">
        <v>120277927441.024</v>
      </c>
      <c r="AA223">
        <v>102748859912.15601</v>
      </c>
      <c r="AB223">
        <v>87774444055.203201</v>
      </c>
      <c r="AC223">
        <v>74982369982.369797</v>
      </c>
      <c r="AD223">
        <v>64054587513.387901</v>
      </c>
      <c r="AE223">
        <v>54719398472.934196</v>
      </c>
      <c r="AF223">
        <v>46744701441.000504</v>
      </c>
      <c r="AG223">
        <v>39932221000</v>
      </c>
      <c r="AH223">
        <v>34112578000</v>
      </c>
      <c r="AI223">
        <v>31819705000</v>
      </c>
      <c r="AJ223">
        <v>32424702000</v>
      </c>
      <c r="AK223">
        <v>34436827000</v>
      </c>
      <c r="AL223">
        <v>36449141000</v>
      </c>
      <c r="AM223">
        <v>38862037000</v>
      </c>
      <c r="AN223">
        <v>41164938000</v>
      </c>
      <c r="AO223">
        <v>42842861000</v>
      </c>
      <c r="AP223">
        <v>42797484000</v>
      </c>
      <c r="AQ223">
        <v>43296728000</v>
      </c>
      <c r="AR223">
        <v>44705510000</v>
      </c>
      <c r="AS223">
        <v>46721480000</v>
      </c>
      <c r="AT223">
        <v>49290733000</v>
      </c>
      <c r="AU223">
        <v>51892732000</v>
      </c>
      <c r="AV223">
        <v>55329827000</v>
      </c>
      <c r="AW223">
        <v>60029087000</v>
      </c>
      <c r="AX223">
        <v>66531455000</v>
      </c>
      <c r="AY223">
        <v>70240508000</v>
      </c>
      <c r="AZ223">
        <v>66408514000</v>
      </c>
      <c r="BA223">
        <v>70868930000</v>
      </c>
      <c r="BB223">
        <v>72762160000</v>
      </c>
      <c r="BC223">
        <v>73721749000</v>
      </c>
      <c r="BD223">
        <v>74188216000</v>
      </c>
      <c r="BE223">
        <v>76189213000</v>
      </c>
      <c r="BF223">
        <v>80126048000</v>
      </c>
      <c r="BG223">
        <v>81683659000</v>
      </c>
      <c r="BH223">
        <v>84083581000</v>
      </c>
      <c r="BI223">
        <v>87472477000</v>
      </c>
      <c r="BJ223">
        <v>89669135000</v>
      </c>
      <c r="BK223">
        <v>86683401000</v>
      </c>
      <c r="BL223">
        <v>90819258000</v>
      </c>
      <c r="BM223">
        <v>92517611000</v>
      </c>
      <c r="BN223">
        <v>93994613000</v>
      </c>
    </row>
    <row r="224" spans="1:66">
      <c r="A224" t="s">
        <v>450</v>
      </c>
      <c r="B224" t="s">
        <v>538</v>
      </c>
      <c r="C224">
        <v>401708720068.35199</v>
      </c>
      <c r="D224">
        <v>365956210417.51801</v>
      </c>
      <c r="E224">
        <v>333385712713.33801</v>
      </c>
      <c r="F224">
        <v>303714024458.21198</v>
      </c>
      <c r="G224">
        <v>276683148482.48401</v>
      </c>
      <c r="H224">
        <v>252058049643.056</v>
      </c>
      <c r="I224">
        <v>229624611178.23901</v>
      </c>
      <c r="J224">
        <v>209187772949.23001</v>
      </c>
      <c r="K224">
        <v>190569835380.10999</v>
      </c>
      <c r="L224">
        <v>173608914349.005</v>
      </c>
      <c r="M224">
        <v>158157533595.61401</v>
      </c>
      <c r="N224">
        <v>144081342405.97</v>
      </c>
      <c r="O224">
        <v>131257947424.65601</v>
      </c>
      <c r="P224">
        <v>119575848436.98599</v>
      </c>
      <c r="Q224">
        <v>108933468867.72301</v>
      </c>
      <c r="R224">
        <v>99238272566.459305</v>
      </c>
      <c r="S224">
        <v>90405959200.046097</v>
      </c>
      <c r="T224">
        <v>82359731255.970993</v>
      </c>
      <c r="U224">
        <v>75029626283.223099</v>
      </c>
      <c r="V224">
        <v>68351908564.441704</v>
      </c>
      <c r="W224">
        <v>62268514929.901398</v>
      </c>
      <c r="X224">
        <v>56726549894.650002</v>
      </c>
      <c r="Y224">
        <v>51677825728.986099</v>
      </c>
      <c r="Z224">
        <v>47078443463.160896</v>
      </c>
      <c r="AA224">
        <v>42888411183.113503</v>
      </c>
      <c r="AB224">
        <v>39071296298.297699</v>
      </c>
      <c r="AC224">
        <v>35593908758.0476</v>
      </c>
      <c r="AD224">
        <v>32426012462.028801</v>
      </c>
      <c r="AE224">
        <v>29540062355.4702</v>
      </c>
      <c r="AF224">
        <v>26910964923.2052</v>
      </c>
      <c r="AG224">
        <v>24515860000</v>
      </c>
      <c r="AH224">
        <v>22333922000</v>
      </c>
      <c r="AI224">
        <v>21113664000</v>
      </c>
      <c r="AJ224">
        <v>21714014000</v>
      </c>
      <c r="AK224">
        <v>22870825000</v>
      </c>
      <c r="AL224">
        <v>23810166000</v>
      </c>
      <c r="AM224">
        <v>24572807000</v>
      </c>
      <c r="AN224">
        <v>25813683000</v>
      </c>
      <c r="AO224">
        <v>26660208000</v>
      </c>
      <c r="AP224">
        <v>28081908000</v>
      </c>
      <c r="AQ224">
        <v>29113180000</v>
      </c>
      <c r="AR224">
        <v>30049623000</v>
      </c>
      <c r="AS224">
        <v>31103042000</v>
      </c>
      <c r="AT224">
        <v>32023773000</v>
      </c>
      <c r="AU224">
        <v>33419751000</v>
      </c>
      <c r="AV224">
        <v>34689024000</v>
      </c>
      <c r="AW224">
        <v>36682393000</v>
      </c>
      <c r="AX224">
        <v>39242883000</v>
      </c>
      <c r="AY224">
        <v>40620246000</v>
      </c>
      <c r="AZ224">
        <v>37554052000</v>
      </c>
      <c r="BA224">
        <v>38058684000</v>
      </c>
      <c r="BB224">
        <v>38386494000</v>
      </c>
      <c r="BC224">
        <v>37373306000</v>
      </c>
      <c r="BD224">
        <v>36988629000</v>
      </c>
      <c r="BE224">
        <v>38012533000</v>
      </c>
      <c r="BF224">
        <v>38852641000</v>
      </c>
      <c r="BG224">
        <v>40092760000</v>
      </c>
      <c r="BH224">
        <v>42023379000</v>
      </c>
      <c r="BI224">
        <v>43895254000</v>
      </c>
      <c r="BJ224">
        <v>45441543000</v>
      </c>
      <c r="BK224">
        <v>43514420000</v>
      </c>
      <c r="BL224">
        <v>47095004000</v>
      </c>
      <c r="BM224">
        <v>48253910000</v>
      </c>
      <c r="BN224">
        <v>49019651000</v>
      </c>
    </row>
    <row r="225" spans="1:66">
      <c r="A225" t="s">
        <v>452</v>
      </c>
      <c r="B225" t="s">
        <v>538</v>
      </c>
      <c r="C225">
        <v>1051268099000</v>
      </c>
      <c r="D225">
        <v>1110993718000</v>
      </c>
      <c r="E225">
        <v>1158311465000</v>
      </c>
      <c r="F225">
        <v>1220025533000</v>
      </c>
      <c r="G225">
        <v>1303245482000</v>
      </c>
      <c r="H225">
        <v>1353049107000</v>
      </c>
      <c r="I225">
        <v>1381339257000</v>
      </c>
      <c r="J225">
        <v>1427826690000</v>
      </c>
      <c r="K225">
        <v>1479778245000</v>
      </c>
      <c r="L225">
        <v>1553901450000</v>
      </c>
      <c r="M225">
        <v>1654495963000</v>
      </c>
      <c r="N225">
        <v>1670125097000</v>
      </c>
      <c r="O225">
        <v>1708349898000</v>
      </c>
      <c r="P225">
        <v>1776136900000</v>
      </c>
      <c r="Q225">
        <v>1832941233000</v>
      </c>
      <c r="R225">
        <v>1879733705000</v>
      </c>
      <c r="S225">
        <v>1899623259000</v>
      </c>
      <c r="T225">
        <v>1869300360000</v>
      </c>
      <c r="U225">
        <v>1902042054000</v>
      </c>
      <c r="V225">
        <v>1975080535000</v>
      </c>
      <c r="W225">
        <v>2008656340000</v>
      </c>
      <c r="X225">
        <v>2017792320000</v>
      </c>
      <c r="Y225">
        <v>2042987780000</v>
      </c>
      <c r="Z225">
        <v>2081817597000</v>
      </c>
      <c r="AA225">
        <v>2169868806000</v>
      </c>
      <c r="AB225">
        <v>2216746082000</v>
      </c>
      <c r="AC225">
        <v>2276405883000</v>
      </c>
      <c r="AD225">
        <v>2352752962000</v>
      </c>
      <c r="AE225">
        <v>2412960820000</v>
      </c>
      <c r="AF225">
        <v>2477020271000</v>
      </c>
      <c r="AG225">
        <v>2495713718000</v>
      </c>
      <c r="AH225">
        <v>2467113466000</v>
      </c>
      <c r="AI225">
        <v>2438529668000</v>
      </c>
      <c r="AJ225">
        <v>2388159000000</v>
      </c>
      <c r="AK225">
        <v>2482013000000</v>
      </c>
      <c r="AL225">
        <v>2579685000000</v>
      </c>
      <c r="AM225">
        <v>2620430000000</v>
      </c>
      <c r="AN225">
        <v>2700891000000</v>
      </c>
      <c r="AO225">
        <v>2817349000000</v>
      </c>
      <c r="AP225">
        <v>2937007000000</v>
      </c>
      <c r="AQ225">
        <v>3076995000000</v>
      </c>
      <c r="AR225">
        <v>3121596000000</v>
      </c>
      <c r="AS225">
        <v>3190175000000</v>
      </c>
      <c r="AT225">
        <v>3263862000000</v>
      </c>
      <c r="AU225">
        <v>3405411000000</v>
      </c>
      <c r="AV225">
        <v>3502765000000</v>
      </c>
      <c r="AW225">
        <v>3666091000000</v>
      </c>
      <c r="AX225">
        <v>3792176000000</v>
      </c>
      <c r="AY225">
        <v>3775090000000</v>
      </c>
      <c r="AZ225">
        <v>3611259000000</v>
      </c>
      <c r="BA225">
        <v>3826205000000</v>
      </c>
      <c r="BB225">
        <v>3948465000000</v>
      </c>
      <c r="BC225">
        <v>3925236000000</v>
      </c>
      <c r="BD225">
        <v>3971859000000</v>
      </c>
      <c r="BE225">
        <v>4077423000000</v>
      </c>
      <c r="BF225">
        <v>4260470000000</v>
      </c>
      <c r="BG225">
        <v>4348687000000</v>
      </c>
      <c r="BH225">
        <v>4460358000000</v>
      </c>
      <c r="BI225">
        <v>4547336000000</v>
      </c>
      <c r="BJ225">
        <v>4637655000000</v>
      </c>
      <c r="BK225">
        <v>4537008000000</v>
      </c>
      <c r="BL225">
        <v>4815899000000</v>
      </c>
      <c r="BM225">
        <v>4944156000000</v>
      </c>
      <c r="BN225">
        <v>4934457000000</v>
      </c>
    </row>
    <row r="226" spans="1:66">
      <c r="A226" t="s">
        <v>454</v>
      </c>
      <c r="B226" t="s">
        <v>538</v>
      </c>
      <c r="C226">
        <v>1124773408.6005599</v>
      </c>
      <c r="D226">
        <v>1279358146.1784401</v>
      </c>
      <c r="E226">
        <v>1455188443.8925099</v>
      </c>
      <c r="F226">
        <v>1655184213.71193</v>
      </c>
      <c r="G226">
        <v>1882666669.6121299</v>
      </c>
      <c r="H226">
        <v>2141413481.0527599</v>
      </c>
      <c r="I226">
        <v>2435721506.5475402</v>
      </c>
      <c r="J226">
        <v>2770478149.1062498</v>
      </c>
      <c r="K226">
        <v>3151242518.5072699</v>
      </c>
      <c r="L226">
        <v>3584337748.21561</v>
      </c>
      <c r="M226">
        <v>4076956000</v>
      </c>
      <c r="N226">
        <v>4637277900</v>
      </c>
      <c r="O226">
        <v>4888817500</v>
      </c>
      <c r="P226">
        <v>5329724000</v>
      </c>
      <c r="Q226">
        <v>5635836000</v>
      </c>
      <c r="R226">
        <v>6419693100</v>
      </c>
      <c r="S226">
        <v>6283631700</v>
      </c>
      <c r="T226">
        <v>6347070800</v>
      </c>
      <c r="U226">
        <v>6431304600</v>
      </c>
      <c r="V226">
        <v>6631121700</v>
      </c>
      <c r="W226">
        <v>7456633500</v>
      </c>
      <c r="X226">
        <v>8548392100</v>
      </c>
      <c r="Y226">
        <v>8648627800</v>
      </c>
      <c r="Z226">
        <v>8752615000</v>
      </c>
      <c r="AA226">
        <v>9291929700</v>
      </c>
      <c r="AB226">
        <v>9644318300</v>
      </c>
      <c r="AC226">
        <v>10827143600</v>
      </c>
      <c r="AD226">
        <v>12408620100</v>
      </c>
      <c r="AE226">
        <v>13223844300</v>
      </c>
      <c r="AF226">
        <v>14931188600</v>
      </c>
      <c r="AG226">
        <v>18069425900</v>
      </c>
      <c r="AH226">
        <v>18387515800</v>
      </c>
      <c r="AI226">
        <v>18980735100</v>
      </c>
      <c r="AJ226">
        <v>19570298400</v>
      </c>
      <c r="AK226">
        <v>20040120800</v>
      </c>
      <c r="AL226">
        <v>21007187200</v>
      </c>
      <c r="AM226">
        <v>21814294600</v>
      </c>
      <c r="AN226">
        <v>22491149700</v>
      </c>
      <c r="AO226">
        <v>23076828100</v>
      </c>
      <c r="AP226">
        <v>23757796500</v>
      </c>
      <c r="AQ226">
        <v>24175975000</v>
      </c>
      <c r="AR226">
        <v>24430974700</v>
      </c>
      <c r="AS226">
        <v>25501075600</v>
      </c>
      <c r="AT226">
        <v>26490571800</v>
      </c>
      <c r="AU226">
        <v>27450567400</v>
      </c>
      <c r="AV226">
        <v>29097265600</v>
      </c>
      <c r="AW226">
        <v>30840822300</v>
      </c>
      <c r="AX226">
        <v>32208728600</v>
      </c>
      <c r="AY226">
        <v>32473376100</v>
      </c>
      <c r="AZ226">
        <v>32981600300</v>
      </c>
      <c r="BA226">
        <v>34232841400</v>
      </c>
      <c r="BB226">
        <v>35002132000</v>
      </c>
      <c r="BC226">
        <v>36891067800</v>
      </c>
      <c r="BD226">
        <v>38315510800</v>
      </c>
      <c r="BE226">
        <v>38669251300</v>
      </c>
      <c r="BF226">
        <v>39530601400</v>
      </c>
      <c r="BG226">
        <v>39950657600</v>
      </c>
      <c r="BH226">
        <v>40760288900</v>
      </c>
      <c r="BI226">
        <v>41730422700</v>
      </c>
      <c r="BJ226">
        <v>42853875900</v>
      </c>
      <c r="BK226">
        <v>42185508600</v>
      </c>
      <c r="BL226">
        <v>46692479200</v>
      </c>
      <c r="BM226">
        <v>46914627700</v>
      </c>
      <c r="BN226">
        <v>49186384500</v>
      </c>
    </row>
    <row r="227" spans="1:66">
      <c r="A227" t="s">
        <v>456</v>
      </c>
      <c r="B227" t="s">
        <v>538</v>
      </c>
      <c r="C227">
        <v>491155025.858675</v>
      </c>
      <c r="D227">
        <v>506871950.793495</v>
      </c>
      <c r="E227">
        <v>523091816.17766601</v>
      </c>
      <c r="F227">
        <v>539830716.06881404</v>
      </c>
      <c r="G227">
        <v>557105259.53323305</v>
      </c>
      <c r="H227">
        <v>574932587.12612295</v>
      </c>
      <c r="I227">
        <v>593330387.89919901</v>
      </c>
      <c r="J227">
        <v>612316916.95253801</v>
      </c>
      <c r="K227">
        <v>631911013.54808402</v>
      </c>
      <c r="L227">
        <v>652132119.80279005</v>
      </c>
      <c r="M227">
        <v>673000299.97992694</v>
      </c>
      <c r="N227">
        <v>694536260.39772606</v>
      </c>
      <c r="O227">
        <v>716761369.97508895</v>
      </c>
      <c r="P227">
        <v>739697681.43475902</v>
      </c>
      <c r="Q227">
        <v>763367953.18499696</v>
      </c>
      <c r="R227">
        <v>787795671.90146506</v>
      </c>
      <c r="S227">
        <v>813005075.83173001</v>
      </c>
      <c r="T227">
        <v>839021178.84550905</v>
      </c>
      <c r="U227">
        <v>865869795.25452197</v>
      </c>
      <c r="V227">
        <v>893577565.426579</v>
      </c>
      <c r="W227">
        <v>922171982.21931195</v>
      </c>
      <c r="X227">
        <v>951681418.25978696</v>
      </c>
      <c r="Y227">
        <v>982135154.09706604</v>
      </c>
      <c r="Z227">
        <v>1013563407.25564</v>
      </c>
      <c r="AA227">
        <v>1045997362.21857</v>
      </c>
      <c r="AB227">
        <v>1079469201.3701</v>
      </c>
      <c r="AC227">
        <v>1114012136.9284201</v>
      </c>
      <c r="AD227">
        <v>1149660443.90028</v>
      </c>
      <c r="AE227">
        <v>1186449494.0901301</v>
      </c>
      <c r="AF227">
        <v>1224415791.1975901</v>
      </c>
      <c r="AG227">
        <v>1263597007.0379701</v>
      </c>
      <c r="AH227">
        <v>1304032018.9219699</v>
      </c>
      <c r="AI227">
        <v>1345760948.2313399</v>
      </c>
      <c r="AJ227">
        <v>1388825200.22914</v>
      </c>
      <c r="AK227">
        <v>1433267505.14381</v>
      </c>
      <c r="AL227">
        <v>1479131960.5680001</v>
      </c>
      <c r="AM227">
        <v>1526464075.2140801</v>
      </c>
      <c r="AN227">
        <v>1575310814.06989</v>
      </c>
      <c r="AO227">
        <v>1625720644.99946</v>
      </c>
      <c r="AP227">
        <v>1677743586.8349299</v>
      </c>
      <c r="AQ227">
        <v>1731431259.00739</v>
      </c>
      <c r="AR227">
        <v>1786836932.76599</v>
      </c>
      <c r="AS227">
        <v>1844015584.0359199</v>
      </c>
      <c r="AT227">
        <v>1903023947.9679799</v>
      </c>
      <c r="AU227">
        <v>1963920575.23365</v>
      </c>
      <c r="AV227">
        <v>2026765890.1216099</v>
      </c>
      <c r="AW227">
        <v>2091622250.4933801</v>
      </c>
      <c r="AX227">
        <v>2158554009.6574602</v>
      </c>
      <c r="AY227">
        <v>2227627580.2235599</v>
      </c>
      <c r="AZ227">
        <v>2298911500</v>
      </c>
      <c r="BA227">
        <v>2372476500</v>
      </c>
      <c r="BB227">
        <v>2481610500</v>
      </c>
      <c r="BC227">
        <v>2516118400</v>
      </c>
      <c r="BD227">
        <v>2548997300</v>
      </c>
      <c r="BE227">
        <v>2589281200</v>
      </c>
      <c r="BF227">
        <v>2592021000</v>
      </c>
      <c r="BG227">
        <v>2617105500</v>
      </c>
      <c r="BH227">
        <v>2419901000</v>
      </c>
      <c r="BI227">
        <v>2253968800</v>
      </c>
      <c r="BJ227">
        <v>2501116500</v>
      </c>
      <c r="BK227">
        <v>2168048100</v>
      </c>
      <c r="BL227">
        <v>2267292600</v>
      </c>
      <c r="BM227">
        <v>2489487300</v>
      </c>
      <c r="BN227">
        <v>2574129868.1999998</v>
      </c>
    </row>
    <row r="228" spans="1:66">
      <c r="A228" t="s">
        <v>458</v>
      </c>
      <c r="B228" t="s">
        <v>538</v>
      </c>
      <c r="C228">
        <v>1777717148.8879399</v>
      </c>
      <c r="D228">
        <v>1690924084.7566299</v>
      </c>
      <c r="E228">
        <v>1833106810.66646</v>
      </c>
      <c r="F228">
        <v>2018903238.7955799</v>
      </c>
      <c r="G228">
        <v>2138407097.2108901</v>
      </c>
      <c r="H228">
        <v>2115727769.61011</v>
      </c>
      <c r="I228">
        <v>2409740039.2815599</v>
      </c>
      <c r="J228">
        <v>2421902948.2035198</v>
      </c>
      <c r="K228">
        <v>2604834984.8253999</v>
      </c>
      <c r="L228">
        <v>2604834984.8253999</v>
      </c>
      <c r="M228">
        <v>2835932554.8738699</v>
      </c>
      <c r="N228">
        <v>3285478223.6813302</v>
      </c>
      <c r="O228">
        <v>3492736308.2002602</v>
      </c>
      <c r="P228">
        <v>3808975160.9149299</v>
      </c>
      <c r="Q228">
        <v>3858600381.4440198</v>
      </c>
      <c r="R228">
        <v>3981203745.6642399</v>
      </c>
      <c r="S228">
        <v>4629250066.5349398</v>
      </c>
      <c r="T228">
        <v>4342688987.6535997</v>
      </c>
      <c r="U228">
        <v>5261241209.5967903</v>
      </c>
      <c r="V228">
        <v>6092219567.0893698</v>
      </c>
      <c r="W228">
        <v>5781475124.7700005</v>
      </c>
      <c r="X228">
        <v>5557339873.6000004</v>
      </c>
      <c r="Y228">
        <v>5442243229.1400003</v>
      </c>
      <c r="Z228">
        <v>5408706208.1899996</v>
      </c>
      <c r="AA228">
        <v>5641584700.1099997</v>
      </c>
      <c r="AB228">
        <v>6222314853.6000004</v>
      </c>
      <c r="AC228">
        <v>6269725572.0299997</v>
      </c>
      <c r="AD228">
        <v>6575346629.3199997</v>
      </c>
      <c r="AE228">
        <v>6925576575.1000004</v>
      </c>
      <c r="AF228">
        <v>7637917461.3800001</v>
      </c>
      <c r="AG228">
        <v>8207306359.79</v>
      </c>
      <c r="AH228">
        <v>8433863000</v>
      </c>
      <c r="AI228">
        <v>9038827700</v>
      </c>
      <c r="AJ228">
        <v>9698966800</v>
      </c>
      <c r="AK228">
        <v>9462644800</v>
      </c>
      <c r="AL228">
        <v>9508542100</v>
      </c>
      <c r="AM228">
        <v>10459201000</v>
      </c>
      <c r="AN228">
        <v>11734558500</v>
      </c>
      <c r="AO228">
        <v>12024101800</v>
      </c>
      <c r="AP228">
        <v>12249193600</v>
      </c>
      <c r="AQ228">
        <v>12770176100</v>
      </c>
      <c r="AR228">
        <v>12480144600</v>
      </c>
      <c r="AS228">
        <v>12631507900</v>
      </c>
      <c r="AT228">
        <v>11887874800</v>
      </c>
      <c r="AU228">
        <v>11549016400</v>
      </c>
      <c r="AV228">
        <v>12589093300</v>
      </c>
      <c r="AW228">
        <v>13773239600</v>
      </c>
      <c r="AX228">
        <v>14995761500</v>
      </c>
      <c r="AY228">
        <v>14586985100</v>
      </c>
      <c r="AZ228">
        <v>14225318900</v>
      </c>
      <c r="BA228">
        <v>14866188300</v>
      </c>
      <c r="BB228">
        <v>16279930600</v>
      </c>
      <c r="BC228">
        <v>16786346900</v>
      </c>
      <c r="BD228">
        <v>16996803200</v>
      </c>
      <c r="BE228">
        <v>17687500900</v>
      </c>
      <c r="BF228">
        <v>19264166300</v>
      </c>
      <c r="BG228">
        <v>21598506900</v>
      </c>
      <c r="BH228">
        <v>23100502100</v>
      </c>
      <c r="BI228">
        <v>24241545100</v>
      </c>
      <c r="BJ228">
        <v>25578294700</v>
      </c>
      <c r="BK228">
        <v>22575438500</v>
      </c>
      <c r="BL228">
        <v>22700118500</v>
      </c>
      <c r="BM228">
        <v>26099881500</v>
      </c>
      <c r="BN228">
        <v>26925085200</v>
      </c>
    </row>
    <row r="229" spans="1:66">
      <c r="A229" t="s">
        <v>460</v>
      </c>
      <c r="B229" t="s">
        <v>538</v>
      </c>
      <c r="C229">
        <v>105260113900</v>
      </c>
      <c r="D229">
        <v>116663009300</v>
      </c>
      <c r="E229">
        <v>145270292500</v>
      </c>
      <c r="F229">
        <v>132700422100</v>
      </c>
      <c r="G229">
        <v>145003561000</v>
      </c>
      <c r="H229">
        <v>148337735000</v>
      </c>
      <c r="I229">
        <v>136976450700</v>
      </c>
      <c r="J229">
        <v>148287531300</v>
      </c>
      <c r="K229">
        <v>153817292300</v>
      </c>
      <c r="L229">
        <v>182685591300</v>
      </c>
      <c r="M229">
        <v>179403000000</v>
      </c>
      <c r="N229">
        <v>195470000000</v>
      </c>
      <c r="O229">
        <v>245629000000</v>
      </c>
      <c r="P229">
        <v>219912000000</v>
      </c>
      <c r="Q229">
        <v>276640000000</v>
      </c>
      <c r="R229">
        <v>321875000000</v>
      </c>
      <c r="S229">
        <v>361319000000</v>
      </c>
      <c r="T229">
        <v>354817000000</v>
      </c>
      <c r="U229">
        <v>390095000000</v>
      </c>
      <c r="V229">
        <v>393559000000</v>
      </c>
      <c r="W229">
        <v>450657000000</v>
      </c>
      <c r="X229">
        <v>485607000000</v>
      </c>
      <c r="Y229">
        <v>499151000000</v>
      </c>
      <c r="Z229">
        <v>510733000000</v>
      </c>
      <c r="AA229">
        <v>471863000000</v>
      </c>
      <c r="AB229">
        <v>515986000000</v>
      </c>
      <c r="AC229">
        <v>474950000000</v>
      </c>
      <c r="AD229">
        <v>482940000000</v>
      </c>
      <c r="AE229">
        <v>569923000000</v>
      </c>
      <c r="AF229">
        <v>492144000000</v>
      </c>
      <c r="AG229">
        <v>510548000000</v>
      </c>
      <c r="AH229">
        <v>549689000000</v>
      </c>
      <c r="AI229">
        <v>620999000000</v>
      </c>
      <c r="AJ229">
        <v>659196000000</v>
      </c>
      <c r="AK229">
        <v>706744000000</v>
      </c>
      <c r="AL229">
        <v>756404000000</v>
      </c>
      <c r="AM229">
        <v>830725000000</v>
      </c>
      <c r="AN229">
        <v>872459000000</v>
      </c>
      <c r="AO229">
        <v>931658000000</v>
      </c>
      <c r="AP229">
        <v>898552000000</v>
      </c>
      <c r="AQ229">
        <v>904623000000</v>
      </c>
      <c r="AR229">
        <v>914097000000</v>
      </c>
      <c r="AS229">
        <v>950248000000</v>
      </c>
      <c r="AT229">
        <v>1018708000000</v>
      </c>
      <c r="AU229">
        <v>1089029000000</v>
      </c>
      <c r="AV229">
        <v>1156713000000</v>
      </c>
      <c r="AW229">
        <v>1215083000000</v>
      </c>
      <c r="AX229">
        <v>1284034000000</v>
      </c>
      <c r="AY229">
        <v>1341516000000</v>
      </c>
      <c r="AZ229">
        <v>1420827000000</v>
      </c>
      <c r="BA229">
        <v>1494595000000</v>
      </c>
      <c r="BB229">
        <v>1537191000000</v>
      </c>
      <c r="BC229">
        <v>1132310000000</v>
      </c>
      <c r="BD229">
        <v>834511477400</v>
      </c>
      <c r="BE229">
        <v>748470507500</v>
      </c>
      <c r="BF229">
        <v>717186000000</v>
      </c>
      <c r="BG229">
        <v>671246000000</v>
      </c>
      <c r="BH229">
        <v>666391000000</v>
      </c>
      <c r="BI229">
        <v>675675000000</v>
      </c>
      <c r="BJ229">
        <v>683923000000</v>
      </c>
      <c r="BK229">
        <v>682676000000</v>
      </c>
      <c r="BL229">
        <v>691549000000</v>
      </c>
      <c r="BM229">
        <v>700537325760.68298</v>
      </c>
      <c r="BN229">
        <v>709642476214.88794</v>
      </c>
    </row>
    <row r="230" spans="1:66">
      <c r="A230" t="s">
        <v>462</v>
      </c>
      <c r="B230" t="s">
        <v>538</v>
      </c>
      <c r="C230">
        <v>1208599556.59921</v>
      </c>
      <c r="D230">
        <v>1196848350.90185</v>
      </c>
      <c r="E230">
        <v>1185211402.1017301</v>
      </c>
      <c r="F230">
        <v>1173687599.2797699</v>
      </c>
      <c r="G230">
        <v>1162275842.3183601</v>
      </c>
      <c r="H230">
        <v>1150975041.79632</v>
      </c>
      <c r="I230">
        <v>1139784118.8849001</v>
      </c>
      <c r="J230">
        <v>1128702005.2448101</v>
      </c>
      <c r="K230">
        <v>1117727642.92419</v>
      </c>
      <c r="L230">
        <v>1106859984.2576699</v>
      </c>
      <c r="M230">
        <v>1096097991.76631</v>
      </c>
      <c r="N230">
        <v>1085440638.0585499</v>
      </c>
      <c r="O230">
        <v>1074886905.7321999</v>
      </c>
      <c r="P230">
        <v>1064435787.27722</v>
      </c>
      <c r="Q230">
        <v>1054086284.9796</v>
      </c>
      <c r="R230">
        <v>1043837410.82609</v>
      </c>
      <c r="S230">
        <v>1033688186.40992</v>
      </c>
      <c r="T230">
        <v>1023637642.83731</v>
      </c>
      <c r="U230">
        <v>1013684820.63507</v>
      </c>
      <c r="V230">
        <v>1003828769.6589299</v>
      </c>
      <c r="W230">
        <v>994068549.0029</v>
      </c>
      <c r="X230">
        <v>984403226.90938604</v>
      </c>
      <c r="Y230">
        <v>974831880.68027794</v>
      </c>
      <c r="Z230">
        <v>965353596.58885098</v>
      </c>
      <c r="AA230">
        <v>955967469.79254305</v>
      </c>
      <c r="AB230">
        <v>946672604.24656498</v>
      </c>
      <c r="AC230">
        <v>937468112.61837006</v>
      </c>
      <c r="AD230">
        <v>928353116.20293796</v>
      </c>
      <c r="AE230">
        <v>919326744.83889103</v>
      </c>
      <c r="AF230">
        <v>910388136.82542706</v>
      </c>
      <c r="AG230">
        <v>901536438.84005296</v>
      </c>
      <c r="AH230">
        <v>892770805.85712695</v>
      </c>
      <c r="AI230">
        <v>884090401.06718504</v>
      </c>
      <c r="AJ230">
        <v>875494395.79705596</v>
      </c>
      <c r="AK230">
        <v>866981969.43075204</v>
      </c>
      <c r="AL230">
        <v>858552309.33113098</v>
      </c>
      <c r="AM230">
        <v>850204610.76231599</v>
      </c>
      <c r="AN230">
        <v>841938076.81287003</v>
      </c>
      <c r="AO230">
        <v>833751918.31972301</v>
      </c>
      <c r="AP230">
        <v>825645353.79283094</v>
      </c>
      <c r="AQ230">
        <v>817617609.34057295</v>
      </c>
      <c r="AR230">
        <v>809667918.595873</v>
      </c>
      <c r="AS230">
        <v>801795522.64303398</v>
      </c>
      <c r="AT230">
        <v>793999669.94529402</v>
      </c>
      <c r="AU230">
        <v>786279616.27307701</v>
      </c>
      <c r="AV230">
        <v>778634624.63294601</v>
      </c>
      <c r="AW230">
        <v>771063965.19724703</v>
      </c>
      <c r="AX230">
        <v>763566915.23443604</v>
      </c>
      <c r="AY230">
        <v>756142759.04008198</v>
      </c>
      <c r="AZ230">
        <v>748790787.86854398</v>
      </c>
      <c r="BA230">
        <v>741510299.86531198</v>
      </c>
      <c r="BB230">
        <v>734300600</v>
      </c>
      <c r="BC230">
        <v>727161000</v>
      </c>
      <c r="BD230">
        <v>734948000</v>
      </c>
      <c r="BE230">
        <v>798971500</v>
      </c>
      <c r="BF230">
        <v>889373800</v>
      </c>
      <c r="BG230">
        <v>953863900</v>
      </c>
      <c r="BH230">
        <v>930017302.5</v>
      </c>
      <c r="BI230">
        <v>982196793.60000002</v>
      </c>
      <c r="BJ230">
        <v>1034360531.1</v>
      </c>
      <c r="BK230">
        <v>757328444.39999998</v>
      </c>
      <c r="BL230">
        <v>825681104</v>
      </c>
      <c r="BM230">
        <v>876873328.20000005</v>
      </c>
      <c r="BN230">
        <v>887395779.60000002</v>
      </c>
    </row>
    <row r="231" spans="1:66">
      <c r="A231" t="s">
        <v>464</v>
      </c>
      <c r="B231" t="s">
        <v>538</v>
      </c>
      <c r="C231">
        <v>871455228500</v>
      </c>
      <c r="D231">
        <v>883635938800</v>
      </c>
      <c r="E231">
        <v>930999851100</v>
      </c>
      <c r="F231">
        <v>916108936600</v>
      </c>
      <c r="G231">
        <v>893105994500</v>
      </c>
      <c r="H231">
        <v>898520251200</v>
      </c>
      <c r="I231">
        <v>882283160100</v>
      </c>
      <c r="J231">
        <v>889052048700</v>
      </c>
      <c r="K231">
        <v>884987135000</v>
      </c>
      <c r="L231">
        <v>945885845200</v>
      </c>
      <c r="M231">
        <v>963476072600</v>
      </c>
      <c r="N231">
        <v>941820730300</v>
      </c>
      <c r="O231">
        <v>952648053000</v>
      </c>
      <c r="P231">
        <v>872807734200</v>
      </c>
      <c r="Q231">
        <v>916115167300</v>
      </c>
      <c r="R231">
        <v>998659592700</v>
      </c>
      <c r="S231">
        <v>1028427291000</v>
      </c>
      <c r="T231">
        <v>1051408782800</v>
      </c>
      <c r="U231">
        <v>1046471007700</v>
      </c>
      <c r="V231">
        <v>822096241300</v>
      </c>
      <c r="W231">
        <v>772378567400</v>
      </c>
      <c r="X231">
        <v>780433843300</v>
      </c>
      <c r="Y231">
        <v>822160589400</v>
      </c>
      <c r="Z231">
        <v>951064827900</v>
      </c>
      <c r="AA231">
        <v>970551184800</v>
      </c>
      <c r="AB231">
        <v>1182061206500</v>
      </c>
      <c r="AC231">
        <v>1133813398200</v>
      </c>
      <c r="AD231">
        <v>1106728767400</v>
      </c>
      <c r="AE231">
        <v>1278076489100</v>
      </c>
      <c r="AF231">
        <v>1340507140000</v>
      </c>
      <c r="AG231">
        <v>1284494419500</v>
      </c>
      <c r="AH231">
        <v>1394127780100</v>
      </c>
      <c r="AI231">
        <v>1505678124600</v>
      </c>
      <c r="AJ231">
        <v>1269138544800</v>
      </c>
      <c r="AK231">
        <v>1397789693000</v>
      </c>
      <c r="AL231">
        <v>1415074051900</v>
      </c>
      <c r="AM231">
        <v>1446410485200</v>
      </c>
      <c r="AN231">
        <v>1528181744600</v>
      </c>
      <c r="AO231">
        <v>1634414519800</v>
      </c>
      <c r="AP231">
        <v>1623253916700</v>
      </c>
      <c r="AQ231">
        <v>1608974460000</v>
      </c>
      <c r="AR231">
        <v>1796550869100</v>
      </c>
      <c r="AS231">
        <v>1949099772900</v>
      </c>
      <c r="AT231">
        <v>2236039751200</v>
      </c>
      <c r="AU231">
        <v>2988005873900</v>
      </c>
      <c r="AV231">
        <v>3505903000000</v>
      </c>
      <c r="AW231">
        <v>3528630437400</v>
      </c>
      <c r="AX231">
        <v>3644069567300</v>
      </c>
      <c r="AY231">
        <v>3755311770400</v>
      </c>
      <c r="AZ231">
        <v>3913699387900</v>
      </c>
      <c r="BA231">
        <v>4444009602300</v>
      </c>
      <c r="BB231">
        <v>4447692344100</v>
      </c>
      <c r="BC231">
        <v>4842762000000</v>
      </c>
      <c r="BD231">
        <v>5118799500000</v>
      </c>
      <c r="BE231">
        <v>5471995900000</v>
      </c>
      <c r="BF231">
        <v>5623443000000</v>
      </c>
      <c r="BG231">
        <v>5271667000000</v>
      </c>
      <c r="BH231">
        <v>5114112900000</v>
      </c>
      <c r="BI231">
        <v>5235523873400</v>
      </c>
      <c r="BJ231">
        <v>5405530857900</v>
      </c>
      <c r="BK231">
        <v>5319042000000</v>
      </c>
      <c r="BL231">
        <v>5256852452200</v>
      </c>
      <c r="BM231">
        <v>5404272507600</v>
      </c>
      <c r="BN231">
        <v>5627053893500</v>
      </c>
    </row>
    <row r="232" spans="1:66">
      <c r="A232" t="s">
        <v>466</v>
      </c>
      <c r="B232" t="s">
        <v>538</v>
      </c>
    </row>
    <row r="233" spans="1:66">
      <c r="A233" t="s">
        <v>468</v>
      </c>
      <c r="B233" t="s">
        <v>538</v>
      </c>
    </row>
    <row r="234" spans="1:66">
      <c r="A234" t="s">
        <v>470</v>
      </c>
      <c r="B234" t="s">
        <v>538</v>
      </c>
      <c r="C234">
        <v>450952054210.26202</v>
      </c>
      <c r="D234">
        <v>505829840881.10303</v>
      </c>
      <c r="E234">
        <v>524918102996.29303</v>
      </c>
      <c r="F234">
        <v>551162403318.43994</v>
      </c>
      <c r="G234">
        <v>629901526334.22595</v>
      </c>
      <c r="H234">
        <v>727282492638.05505</v>
      </c>
      <c r="I234">
        <v>795710459438.71301</v>
      </c>
      <c r="J234">
        <v>839477491231.06006</v>
      </c>
      <c r="K234">
        <v>881650253561.49805</v>
      </c>
      <c r="L234">
        <v>977140631780.17603</v>
      </c>
      <c r="M234">
        <v>1001806618596.3199</v>
      </c>
      <c r="N234">
        <v>1001806618596.3199</v>
      </c>
      <c r="O234">
        <v>1078195951579.01</v>
      </c>
      <c r="P234">
        <v>1119571548735.71</v>
      </c>
      <c r="Q234">
        <v>1173678752460.03</v>
      </c>
      <c r="R234">
        <v>1202322865776.29</v>
      </c>
      <c r="S234">
        <v>1177656940614.7</v>
      </c>
      <c r="T234">
        <v>1259611092512.71</v>
      </c>
      <c r="U234">
        <v>1398740610783.46</v>
      </c>
      <c r="V234">
        <v>1326457295739.8</v>
      </c>
      <c r="W234">
        <v>1519814393553.04</v>
      </c>
      <c r="X234">
        <v>1469429718373.0801</v>
      </c>
      <c r="Y234">
        <v>1416788830726.22</v>
      </c>
      <c r="Z234">
        <v>1340083773138.3799</v>
      </c>
      <c r="AA234">
        <v>1414532864752.8401</v>
      </c>
      <c r="AB234">
        <v>1493117975924.52</v>
      </c>
      <c r="AC234">
        <v>1516806357034.47</v>
      </c>
      <c r="AD234">
        <v>1524544529421.8</v>
      </c>
      <c r="AE234">
        <v>1625810414379.04</v>
      </c>
      <c r="AF234">
        <v>1691818669736.22</v>
      </c>
      <c r="AG234">
        <v>1687696449763.4399</v>
      </c>
      <c r="AH234">
        <v>1675883123221.45</v>
      </c>
      <c r="AI234">
        <v>1609171464721.5901</v>
      </c>
      <c r="AJ234">
        <v>1366253716455.3401</v>
      </c>
      <c r="AK234">
        <v>1570951509330.22</v>
      </c>
      <c r="AL234">
        <v>1694205730566.7</v>
      </c>
      <c r="AM234">
        <v>1843909334392.8101</v>
      </c>
      <c r="AN234">
        <v>2109015141457.7</v>
      </c>
      <c r="AO234">
        <v>2060510396406.99</v>
      </c>
      <c r="AP234">
        <v>2111647142755.6399</v>
      </c>
      <c r="AQ234">
        <v>2095102818033.23</v>
      </c>
      <c r="AR234">
        <v>2112354706463.72</v>
      </c>
      <c r="AS234">
        <v>2193186548622.99</v>
      </c>
      <c r="AT234">
        <v>2340572444316.8901</v>
      </c>
      <c r="AU234">
        <v>2317666073154.6099</v>
      </c>
      <c r="AV234">
        <v>2209516835496.46</v>
      </c>
      <c r="AW234">
        <v>2268071950398.5</v>
      </c>
      <c r="AX234">
        <v>2241419374427.8999</v>
      </c>
      <c r="AY234">
        <v>2331875109455.0298</v>
      </c>
      <c r="AZ234">
        <v>2459051473692.0498</v>
      </c>
      <c r="BA234">
        <v>2603013019860.6099</v>
      </c>
      <c r="BB234">
        <v>2754593033819.5601</v>
      </c>
      <c r="BC234">
        <v>2928206642798.29</v>
      </c>
      <c r="BD234">
        <v>3098753181843.5601</v>
      </c>
      <c r="BE234">
        <v>3273313392293.6499</v>
      </c>
      <c r="BF234">
        <v>3452299192902.4302</v>
      </c>
      <c r="BG234">
        <v>3597810000000</v>
      </c>
      <c r="BH234">
        <v>3742015019300</v>
      </c>
      <c r="BI234">
        <v>3921446894800</v>
      </c>
      <c r="BJ234">
        <v>4114496820300</v>
      </c>
      <c r="BK234">
        <v>4196463975200</v>
      </c>
      <c r="BL234">
        <v>4447868932700</v>
      </c>
      <c r="BM234">
        <v>4704045834900</v>
      </c>
      <c r="BN234">
        <v>5005477430200</v>
      </c>
    </row>
    <row r="235" spans="1:66">
      <c r="A235" t="s">
        <v>472</v>
      </c>
      <c r="B235" t="s">
        <v>538</v>
      </c>
      <c r="C235">
        <v>377461463400</v>
      </c>
      <c r="D235">
        <v>397701499300</v>
      </c>
      <c r="E235">
        <v>427744882500</v>
      </c>
      <c r="F235">
        <v>461963749300</v>
      </c>
      <c r="G235">
        <v>493520475200</v>
      </c>
      <c r="H235">
        <v>533898650100</v>
      </c>
      <c r="I235">
        <v>593281626200</v>
      </c>
      <c r="J235">
        <v>644398666300</v>
      </c>
      <c r="K235">
        <v>696738467500</v>
      </c>
      <c r="L235">
        <v>742379434800</v>
      </c>
      <c r="M235">
        <v>827069702600</v>
      </c>
      <c r="N235">
        <v>867557855800</v>
      </c>
      <c r="O235">
        <v>904676388400</v>
      </c>
      <c r="P235">
        <v>997282980900</v>
      </c>
      <c r="Q235">
        <v>1041824165800</v>
      </c>
      <c r="R235">
        <v>1093607048600</v>
      </c>
      <c r="S235">
        <v>1195605712000</v>
      </c>
      <c r="T235">
        <v>1313294720700</v>
      </c>
      <c r="U235">
        <v>1448508216400</v>
      </c>
      <c r="V235">
        <v>1526318695700</v>
      </c>
      <c r="W235">
        <v>1605283419300</v>
      </c>
      <c r="X235">
        <v>1700105388100</v>
      </c>
      <c r="Y235">
        <v>1791100957600</v>
      </c>
      <c r="Z235">
        <v>1891119661500</v>
      </c>
      <c r="AA235">
        <v>1999905001000</v>
      </c>
      <c r="AB235">
        <v>2092845393300</v>
      </c>
      <c r="AC235">
        <v>2208659852800</v>
      </c>
      <c r="AD235">
        <v>2418900992000</v>
      </c>
      <c r="AE235">
        <v>2740327315100</v>
      </c>
      <c r="AF235">
        <v>3074387080500</v>
      </c>
      <c r="AG235">
        <v>3417708910700</v>
      </c>
      <c r="AH235">
        <v>3710205336300</v>
      </c>
      <c r="AI235">
        <v>4010115630100</v>
      </c>
      <c r="AJ235">
        <v>4341027000000</v>
      </c>
      <c r="AK235">
        <v>4688180000000</v>
      </c>
      <c r="AL235">
        <v>5068875000000</v>
      </c>
      <c r="AM235">
        <v>5355365000000</v>
      </c>
      <c r="AN235">
        <v>5207901000000</v>
      </c>
      <c r="AO235">
        <v>4810328000000</v>
      </c>
      <c r="AP235">
        <v>5030271000000</v>
      </c>
      <c r="AQ235">
        <v>5254382000000</v>
      </c>
      <c r="AR235">
        <v>5435356000000</v>
      </c>
      <c r="AS235">
        <v>5769578000000</v>
      </c>
      <c r="AT235">
        <v>6184367000000</v>
      </c>
      <c r="AU235">
        <v>6573323000000</v>
      </c>
      <c r="AV235">
        <v>6848590000000</v>
      </c>
      <c r="AW235">
        <v>7188815000000</v>
      </c>
      <c r="AX235">
        <v>7579538000000</v>
      </c>
      <c r="AY235">
        <v>7710338000000</v>
      </c>
      <c r="AZ235">
        <v>7657089000000</v>
      </c>
      <c r="BA235">
        <v>8232396000000</v>
      </c>
      <c r="BB235">
        <v>8301559000000</v>
      </c>
      <c r="BC235">
        <v>8902824000000</v>
      </c>
      <c r="BD235">
        <v>9142087000000</v>
      </c>
      <c r="BE235">
        <v>9232088000000</v>
      </c>
      <c r="BF235">
        <v>9521426000000</v>
      </c>
      <c r="BG235">
        <v>9848502000000</v>
      </c>
      <c r="BH235">
        <v>10259941000000</v>
      </c>
      <c r="BI235">
        <v>10693205000000</v>
      </c>
      <c r="BJ235">
        <v>10919319000000</v>
      </c>
      <c r="BK235">
        <v>10258696000000</v>
      </c>
      <c r="BL235">
        <v>10419571000000</v>
      </c>
      <c r="BM235">
        <v>10676181000000</v>
      </c>
      <c r="BN235">
        <v>10877194000000</v>
      </c>
    </row>
    <row r="236" spans="1:66">
      <c r="A236" t="s">
        <v>474</v>
      </c>
      <c r="B236" t="s">
        <v>538</v>
      </c>
      <c r="C236">
        <v>1833909502.2746601</v>
      </c>
      <c r="D236">
        <v>1898096332.5269599</v>
      </c>
      <c r="E236">
        <v>1964529701.75664</v>
      </c>
      <c r="F236">
        <v>2033288238.8250501</v>
      </c>
      <c r="G236">
        <v>2104453324.6036</v>
      </c>
      <c r="H236">
        <v>2178109188.2940798</v>
      </c>
      <c r="I236">
        <v>2254343007.1202598</v>
      </c>
      <c r="J236">
        <v>2333245009.5086198</v>
      </c>
      <c r="K236">
        <v>2414908581.8804302</v>
      </c>
      <c r="L236">
        <v>2499430379.1816301</v>
      </c>
      <c r="M236">
        <v>2586910439.2810998</v>
      </c>
      <c r="N236">
        <v>2677452301.3730402</v>
      </c>
      <c r="O236">
        <v>2771163128.5233002</v>
      </c>
      <c r="P236">
        <v>2868153834.50489</v>
      </c>
      <c r="Q236">
        <v>2968539215.0727501</v>
      </c>
      <c r="R236">
        <v>3072438083.8330998</v>
      </c>
      <c r="S236">
        <v>3179973412.8681998</v>
      </c>
      <c r="T236">
        <v>3291272478.2830701</v>
      </c>
      <c r="U236">
        <v>3406467010.84621</v>
      </c>
      <c r="V236">
        <v>3525693351.9028802</v>
      </c>
      <c r="W236">
        <v>3649092614.7452202</v>
      </c>
      <c r="X236">
        <v>3776810851.6304498</v>
      </c>
      <c r="Y236">
        <v>3908999226.6445899</v>
      </c>
      <c r="Z236">
        <v>4045814194.6164598</v>
      </c>
      <c r="AA236">
        <v>4187417686.2937298</v>
      </c>
      <c r="AB236">
        <v>4333977300</v>
      </c>
      <c r="AC236">
        <v>4485666500</v>
      </c>
      <c r="AD236">
        <v>4431838500</v>
      </c>
      <c r="AE236">
        <v>5047864100</v>
      </c>
      <c r="AF236">
        <v>4719752900</v>
      </c>
      <c r="AG236">
        <v>4691434400</v>
      </c>
      <c r="AH236">
        <v>4358342600</v>
      </c>
      <c r="AI236">
        <v>3094423200</v>
      </c>
      <c r="AJ236">
        <v>2586937800</v>
      </c>
      <c r="AK236">
        <v>2035920100</v>
      </c>
      <c r="AL236">
        <v>1783133700</v>
      </c>
      <c r="AM236">
        <v>1485350400</v>
      </c>
      <c r="AN236">
        <v>1510314300</v>
      </c>
      <c r="AO236">
        <v>1590555300</v>
      </c>
      <c r="AP236">
        <v>1649398700</v>
      </c>
      <c r="AQ236">
        <v>1786700000</v>
      </c>
      <c r="AR236">
        <v>1957880800</v>
      </c>
      <c r="AS236">
        <v>2169332000</v>
      </c>
      <c r="AT236">
        <v>2407958500</v>
      </c>
      <c r="AU236">
        <v>2655978200</v>
      </c>
      <c r="AV236">
        <v>2833928700</v>
      </c>
      <c r="AW236">
        <v>3032303800</v>
      </c>
      <c r="AX236">
        <v>3268823500</v>
      </c>
      <c r="AY236">
        <v>3527060500</v>
      </c>
      <c r="AZ236">
        <v>3664615900</v>
      </c>
      <c r="BA236">
        <v>3902815900</v>
      </c>
      <c r="BB236">
        <v>4191624300</v>
      </c>
      <c r="BC236">
        <v>4505996100</v>
      </c>
      <c r="BD236">
        <v>4839439800</v>
      </c>
      <c r="BE236">
        <v>5163682300</v>
      </c>
      <c r="BF236">
        <v>5474500000</v>
      </c>
      <c r="BG236">
        <v>5852240500</v>
      </c>
      <c r="BH236">
        <v>6267749600</v>
      </c>
      <c r="BI236">
        <v>6744098500</v>
      </c>
      <c r="BJ236">
        <v>7243161800</v>
      </c>
      <c r="BK236">
        <v>7561861000</v>
      </c>
      <c r="BL236">
        <v>8272675900</v>
      </c>
      <c r="BM236">
        <v>8934490000</v>
      </c>
      <c r="BN236">
        <v>9676052600</v>
      </c>
    </row>
    <row r="237" spans="1:66">
      <c r="A237" t="s">
        <v>476</v>
      </c>
      <c r="B237" t="s">
        <v>538</v>
      </c>
      <c r="C237">
        <v>731414315.81504798</v>
      </c>
      <c r="D237">
        <v>812042666.52536404</v>
      </c>
      <c r="E237">
        <v>901559181.98403001</v>
      </c>
      <c r="F237">
        <v>1000943659.89121</v>
      </c>
      <c r="G237">
        <v>1111283907.1436</v>
      </c>
      <c r="H237">
        <v>1233787646.36022</v>
      </c>
      <c r="I237">
        <v>1369795734.9384899</v>
      </c>
      <c r="J237">
        <v>1520796841.3292501</v>
      </c>
      <c r="K237">
        <v>1688443739.1688099</v>
      </c>
      <c r="L237">
        <v>1874571397.6145401</v>
      </c>
      <c r="M237">
        <v>2081217065.8907499</v>
      </c>
      <c r="N237">
        <v>2310642571.8790302</v>
      </c>
      <c r="O237">
        <v>2565359078.8208499</v>
      </c>
      <c r="P237">
        <v>2848154571.1056399</v>
      </c>
      <c r="Q237">
        <v>3162124369.9882202</v>
      </c>
      <c r="R237">
        <v>3510705013.24366</v>
      </c>
      <c r="S237">
        <v>3897711869.5872502</v>
      </c>
      <c r="T237">
        <v>4327380899.56602</v>
      </c>
      <c r="U237">
        <v>4804415020.0132399</v>
      </c>
      <c r="V237">
        <v>5334035579.5450401</v>
      </c>
      <c r="W237">
        <v>5922039508.5214796</v>
      </c>
      <c r="X237">
        <v>6574862769.0032396</v>
      </c>
      <c r="Y237">
        <v>7299650799.1919203</v>
      </c>
      <c r="Z237">
        <v>8104336723.3992205</v>
      </c>
      <c r="AA237">
        <v>8997728183.5876503</v>
      </c>
      <c r="AB237">
        <v>9989603742.8921909</v>
      </c>
      <c r="AC237">
        <v>11090819916.302</v>
      </c>
      <c r="AD237">
        <v>12313430000</v>
      </c>
      <c r="AE237">
        <v>13670816000</v>
      </c>
      <c r="AF237">
        <v>13089079100</v>
      </c>
      <c r="AG237">
        <v>17720591900</v>
      </c>
      <c r="AH237">
        <v>16904512000</v>
      </c>
      <c r="AI237">
        <v>14374585000</v>
      </c>
      <c r="AJ237">
        <v>14590203800</v>
      </c>
      <c r="AK237">
        <v>12066118900</v>
      </c>
      <c r="AL237">
        <v>11197353400</v>
      </c>
      <c r="AM237">
        <v>11947575200</v>
      </c>
      <c r="AN237">
        <v>10585551600</v>
      </c>
      <c r="AO237">
        <v>11337125800</v>
      </c>
      <c r="AP237">
        <v>13207751500</v>
      </c>
      <c r="AQ237">
        <v>13930091900</v>
      </c>
      <c r="AR237">
        <v>14535193600</v>
      </c>
      <c r="AS237">
        <v>14572575200</v>
      </c>
      <c r="AT237">
        <v>15048927700</v>
      </c>
      <c r="AU237">
        <v>15801435400</v>
      </c>
      <c r="AV237">
        <v>17861000000</v>
      </c>
      <c r="AW237">
        <v>19820942600</v>
      </c>
      <c r="AX237">
        <v>22013000000</v>
      </c>
      <c r="AY237">
        <v>25248911000</v>
      </c>
      <c r="AZ237">
        <v>26789094600</v>
      </c>
      <c r="BA237">
        <v>29253691300</v>
      </c>
      <c r="BB237">
        <v>33553983900</v>
      </c>
      <c r="BC237">
        <v>37278476100</v>
      </c>
      <c r="BD237">
        <v>41080880700</v>
      </c>
      <c r="BE237">
        <v>45312211400</v>
      </c>
      <c r="BF237">
        <v>48257505100</v>
      </c>
      <c r="BG237">
        <v>51249470400</v>
      </c>
      <c r="BH237">
        <v>54580686000</v>
      </c>
      <c r="BI237">
        <v>57964688500</v>
      </c>
      <c r="BJ237">
        <v>61616463900</v>
      </c>
      <c r="BK237">
        <v>65251835270.099998</v>
      </c>
      <c r="BL237">
        <v>69297449056.846207</v>
      </c>
      <c r="BM237">
        <v>73593890898.370697</v>
      </c>
      <c r="BN237">
        <v>78230306024.968002</v>
      </c>
    </row>
    <row r="238" spans="1:66">
      <c r="A238" t="s">
        <v>478</v>
      </c>
      <c r="B238" t="s">
        <v>538</v>
      </c>
    </row>
    <row r="239" spans="1:66">
      <c r="A239" t="s">
        <v>480</v>
      </c>
      <c r="B239" t="s">
        <v>538</v>
      </c>
      <c r="C239">
        <v>22721119.7474855</v>
      </c>
      <c r="D239">
        <v>25155525.459316399</v>
      </c>
      <c r="E239">
        <v>27850760.3571936</v>
      </c>
      <c r="F239">
        <v>30834770.4256186</v>
      </c>
      <c r="G239">
        <v>34138495.861748599</v>
      </c>
      <c r="H239">
        <v>37796191.883897997</v>
      </c>
      <c r="I239">
        <v>41845783.9123808</v>
      </c>
      <c r="J239">
        <v>46329260.805442803</v>
      </c>
      <c r="K239">
        <v>51293110.227615602</v>
      </c>
      <c r="L239">
        <v>56788800.664681397</v>
      </c>
      <c r="M239">
        <v>62873315.083097301</v>
      </c>
      <c r="N239">
        <v>69609741.767216995</v>
      </c>
      <c r="O239">
        <v>77067928.460500196</v>
      </c>
      <c r="P239">
        <v>85325206.593281701</v>
      </c>
      <c r="Q239">
        <v>94467193.106372893</v>
      </c>
      <c r="R239">
        <v>104588678.18433601</v>
      </c>
      <c r="S239">
        <v>115794608.10303999</v>
      </c>
      <c r="T239">
        <v>128201173.382309</v>
      </c>
      <c r="U239">
        <v>141937013.52636099</v>
      </c>
      <c r="V239">
        <v>157144550.84357601</v>
      </c>
      <c r="W239">
        <v>173981467.17552999</v>
      </c>
      <c r="X239">
        <v>192622338.84699401</v>
      </c>
      <c r="Y239">
        <v>213260446.78915399</v>
      </c>
      <c r="Z239">
        <v>236109780.604606</v>
      </c>
      <c r="AA239">
        <v>261407257.35359499</v>
      </c>
      <c r="AB239">
        <v>289415178.06736499</v>
      </c>
      <c r="AC239">
        <v>320423947.459364</v>
      </c>
      <c r="AD239">
        <v>354755085.03407902</v>
      </c>
      <c r="AE239">
        <v>392764558.81468397</v>
      </c>
      <c r="AF239">
        <v>434846476.25579298</v>
      </c>
      <c r="AG239">
        <v>481437170.61115497</v>
      </c>
      <c r="AH239">
        <v>533019725.12646401</v>
      </c>
      <c r="AI239">
        <v>588771049.85011899</v>
      </c>
      <c r="AJ239">
        <v>648853733.86507905</v>
      </c>
      <c r="AK239">
        <v>695070514.28025103</v>
      </c>
      <c r="AL239">
        <v>741510002.69031</v>
      </c>
      <c r="AM239">
        <v>800698686.90620899</v>
      </c>
      <c r="AN239">
        <v>832726634.38245595</v>
      </c>
      <c r="AO239">
        <v>816072101.69480705</v>
      </c>
      <c r="AP239">
        <v>526754660.537112</v>
      </c>
      <c r="AQ239">
        <v>832683800</v>
      </c>
      <c r="AR239">
        <v>968839100</v>
      </c>
      <c r="AS239">
        <v>903891500</v>
      </c>
      <c r="AT239">
        <v>884166200</v>
      </c>
      <c r="AU239">
        <v>887702900</v>
      </c>
      <c r="AV239">
        <v>914197100</v>
      </c>
      <c r="AW239">
        <v>876567900</v>
      </c>
      <c r="AX239">
        <v>966551000</v>
      </c>
      <c r="AY239">
        <v>1076687600</v>
      </c>
      <c r="AZ239">
        <v>1185938600</v>
      </c>
      <c r="BA239">
        <v>1296604600</v>
      </c>
      <c r="BB239">
        <v>1373863300</v>
      </c>
      <c r="BC239">
        <v>1440641600</v>
      </c>
      <c r="BD239">
        <v>1485364400</v>
      </c>
      <c r="BE239">
        <v>1551797300</v>
      </c>
      <c r="BF239">
        <v>1595205200</v>
      </c>
      <c r="BG239">
        <v>1648934500</v>
      </c>
      <c r="BH239">
        <v>1597082600</v>
      </c>
      <c r="BI239">
        <v>1586018000</v>
      </c>
      <c r="BJ239">
        <v>1957336800</v>
      </c>
      <c r="BK239">
        <v>2582939200</v>
      </c>
      <c r="BL239">
        <v>2720236300</v>
      </c>
      <c r="BM239">
        <v>2161456600</v>
      </c>
      <c r="BN239">
        <v>1851106945.2192299</v>
      </c>
    </row>
    <row r="240" spans="1:66">
      <c r="A240" t="s">
        <v>482</v>
      </c>
      <c r="B240" t="s">
        <v>538</v>
      </c>
    </row>
    <row r="241" spans="1:66">
      <c r="A241" t="s">
        <v>484</v>
      </c>
      <c r="B241" t="s">
        <v>538</v>
      </c>
      <c r="C241">
        <v>177661545.68464699</v>
      </c>
      <c r="D241">
        <v>186084951.09693101</v>
      </c>
      <c r="E241">
        <v>194907732.51636499</v>
      </c>
      <c r="F241">
        <v>204148825.41943201</v>
      </c>
      <c r="G241">
        <v>213828063.06381199</v>
      </c>
      <c r="H241">
        <v>223966219.05456901</v>
      </c>
      <c r="I241">
        <v>234585051.92851901</v>
      </c>
      <c r="J241">
        <v>245707351.85246</v>
      </c>
      <c r="K241">
        <v>257356989.535483</v>
      </c>
      <c r="L241">
        <v>269558967.46035302</v>
      </c>
      <c r="M241">
        <v>282339473.54390103</v>
      </c>
      <c r="N241">
        <v>295725937.34160203</v>
      </c>
      <c r="O241">
        <v>309747088.91695499</v>
      </c>
      <c r="P241">
        <v>324433020.50202399</v>
      </c>
      <c r="Q241">
        <v>339815251.08146</v>
      </c>
      <c r="R241">
        <v>355926794.03863502</v>
      </c>
      <c r="S241">
        <v>372802228.00904298</v>
      </c>
      <c r="T241">
        <v>390477771.09306401</v>
      </c>
      <c r="U241">
        <v>408991358.587345</v>
      </c>
      <c r="V241">
        <v>428382724.40162802</v>
      </c>
      <c r="W241">
        <v>448693486.33577597</v>
      </c>
      <c r="X241">
        <v>469967235.39999998</v>
      </c>
      <c r="Y241">
        <v>492249629.37</v>
      </c>
      <c r="Z241">
        <v>502007999.38</v>
      </c>
      <c r="AA241">
        <v>510734866.07999998</v>
      </c>
      <c r="AB241">
        <v>544231225.64999998</v>
      </c>
      <c r="AC241">
        <v>555761639.63999999</v>
      </c>
      <c r="AD241">
        <v>572354669.15999997</v>
      </c>
      <c r="AE241">
        <v>561583686.62</v>
      </c>
      <c r="AF241">
        <v>563773339.65999997</v>
      </c>
      <c r="AG241">
        <v>552249297.11000001</v>
      </c>
      <c r="AH241">
        <v>587675800</v>
      </c>
      <c r="AI241">
        <v>589156600</v>
      </c>
      <c r="AJ241">
        <v>611179600</v>
      </c>
      <c r="AK241">
        <v>641448400</v>
      </c>
      <c r="AL241">
        <v>688777900</v>
      </c>
      <c r="AM241">
        <v>701214000</v>
      </c>
      <c r="AN241">
        <v>709793000</v>
      </c>
      <c r="AO241">
        <v>727245100</v>
      </c>
      <c r="AP241">
        <v>754232300</v>
      </c>
      <c r="AQ241">
        <v>760839300</v>
      </c>
      <c r="AR241">
        <v>789362600</v>
      </c>
      <c r="AS241">
        <v>827631000</v>
      </c>
      <c r="AT241">
        <v>846733100</v>
      </c>
      <c r="AU241">
        <v>826320900</v>
      </c>
      <c r="AV241">
        <v>826990500</v>
      </c>
      <c r="AW241">
        <v>825761300</v>
      </c>
      <c r="AX241">
        <v>827999900</v>
      </c>
      <c r="AY241">
        <v>867331300</v>
      </c>
      <c r="AZ241">
        <v>822237800</v>
      </c>
      <c r="BA241">
        <v>828844400</v>
      </c>
      <c r="BB241">
        <v>885357300</v>
      </c>
      <c r="BC241">
        <v>892644700</v>
      </c>
      <c r="BD241">
        <v>895432500</v>
      </c>
      <c r="BE241">
        <v>913508600</v>
      </c>
      <c r="BF241">
        <v>924213900</v>
      </c>
      <c r="BG241">
        <v>984944000</v>
      </c>
      <c r="BH241">
        <v>1017668100</v>
      </c>
      <c r="BI241">
        <v>1020123000</v>
      </c>
      <c r="BJ241">
        <v>1027330000</v>
      </c>
      <c r="BK241">
        <v>1032350000</v>
      </c>
      <c r="BL241">
        <v>1004812000</v>
      </c>
      <c r="BM241">
        <v>984600000</v>
      </c>
      <c r="BN241">
        <v>964794568.53620398</v>
      </c>
    </row>
    <row r="242" spans="1:66">
      <c r="A242" t="s">
        <v>486</v>
      </c>
      <c r="B242" t="s">
        <v>538</v>
      </c>
    </row>
    <row r="243" spans="1:66">
      <c r="A243" t="s">
        <v>488</v>
      </c>
      <c r="B243" t="s">
        <v>538</v>
      </c>
    </row>
    <row r="244" spans="1:66">
      <c r="A244" t="s">
        <v>490</v>
      </c>
      <c r="B244" t="s">
        <v>538</v>
      </c>
      <c r="C244">
        <v>25155237044</v>
      </c>
      <c r="D244">
        <v>28686295494</v>
      </c>
      <c r="E244">
        <v>29473006576</v>
      </c>
      <c r="F244">
        <v>31124849891</v>
      </c>
      <c r="G244">
        <v>33499831491</v>
      </c>
      <c r="H244">
        <v>33732270166</v>
      </c>
      <c r="I244">
        <v>35100728175</v>
      </c>
      <c r="J244">
        <v>35817666766</v>
      </c>
      <c r="K244">
        <v>37685608811</v>
      </c>
      <c r="L244">
        <v>38714683931</v>
      </c>
      <c r="M244">
        <v>40082719815</v>
      </c>
      <c r="N244">
        <v>40499714710</v>
      </c>
      <c r="O244">
        <v>42840738681</v>
      </c>
      <c r="P244">
        <v>43550361573</v>
      </c>
      <c r="Q244">
        <v>45208586886</v>
      </c>
      <c r="R244">
        <v>45876754145</v>
      </c>
      <c r="S244">
        <v>48815226943</v>
      </c>
      <c r="T244">
        <v>53268049622</v>
      </c>
      <c r="U244">
        <v>58603633424</v>
      </c>
      <c r="V244">
        <v>60712993565</v>
      </c>
      <c r="W244">
        <v>67021565455</v>
      </c>
      <c r="X244">
        <v>70089282285</v>
      </c>
      <c r="Y244">
        <v>72752197053</v>
      </c>
      <c r="Z244">
        <v>65258481777</v>
      </c>
      <c r="AA244">
        <v>61505527722</v>
      </c>
      <c r="AB244">
        <v>58971856986</v>
      </c>
      <c r="AC244">
        <v>57038073643</v>
      </c>
      <c r="AD244">
        <v>54436123041</v>
      </c>
      <c r="AE244">
        <v>52302377234</v>
      </c>
      <c r="AF244">
        <v>51868312372</v>
      </c>
      <c r="AG244">
        <v>52651092263</v>
      </c>
      <c r="AH244">
        <v>54289809000</v>
      </c>
      <c r="AI244">
        <v>59769268300</v>
      </c>
      <c r="AJ244">
        <v>59369343300</v>
      </c>
      <c r="AK244">
        <v>61487155000</v>
      </c>
      <c r="AL244">
        <v>63829762200</v>
      </c>
      <c r="AM244">
        <v>68383682200</v>
      </c>
      <c r="AN244">
        <v>73528087200</v>
      </c>
      <c r="AO244">
        <v>79501923700</v>
      </c>
      <c r="AP244">
        <v>85881808100</v>
      </c>
      <c r="AQ244">
        <v>91808820500</v>
      </c>
      <c r="AR244">
        <v>95635893200</v>
      </c>
      <c r="AS244">
        <v>103226236400</v>
      </c>
      <c r="AT244">
        <v>118133126400</v>
      </c>
      <c r="AU244">
        <v>127524770800</v>
      </c>
      <c r="AV244">
        <v>135442704600</v>
      </c>
      <c r="AW244">
        <v>153332056400</v>
      </c>
      <c r="AX244">
        <v>160621783900</v>
      </c>
      <c r="AY244">
        <v>166069652500</v>
      </c>
      <c r="AZ244">
        <v>158776323000</v>
      </c>
      <c r="BA244">
        <v>164052817000</v>
      </c>
      <c r="BB244">
        <v>163569920300</v>
      </c>
      <c r="BC244">
        <v>175750679300</v>
      </c>
      <c r="BD244">
        <v>181957819600</v>
      </c>
      <c r="BE244">
        <v>188969810700</v>
      </c>
      <c r="BF244">
        <v>187500646100</v>
      </c>
      <c r="BG244">
        <v>173387214800</v>
      </c>
      <c r="BH244">
        <v>165063192100</v>
      </c>
      <c r="BI244">
        <v>164068744400</v>
      </c>
      <c r="BJ244">
        <v>164661479500</v>
      </c>
      <c r="BK244">
        <v>149713713100</v>
      </c>
      <c r="BL244">
        <v>148160543800</v>
      </c>
      <c r="BM244">
        <v>150356631000</v>
      </c>
      <c r="BN244">
        <v>153519000000</v>
      </c>
    </row>
    <row r="245" spans="1:66">
      <c r="A245" t="s">
        <v>492</v>
      </c>
      <c r="B245" t="s">
        <v>538</v>
      </c>
      <c r="C245">
        <v>12619357391.7577</v>
      </c>
      <c r="D245">
        <v>12040118223.2097</v>
      </c>
      <c r="E245">
        <v>11487466621.996901</v>
      </c>
      <c r="F245">
        <v>10254402562.0639</v>
      </c>
      <c r="G245">
        <v>9774911840.4601803</v>
      </c>
      <c r="H245">
        <v>9526952411</v>
      </c>
      <c r="I245">
        <v>9856096031.1000004</v>
      </c>
      <c r="J245">
        <v>9872058222.2000008</v>
      </c>
      <c r="K245">
        <v>10899712689</v>
      </c>
      <c r="L245">
        <v>11417210927</v>
      </c>
      <c r="M245">
        <v>11950352636</v>
      </c>
      <c r="N245">
        <v>13212333474</v>
      </c>
      <c r="O245">
        <v>15556560578</v>
      </c>
      <c r="P245">
        <v>15454720565</v>
      </c>
      <c r="Q245">
        <v>16702655611</v>
      </c>
      <c r="R245">
        <v>17897914334</v>
      </c>
      <c r="S245">
        <v>19307706674</v>
      </c>
      <c r="T245">
        <v>19966311055</v>
      </c>
      <c r="U245">
        <v>21252236034</v>
      </c>
      <c r="V245">
        <v>22647981136</v>
      </c>
      <c r="W245">
        <v>24328175880</v>
      </c>
      <c r="X245">
        <v>25669649216</v>
      </c>
      <c r="Y245">
        <v>25542908505</v>
      </c>
      <c r="Z245">
        <v>26738806379</v>
      </c>
      <c r="AA245">
        <v>28275978448</v>
      </c>
      <c r="AB245">
        <v>29873167799</v>
      </c>
      <c r="AC245">
        <v>29440906522</v>
      </c>
      <c r="AD245">
        <v>31413850922</v>
      </c>
      <c r="AE245">
        <v>31436518867</v>
      </c>
      <c r="AF245">
        <v>31985620268</v>
      </c>
      <c r="AG245">
        <v>34528419325</v>
      </c>
      <c r="AH245">
        <v>35876597100</v>
      </c>
      <c r="AI245">
        <v>38677027000</v>
      </c>
      <c r="AJ245">
        <v>39523987700</v>
      </c>
      <c r="AK245">
        <v>40780222600</v>
      </c>
      <c r="AL245">
        <v>41739238800</v>
      </c>
      <c r="AM245">
        <v>44721958600</v>
      </c>
      <c r="AN245">
        <v>47155255100</v>
      </c>
      <c r="AO245">
        <v>49411050500</v>
      </c>
      <c r="AP245">
        <v>52402709000</v>
      </c>
      <c r="AQ245">
        <v>54870862400</v>
      </c>
      <c r="AR245">
        <v>56953909400</v>
      </c>
      <c r="AS245">
        <v>57707157400</v>
      </c>
      <c r="AT245">
        <v>60420778500</v>
      </c>
      <c r="AU245">
        <v>64188491800</v>
      </c>
      <c r="AV245">
        <v>66426452800</v>
      </c>
      <c r="AW245">
        <v>69909922300</v>
      </c>
      <c r="AX245">
        <v>74600543200</v>
      </c>
      <c r="AY245">
        <v>77761951200</v>
      </c>
      <c r="AZ245">
        <v>80128597400</v>
      </c>
      <c r="BA245">
        <v>82509324400</v>
      </c>
      <c r="BB245">
        <v>80820660600</v>
      </c>
      <c r="BC245">
        <v>84228606900</v>
      </c>
      <c r="BD245">
        <v>86275303900</v>
      </c>
      <c r="BE245">
        <v>88941493800</v>
      </c>
      <c r="BF245">
        <v>89802183400</v>
      </c>
      <c r="BG245">
        <v>90805656300</v>
      </c>
      <c r="BH245">
        <v>92837740400</v>
      </c>
      <c r="BI245">
        <v>95274666200</v>
      </c>
      <c r="BJ245">
        <v>96787481800</v>
      </c>
      <c r="BK245">
        <v>88471669600</v>
      </c>
      <c r="BL245">
        <v>92545955200</v>
      </c>
      <c r="BM245">
        <v>94955815400</v>
      </c>
      <c r="BN245">
        <v>95358094200</v>
      </c>
    </row>
    <row r="246" spans="1:66">
      <c r="A246" t="s">
        <v>494</v>
      </c>
      <c r="B246" t="s">
        <v>538</v>
      </c>
      <c r="C246">
        <v>122493054300</v>
      </c>
      <c r="D246">
        <v>123909159000</v>
      </c>
      <c r="E246">
        <v>130812669300</v>
      </c>
      <c r="F246">
        <v>142672545600</v>
      </c>
      <c r="G246">
        <v>150461120900</v>
      </c>
      <c r="H246">
        <v>154709435100</v>
      </c>
      <c r="I246">
        <v>172056717900</v>
      </c>
      <c r="J246">
        <v>180199319700</v>
      </c>
      <c r="K246">
        <v>192413222400</v>
      </c>
      <c r="L246">
        <v>200265886200</v>
      </c>
      <c r="M246">
        <v>206741501600</v>
      </c>
      <c r="N246">
        <v>218250169400</v>
      </c>
      <c r="O246">
        <v>234456965000</v>
      </c>
      <c r="P246">
        <v>242105735500</v>
      </c>
      <c r="Q246">
        <v>255650278900</v>
      </c>
      <c r="R246">
        <v>273990918000</v>
      </c>
      <c r="S246">
        <v>302653599900</v>
      </c>
      <c r="T246">
        <v>312964008700</v>
      </c>
      <c r="U246">
        <v>317667648100</v>
      </c>
      <c r="V246">
        <v>315685041200</v>
      </c>
      <c r="W246">
        <v>307959122000</v>
      </c>
      <c r="X246">
        <v>322915614900</v>
      </c>
      <c r="Y246">
        <v>334421833900</v>
      </c>
      <c r="Z246">
        <v>351046213400</v>
      </c>
      <c r="AA246">
        <v>374608490400</v>
      </c>
      <c r="AB246">
        <v>390496894100</v>
      </c>
      <c r="AC246">
        <v>417878657800</v>
      </c>
      <c r="AD246">
        <v>457516700200</v>
      </c>
      <c r="AE246">
        <v>468134458600</v>
      </c>
      <c r="AF246">
        <v>469493191100</v>
      </c>
      <c r="AG246">
        <v>512997118800</v>
      </c>
      <c r="AH246">
        <v>516692129500</v>
      </c>
      <c r="AI246">
        <v>542710858900</v>
      </c>
      <c r="AJ246">
        <v>584235106000</v>
      </c>
      <c r="AK246">
        <v>556962150300</v>
      </c>
      <c r="AL246">
        <v>600841114900</v>
      </c>
      <c r="AM246">
        <v>645181173200</v>
      </c>
      <c r="AN246">
        <v>694070832400</v>
      </c>
      <c r="AO246">
        <v>710757338100</v>
      </c>
      <c r="AP246">
        <v>687564129200</v>
      </c>
      <c r="AQ246">
        <v>735234598400</v>
      </c>
      <c r="AR246">
        <v>692958560800</v>
      </c>
      <c r="AS246">
        <v>737638602700</v>
      </c>
      <c r="AT246">
        <v>780150235400</v>
      </c>
      <c r="AU246">
        <v>856573256200</v>
      </c>
      <c r="AV246">
        <v>933598935400</v>
      </c>
      <c r="AW246">
        <v>998465278200</v>
      </c>
      <c r="AX246">
        <v>1048822953700</v>
      </c>
      <c r="AY246">
        <v>1057371118500</v>
      </c>
      <c r="AZ246">
        <v>1006372481600</v>
      </c>
      <c r="BA246">
        <v>1091180540500</v>
      </c>
      <c r="BB246">
        <v>1213393967700</v>
      </c>
      <c r="BC246">
        <v>1271497249400</v>
      </c>
      <c r="BD246">
        <v>1379394179100</v>
      </c>
      <c r="BE246">
        <v>1447532322500</v>
      </c>
      <c r="BF246">
        <v>1535607237100</v>
      </c>
      <c r="BG246">
        <v>1586636758700</v>
      </c>
      <c r="BH246">
        <v>1705666208500</v>
      </c>
      <c r="BI246">
        <v>1757061000000</v>
      </c>
      <c r="BJ246">
        <v>1771443000000</v>
      </c>
      <c r="BK246">
        <v>1804389000000</v>
      </c>
      <c r="BL246">
        <v>2010800000000</v>
      </c>
      <c r="BM246">
        <v>2122067000000</v>
      </c>
      <c r="BN246">
        <v>2217917933600</v>
      </c>
    </row>
    <row r="247" spans="1:66">
      <c r="A247" t="s">
        <v>496</v>
      </c>
      <c r="B247" t="s">
        <v>538</v>
      </c>
      <c r="C247">
        <v>23291291.354561798</v>
      </c>
      <c r="D247">
        <v>22922427.1733796</v>
      </c>
      <c r="E247">
        <v>22559404.694234699</v>
      </c>
      <c r="F247">
        <v>22202131.402092099</v>
      </c>
      <c r="G247">
        <v>21850516.2470771</v>
      </c>
      <c r="H247">
        <v>21504469.621272098</v>
      </c>
      <c r="I247">
        <v>21163903.33588</v>
      </c>
      <c r="J247">
        <v>20828730.5987496</v>
      </c>
      <c r="K247">
        <v>20498865.9922572</v>
      </c>
      <c r="L247">
        <v>20174225.451537699</v>
      </c>
      <c r="M247">
        <v>19854726.243061699</v>
      </c>
      <c r="N247">
        <v>19540286.9435503</v>
      </c>
      <c r="O247">
        <v>19159251.348151099</v>
      </c>
      <c r="P247">
        <v>18789382.000875</v>
      </c>
      <c r="Q247">
        <v>18474077.381518301</v>
      </c>
      <c r="R247">
        <v>18195765.405765701</v>
      </c>
      <c r="S247">
        <v>18041992.992321599</v>
      </c>
      <c r="T247">
        <v>17366951.824513901</v>
      </c>
      <c r="U247">
        <v>17048702.432329699</v>
      </c>
      <c r="V247">
        <v>16981053.181078199</v>
      </c>
      <c r="W247">
        <v>16872459.3459852</v>
      </c>
      <c r="X247">
        <v>17311193.906358901</v>
      </c>
      <c r="Y247">
        <v>14539827.562696001</v>
      </c>
      <c r="Z247">
        <v>15844573.528862</v>
      </c>
      <c r="AA247">
        <v>17026737.1598504</v>
      </c>
      <c r="AB247">
        <v>16714279.50623</v>
      </c>
      <c r="AC247">
        <v>20489283.1041096</v>
      </c>
      <c r="AD247">
        <v>23000634.044897199</v>
      </c>
      <c r="AE247">
        <v>27441366.4599455</v>
      </c>
      <c r="AF247">
        <v>26906863.524038699</v>
      </c>
      <c r="AG247">
        <v>31044062.859494898</v>
      </c>
      <c r="AH247">
        <v>32164500</v>
      </c>
      <c r="AI247">
        <v>33061500</v>
      </c>
      <c r="AJ247">
        <v>34420600</v>
      </c>
      <c r="AK247">
        <v>37960200</v>
      </c>
      <c r="AL247">
        <v>36060500</v>
      </c>
      <c r="AM247">
        <v>33910800</v>
      </c>
      <c r="AN247">
        <v>37303000</v>
      </c>
      <c r="AO247">
        <v>43085400</v>
      </c>
      <c r="AP247">
        <v>42411600</v>
      </c>
      <c r="AQ247">
        <v>42000000</v>
      </c>
      <c r="AR247">
        <v>42000000</v>
      </c>
      <c r="AS247">
        <v>46000000</v>
      </c>
      <c r="AT247">
        <v>44000000</v>
      </c>
      <c r="AU247">
        <v>43000000</v>
      </c>
      <c r="AV247">
        <v>41000000</v>
      </c>
      <c r="AW247">
        <v>42000000</v>
      </c>
      <c r="AX247">
        <v>45000000</v>
      </c>
      <c r="AY247">
        <v>48000000</v>
      </c>
      <c r="AZ247">
        <v>45000000</v>
      </c>
      <c r="BA247">
        <v>44000000</v>
      </c>
      <c r="BB247">
        <v>47000000</v>
      </c>
      <c r="BC247">
        <v>46000000</v>
      </c>
      <c r="BD247">
        <v>48000000</v>
      </c>
      <c r="BE247">
        <v>48000000</v>
      </c>
      <c r="BF247">
        <v>53000000</v>
      </c>
      <c r="BG247">
        <v>56000000</v>
      </c>
      <c r="BH247">
        <v>57371100</v>
      </c>
      <c r="BI247">
        <v>58167000</v>
      </c>
      <c r="BJ247">
        <v>66206900</v>
      </c>
      <c r="BK247">
        <v>63376600</v>
      </c>
      <c r="BL247">
        <v>64520000</v>
      </c>
      <c r="BM247">
        <v>64957000</v>
      </c>
      <c r="BN247">
        <v>67459669.268906802</v>
      </c>
    </row>
    <row r="248" spans="1:66">
      <c r="A248" t="s">
        <v>498</v>
      </c>
      <c r="B248" t="s">
        <v>538</v>
      </c>
      <c r="C248">
        <v>15995013624474.6</v>
      </c>
      <c r="D248">
        <v>16177084280973.9</v>
      </c>
      <c r="E248">
        <v>17648672772162.199</v>
      </c>
      <c r="F248">
        <v>18753480227674.801</v>
      </c>
      <c r="G248">
        <v>19787014284857.801</v>
      </c>
      <c r="H248">
        <v>20650662187614.301</v>
      </c>
      <c r="I248">
        <v>23055158287903.602</v>
      </c>
      <c r="J248">
        <v>24328554295994.102</v>
      </c>
      <c r="K248">
        <v>25857740691511.102</v>
      </c>
      <c r="L248">
        <v>26701127064764.398</v>
      </c>
      <c r="M248">
        <v>14302983351609</v>
      </c>
      <c r="N248">
        <v>14861008636156.9</v>
      </c>
      <c r="O248">
        <v>15918416241304.801</v>
      </c>
      <c r="P248">
        <v>16904078592905.6</v>
      </c>
      <c r="Q248">
        <v>17261327820893</v>
      </c>
      <c r="R248">
        <v>17949955651538.301</v>
      </c>
      <c r="S248">
        <v>18543383369104.199</v>
      </c>
      <c r="T248">
        <v>18552579561461.699</v>
      </c>
      <c r="U248">
        <v>18939216729904.5</v>
      </c>
      <c r="V248">
        <v>19412730086636.898</v>
      </c>
      <c r="W248">
        <v>19944246744434.199</v>
      </c>
      <c r="X248">
        <v>19749028278377.102</v>
      </c>
      <c r="Y248">
        <v>19676419064572.398</v>
      </c>
      <c r="Z248">
        <v>19599360455440.898</v>
      </c>
      <c r="AA248">
        <v>20515233094308.5</v>
      </c>
      <c r="AB248">
        <v>20770628053770.801</v>
      </c>
      <c r="AC248">
        <v>21912122252453.398</v>
      </c>
      <c r="AD248">
        <v>22963141536081.102</v>
      </c>
      <c r="AE248">
        <v>24629217450031.602</v>
      </c>
      <c r="AF248">
        <v>25556370403032.801</v>
      </c>
      <c r="AG248">
        <v>27356835007035.102</v>
      </c>
      <c r="AH248">
        <v>27923665404000</v>
      </c>
      <c r="AI248">
        <v>28086829561000</v>
      </c>
      <c r="AJ248">
        <v>28425500779000</v>
      </c>
      <c r="AK248">
        <v>28871116486000</v>
      </c>
      <c r="AL248">
        <v>29901789900000</v>
      </c>
      <c r="AM248">
        <v>31260636914000</v>
      </c>
      <c r="AN248">
        <v>32362661329000</v>
      </c>
      <c r="AO248">
        <v>33562834378000</v>
      </c>
      <c r="AP248">
        <v>35195284914000</v>
      </c>
      <c r="AQ248">
        <v>36786387947000</v>
      </c>
      <c r="AR248">
        <v>39019619035100</v>
      </c>
      <c r="AS248">
        <v>41787356695100</v>
      </c>
      <c r="AT248">
        <v>44575739183100</v>
      </c>
      <c r="AU248">
        <v>47920620034100</v>
      </c>
      <c r="AV248">
        <v>51503318579100</v>
      </c>
      <c r="AW248">
        <v>54867629371100</v>
      </c>
      <c r="AX248">
        <v>58581364180100</v>
      </c>
      <c r="AY248">
        <v>61912544749100</v>
      </c>
      <c r="AZ248">
        <v>65174781894100</v>
      </c>
      <c r="BA248">
        <v>69304597217100</v>
      </c>
      <c r="BB248">
        <v>74621753639100</v>
      </c>
      <c r="BC248">
        <v>77979847142100</v>
      </c>
      <c r="BD248">
        <v>83268117227300</v>
      </c>
      <c r="BE248">
        <v>88874111468100</v>
      </c>
      <c r="BF248">
        <v>94349315551900</v>
      </c>
      <c r="BG248">
        <v>100828392681400</v>
      </c>
      <c r="BH248">
        <v>107646688058900</v>
      </c>
      <c r="BI248">
        <v>113532897033400</v>
      </c>
      <c r="BJ248">
        <v>120117805061300</v>
      </c>
      <c r="BK248">
        <v>122510509224200</v>
      </c>
      <c r="BL248">
        <v>127804659129300</v>
      </c>
      <c r="BM248">
        <v>133640227232200</v>
      </c>
      <c r="BN248">
        <v>140573557582800</v>
      </c>
    </row>
    <row r="249" spans="1:66">
      <c r="A249" t="s">
        <v>500</v>
      </c>
      <c r="B249" t="s">
        <v>538</v>
      </c>
      <c r="C249">
        <v>4521815086427.0996</v>
      </c>
      <c r="D249">
        <v>4781573363745.6299</v>
      </c>
      <c r="E249">
        <v>5056253605219.2305</v>
      </c>
      <c r="F249">
        <v>5346713011690.71</v>
      </c>
      <c r="G249">
        <v>5653858026400</v>
      </c>
      <c r="H249">
        <v>5978647163742.1201</v>
      </c>
      <c r="I249">
        <v>6322094000524.6699</v>
      </c>
      <c r="J249">
        <v>6685270339059.9404</v>
      </c>
      <c r="K249">
        <v>7069309551962.6201</v>
      </c>
      <c r="L249">
        <v>7475410119091.3398</v>
      </c>
      <c r="M249">
        <v>7904839367671.9199</v>
      </c>
      <c r="N249">
        <v>8358937427274.0498</v>
      </c>
      <c r="O249">
        <v>8839121411984.0098</v>
      </c>
      <c r="P249">
        <v>9346889842824.5801</v>
      </c>
      <c r="Q249">
        <v>9883827324223.5996</v>
      </c>
      <c r="R249">
        <v>10451609489124.699</v>
      </c>
      <c r="S249">
        <v>11052008228173.199</v>
      </c>
      <c r="T249">
        <v>11686897219294.9</v>
      </c>
      <c r="U249">
        <v>12358257774925.5</v>
      </c>
      <c r="V249">
        <v>13068185025137.199</v>
      </c>
      <c r="W249">
        <v>13818894455958.301</v>
      </c>
      <c r="X249">
        <v>14612728823290.301</v>
      </c>
      <c r="Y249">
        <v>15452165464000</v>
      </c>
      <c r="Z249">
        <v>16339824027000</v>
      </c>
      <c r="AA249">
        <v>16283504464000</v>
      </c>
      <c r="AB249">
        <v>15745109928000</v>
      </c>
      <c r="AC249">
        <v>15806529546000</v>
      </c>
      <c r="AD249">
        <v>16432768881000</v>
      </c>
      <c r="AE249">
        <v>17791277970000</v>
      </c>
      <c r="AF249">
        <v>18923148621000</v>
      </c>
      <c r="AG249">
        <v>20148259784000</v>
      </c>
      <c r="AH249">
        <v>21267313373000</v>
      </c>
      <c r="AI249">
        <v>21994306046000</v>
      </c>
      <c r="AJ249">
        <v>23825616305000</v>
      </c>
      <c r="AK249">
        <v>25351321986000</v>
      </c>
      <c r="AL249">
        <v>28272616628000</v>
      </c>
      <c r="AM249">
        <v>30837540803000</v>
      </c>
      <c r="AN249">
        <v>32410255959000</v>
      </c>
      <c r="AO249">
        <v>34000065058000</v>
      </c>
      <c r="AP249">
        <v>36738412746000</v>
      </c>
      <c r="AQ249">
        <v>37892699632000</v>
      </c>
      <c r="AR249">
        <v>39856928772000</v>
      </c>
      <c r="AS249">
        <v>43337509117000</v>
      </c>
      <c r="AT249">
        <v>46142858184000</v>
      </c>
      <c r="AU249">
        <v>49283910212000</v>
      </c>
      <c r="AV249">
        <v>52404845918000</v>
      </c>
      <c r="AW249">
        <v>58056574596000</v>
      </c>
      <c r="AX249">
        <v>62940540952000</v>
      </c>
      <c r="AY249">
        <v>68421876509000</v>
      </c>
      <c r="AZ249">
        <v>73075602310000</v>
      </c>
      <c r="BA249">
        <v>77195320970000</v>
      </c>
      <c r="BB249">
        <v>84445239572000</v>
      </c>
      <c r="BC249">
        <v>87685788152000</v>
      </c>
      <c r="BD249">
        <v>90830994796000</v>
      </c>
      <c r="BE249">
        <v>95469104537000</v>
      </c>
      <c r="BF249">
        <v>100421907890000</v>
      </c>
      <c r="BG249">
        <v>105223079600000</v>
      </c>
      <c r="BH249">
        <v>108518040920000</v>
      </c>
      <c r="BI249">
        <v>115358935510000</v>
      </c>
      <c r="BJ249">
        <v>122786603240000</v>
      </c>
      <c r="BK249">
        <v>126410412147000</v>
      </c>
      <c r="BL249">
        <v>130881017931600</v>
      </c>
      <c r="BM249">
        <v>136885867725800</v>
      </c>
      <c r="BN249">
        <v>144047563993600</v>
      </c>
    </row>
    <row r="250" spans="1:66">
      <c r="A250" t="s">
        <v>502</v>
      </c>
      <c r="B250" t="s">
        <v>538</v>
      </c>
      <c r="C250">
        <v>2088569006963.27</v>
      </c>
      <c r="D250">
        <v>2142171363387.3101</v>
      </c>
      <c r="E250">
        <v>2197149404600.6201</v>
      </c>
      <c r="F250">
        <v>2253538437048.0098</v>
      </c>
      <c r="G250">
        <v>2311374673301.25</v>
      </c>
      <c r="H250">
        <v>2370695255314.4502</v>
      </c>
      <c r="I250">
        <v>2431538278276.3301</v>
      </c>
      <c r="J250">
        <v>2493942815074.6499</v>
      </c>
      <c r="K250">
        <v>2557948941388.4702</v>
      </c>
      <c r="L250">
        <v>2623597761424.4199</v>
      </c>
      <c r="M250">
        <v>2690931434313.5298</v>
      </c>
      <c r="N250">
        <v>2759993201185.3999</v>
      </c>
      <c r="O250">
        <v>2830827412937.3901</v>
      </c>
      <c r="P250">
        <v>2903479558716.2998</v>
      </c>
      <c r="Q250">
        <v>2977996295131.21</v>
      </c>
      <c r="R250">
        <v>3054425476215.9199</v>
      </c>
      <c r="S250">
        <v>3132816184160.4199</v>
      </c>
      <c r="T250">
        <v>3213218760831.1001</v>
      </c>
      <c r="U250">
        <v>3295684840099.8501</v>
      </c>
      <c r="V250">
        <v>3380267381002.9102</v>
      </c>
      <c r="W250">
        <v>3467020701750.75</v>
      </c>
      <c r="X250">
        <v>3556000514610.7402</v>
      </c>
      <c r="Y250">
        <v>3647263961685.1499</v>
      </c>
      <c r="Z250">
        <v>3740869651607.29</v>
      </c>
      <c r="AA250">
        <v>3836877697179.5498</v>
      </c>
      <c r="AB250">
        <v>3935349753977.2798</v>
      </c>
      <c r="AC250">
        <v>4036349059943.5498</v>
      </c>
      <c r="AD250">
        <v>4139940476000</v>
      </c>
      <c r="AE250">
        <v>4246190527700</v>
      </c>
      <c r="AF250">
        <v>4410649869400</v>
      </c>
      <c r="AG250">
        <v>4130783764500</v>
      </c>
      <c r="AH250">
        <v>3771405577000</v>
      </c>
      <c r="AI250">
        <v>3398036424800</v>
      </c>
      <c r="AJ250">
        <v>2915515252500</v>
      </c>
      <c r="AK250">
        <v>2247862259700</v>
      </c>
      <c r="AL250">
        <v>1973623064000</v>
      </c>
      <c r="AM250">
        <v>1776260757600</v>
      </c>
      <c r="AN250">
        <v>1722972934900</v>
      </c>
      <c r="AO250">
        <v>1690236449100</v>
      </c>
      <c r="AP250">
        <v>1686855976200</v>
      </c>
      <c r="AQ250">
        <v>1786380478800</v>
      </c>
      <c r="AR250">
        <v>1943581961000</v>
      </c>
      <c r="AS250">
        <v>2047362380900</v>
      </c>
      <c r="AT250">
        <v>2242201871200</v>
      </c>
      <c r="AU250">
        <v>2506677486300</v>
      </c>
      <c r="AV250">
        <v>2583663327100</v>
      </c>
      <c r="AW250">
        <v>2779283348700</v>
      </c>
      <c r="AX250">
        <v>3007624945500</v>
      </c>
      <c r="AY250">
        <v>3075100758400</v>
      </c>
      <c r="AZ250">
        <v>2609639118900</v>
      </c>
      <c r="BA250">
        <v>2716425665600</v>
      </c>
      <c r="BB250">
        <v>2864342671100</v>
      </c>
      <c r="BC250">
        <v>2868705493700</v>
      </c>
      <c r="BD250">
        <v>2870009007500</v>
      </c>
      <c r="BE250">
        <v>2580743813600</v>
      </c>
      <c r="BF250">
        <v>2328528050700</v>
      </c>
      <c r="BG250">
        <v>2385367000000</v>
      </c>
      <c r="BH250">
        <v>2441661000000</v>
      </c>
      <c r="BI250">
        <v>2526834982800</v>
      </c>
      <c r="BJ250">
        <v>2607681165700</v>
      </c>
      <c r="BK250">
        <v>2509820000000</v>
      </c>
      <c r="BL250">
        <v>2596299000000</v>
      </c>
      <c r="BM250">
        <v>1849640000000</v>
      </c>
      <c r="BN250">
        <v>1947670920000</v>
      </c>
    </row>
    <row r="251" spans="1:66">
      <c r="A251" t="s">
        <v>504</v>
      </c>
      <c r="B251" t="s">
        <v>538</v>
      </c>
    </row>
    <row r="252" spans="1:66">
      <c r="A252" t="s">
        <v>505</v>
      </c>
      <c r="B252" t="s">
        <v>538</v>
      </c>
      <c r="C252">
        <v>496120841180</v>
      </c>
      <c r="D252">
        <v>508489321870</v>
      </c>
      <c r="E252">
        <v>500482909100</v>
      </c>
      <c r="F252">
        <v>501336026540</v>
      </c>
      <c r="G252">
        <v>513571236440</v>
      </c>
      <c r="H252">
        <v>518941158110</v>
      </c>
      <c r="I252">
        <v>534835578170</v>
      </c>
      <c r="J252">
        <v>515277528300</v>
      </c>
      <c r="K252">
        <v>525010666050</v>
      </c>
      <c r="L252">
        <v>555801179910</v>
      </c>
      <c r="M252">
        <v>568769207410</v>
      </c>
      <c r="N252">
        <v>567337549730</v>
      </c>
      <c r="O252">
        <v>559851134410</v>
      </c>
      <c r="P252">
        <v>561391842590</v>
      </c>
      <c r="Q252">
        <v>577646070980</v>
      </c>
      <c r="R252">
        <v>612864656960</v>
      </c>
      <c r="S252">
        <v>636983762750</v>
      </c>
      <c r="T252">
        <v>646254814130</v>
      </c>
      <c r="U252">
        <v>680984453150</v>
      </c>
      <c r="V252">
        <v>723199474330</v>
      </c>
      <c r="W252">
        <v>765458918930</v>
      </c>
      <c r="X252">
        <v>777396708740</v>
      </c>
      <c r="Y252">
        <v>701539337160</v>
      </c>
      <c r="Z252">
        <v>629460385150</v>
      </c>
      <c r="AA252">
        <v>622268060950</v>
      </c>
      <c r="AB252">
        <v>631393846260</v>
      </c>
      <c r="AC252">
        <v>687018433700</v>
      </c>
      <c r="AD252">
        <v>741932759730</v>
      </c>
      <c r="AE252">
        <v>752920319910</v>
      </c>
      <c r="AF252">
        <v>761231815030</v>
      </c>
      <c r="AG252">
        <v>763495325490</v>
      </c>
      <c r="AH252">
        <v>790513963000</v>
      </c>
      <c r="AI252">
        <v>853214276900</v>
      </c>
      <c r="AJ252">
        <v>875888839700</v>
      </c>
      <c r="AK252">
        <v>939665307300</v>
      </c>
      <c r="AL252">
        <v>926062722000</v>
      </c>
      <c r="AM252">
        <v>977718109500</v>
      </c>
      <c r="AN252">
        <v>1061290356100</v>
      </c>
      <c r="AO252">
        <v>1109248900900</v>
      </c>
      <c r="AP252">
        <v>1092377825000</v>
      </c>
      <c r="AQ252">
        <v>1071295690700</v>
      </c>
      <c r="AR252">
        <v>1030113692100</v>
      </c>
      <c r="AS252">
        <v>950465227100</v>
      </c>
      <c r="AT252">
        <v>958119170700</v>
      </c>
      <c r="AU252">
        <v>1006064990400</v>
      </c>
      <c r="AV252">
        <v>1081118768000</v>
      </c>
      <c r="AW252">
        <v>1125429257000</v>
      </c>
      <c r="AX252">
        <v>1199049333900</v>
      </c>
      <c r="AY252">
        <v>1285094848700</v>
      </c>
      <c r="AZ252">
        <v>1339627774000</v>
      </c>
      <c r="BA252">
        <v>1444164417000</v>
      </c>
      <c r="BB252">
        <v>1518714105300</v>
      </c>
      <c r="BC252">
        <v>1572448924600</v>
      </c>
      <c r="BD252">
        <v>1645371850900</v>
      </c>
      <c r="BE252">
        <v>1698662010100</v>
      </c>
      <c r="BF252">
        <v>1704959651000</v>
      </c>
      <c r="BG252">
        <v>1733770027800</v>
      </c>
      <c r="BH252">
        <v>1763944153800</v>
      </c>
      <c r="BI252">
        <v>1766846164144.3101</v>
      </c>
      <c r="BJ252">
        <v>1783252488826.8401</v>
      </c>
      <c r="BK252">
        <v>1651646692568.1799</v>
      </c>
      <c r="BL252">
        <v>1743509510935.1001</v>
      </c>
      <c r="BM252">
        <v>1825580995150.78</v>
      </c>
      <c r="BN252">
        <v>1832289552118.75</v>
      </c>
    </row>
    <row r="253" spans="1:66">
      <c r="A253" t="s">
        <v>507</v>
      </c>
      <c r="B253" t="s">
        <v>538</v>
      </c>
      <c r="C253">
        <v>3431221354895.04</v>
      </c>
      <c r="D253">
        <v>3510139446057.6099</v>
      </c>
      <c r="E253">
        <v>3724257952267.1299</v>
      </c>
      <c r="F253">
        <v>3888125302166.8799</v>
      </c>
      <c r="G253">
        <v>4113636569692.5698</v>
      </c>
      <c r="H253">
        <v>4376909310152.8901</v>
      </c>
      <c r="I253">
        <v>4661408415312.8398</v>
      </c>
      <c r="J253">
        <v>4777943625695.6602</v>
      </c>
      <c r="K253">
        <v>5007284919729.0303</v>
      </c>
      <c r="L253">
        <v>5162510752240.6299</v>
      </c>
      <c r="M253">
        <v>5173693086000</v>
      </c>
      <c r="N253">
        <v>5344048440000</v>
      </c>
      <c r="O253">
        <v>5624905010000</v>
      </c>
      <c r="P253">
        <v>5942469134000</v>
      </c>
      <c r="Q253">
        <v>5910347106000</v>
      </c>
      <c r="R253">
        <v>5898194298000</v>
      </c>
      <c r="S253">
        <v>6215991006000</v>
      </c>
      <c r="T253">
        <v>6503430024000</v>
      </c>
      <c r="U253">
        <v>6863408304000</v>
      </c>
      <c r="V253">
        <v>7080703003000</v>
      </c>
      <c r="W253">
        <v>7062521476000</v>
      </c>
      <c r="X253">
        <v>7241747173000</v>
      </c>
      <c r="Y253">
        <v>7111177473000</v>
      </c>
      <c r="Z253">
        <v>7437138985000</v>
      </c>
      <c r="AA253">
        <v>7975324064000</v>
      </c>
      <c r="AB253">
        <v>8307861210000</v>
      </c>
      <c r="AC253">
        <v>8595533786000</v>
      </c>
      <c r="AD253">
        <v>8892477646000</v>
      </c>
      <c r="AE253">
        <v>9263914872000</v>
      </c>
      <c r="AF253">
        <v>9604107859000</v>
      </c>
      <c r="AG253">
        <v>9785238028000</v>
      </c>
      <c r="AH253">
        <v>9774639354000</v>
      </c>
      <c r="AI253">
        <v>10118950750000</v>
      </c>
      <c r="AJ253">
        <v>10397403618000</v>
      </c>
      <c r="AK253">
        <v>10816317373000</v>
      </c>
      <c r="AL253">
        <v>11106673921000</v>
      </c>
      <c r="AM253">
        <v>11525703481000</v>
      </c>
      <c r="AN253">
        <v>12038266261000</v>
      </c>
      <c r="AO253">
        <v>12577957790000</v>
      </c>
      <c r="AP253">
        <v>13180243872000</v>
      </c>
      <c r="AQ253">
        <v>13717679619000</v>
      </c>
      <c r="AR253">
        <v>13848757308000</v>
      </c>
      <c r="AS253">
        <v>14084248131000</v>
      </c>
      <c r="AT253">
        <v>14477988212000</v>
      </c>
      <c r="AU253">
        <v>15035068144000</v>
      </c>
      <c r="AV253">
        <v>15558822251000</v>
      </c>
      <c r="AW253">
        <v>15992063824000</v>
      </c>
      <c r="AX253">
        <v>16312522122000</v>
      </c>
      <c r="AY253">
        <v>16331051067000</v>
      </c>
      <c r="AZ253">
        <v>15910281498000</v>
      </c>
      <c r="BA253">
        <v>16339094225000</v>
      </c>
      <c r="BB253">
        <v>16594704135000</v>
      </c>
      <c r="BC253">
        <v>16974575729000</v>
      </c>
      <c r="BD253">
        <v>17334068403000</v>
      </c>
      <c r="BE253">
        <v>17771549056000</v>
      </c>
      <c r="BF253">
        <v>18295019000000</v>
      </c>
      <c r="BG253">
        <v>18627887993000</v>
      </c>
      <c r="BH253">
        <v>19085691123000</v>
      </c>
      <c r="BI253">
        <v>19651869118000</v>
      </c>
      <c r="BJ253">
        <v>20136688111000</v>
      </c>
      <c r="BK253">
        <v>19690968695000</v>
      </c>
      <c r="BL253">
        <v>20833085468000</v>
      </c>
      <c r="BM253">
        <v>21236308982000</v>
      </c>
      <c r="BN253">
        <v>21776284673936.199</v>
      </c>
    </row>
    <row r="254" spans="1:66">
      <c r="A254" t="s">
        <v>509</v>
      </c>
      <c r="B254" t="s">
        <v>538</v>
      </c>
      <c r="C254">
        <v>3435230666057.3398</v>
      </c>
      <c r="D254">
        <v>3749162046816.4399</v>
      </c>
      <c r="E254">
        <v>4091782305093.7598</v>
      </c>
      <c r="F254">
        <v>4465713197565.0996</v>
      </c>
      <c r="G254">
        <v>4873816072297.1699</v>
      </c>
      <c r="H254">
        <v>5319213764003.9199</v>
      </c>
      <c r="I254">
        <v>5805314490218.9404</v>
      </c>
      <c r="J254">
        <v>6335837931239.2598</v>
      </c>
      <c r="K254">
        <v>6914843693406.2305</v>
      </c>
      <c r="L254">
        <v>7546762373526.7197</v>
      </c>
      <c r="M254">
        <v>8236429462142.1201</v>
      </c>
      <c r="N254">
        <v>8989122345075.3203</v>
      </c>
      <c r="O254">
        <v>9810600686394.6309</v>
      </c>
      <c r="P254">
        <v>10707150501808</v>
      </c>
      <c r="Q254">
        <v>11685632259740.699</v>
      </c>
      <c r="R254">
        <v>12753533378169.5</v>
      </c>
      <c r="S254">
        <v>13919025518923.301</v>
      </c>
      <c r="T254">
        <v>15191027117870.301</v>
      </c>
      <c r="U254">
        <v>16579271629478.4</v>
      </c>
      <c r="V254">
        <v>18094382007960.199</v>
      </c>
      <c r="W254">
        <v>19747951994939</v>
      </c>
      <c r="X254">
        <v>21552634835655.199</v>
      </c>
      <c r="Y254">
        <v>23522240102575.898</v>
      </c>
      <c r="Z254">
        <v>25671839367310</v>
      </c>
      <c r="AA254">
        <v>28017881529438</v>
      </c>
      <c r="AB254">
        <v>30578318684761.898</v>
      </c>
      <c r="AC254">
        <v>33372743496128.898</v>
      </c>
      <c r="AD254">
        <v>36422539118000</v>
      </c>
      <c r="AE254">
        <v>39751042822000</v>
      </c>
      <c r="AF254">
        <v>40979864413000</v>
      </c>
      <c r="AG254">
        <v>41635542246000</v>
      </c>
      <c r="AH254">
        <v>41430695376000</v>
      </c>
      <c r="AI254">
        <v>36790457495000</v>
      </c>
      <c r="AJ254">
        <v>35944276971000</v>
      </c>
      <c r="AK254">
        <v>34075174571000</v>
      </c>
      <c r="AL254">
        <v>33768497998000</v>
      </c>
      <c r="AM254">
        <v>34342562465000</v>
      </c>
      <c r="AN254">
        <v>36128375712000</v>
      </c>
      <c r="AO254">
        <v>37681895868000</v>
      </c>
      <c r="AP254">
        <v>39302217391000</v>
      </c>
      <c r="AQ254">
        <v>40809457428000</v>
      </c>
      <c r="AR254">
        <v>42508697226000</v>
      </c>
      <c r="AS254">
        <v>44197775291000</v>
      </c>
      <c r="AT254">
        <v>46068502430000</v>
      </c>
      <c r="AU254">
        <v>49500145455000</v>
      </c>
      <c r="AV254">
        <v>52940409126000</v>
      </c>
      <c r="AW254">
        <v>56885220553000</v>
      </c>
      <c r="AX254">
        <v>62273960514000</v>
      </c>
      <c r="AY254">
        <v>67896776681000</v>
      </c>
      <c r="AZ254">
        <v>73363100903000</v>
      </c>
      <c r="BA254">
        <v>78936618900000</v>
      </c>
      <c r="BB254">
        <v>84876709900000</v>
      </c>
      <c r="BC254">
        <v>90905031443000</v>
      </c>
      <c r="BD254">
        <v>97537962850000</v>
      </c>
      <c r="BE254">
        <v>104242564840000</v>
      </c>
      <c r="BF254">
        <v>111767599490000</v>
      </c>
      <c r="BG254">
        <v>118397822040000</v>
      </c>
      <c r="BH254">
        <v>123601731480000</v>
      </c>
      <c r="BI254">
        <v>130869195470000</v>
      </c>
      <c r="BJ254">
        <v>138697217460000</v>
      </c>
      <c r="BK254">
        <v>141465038440800</v>
      </c>
      <c r="BL254">
        <v>151938216020400</v>
      </c>
      <c r="BM254">
        <v>160551315523100</v>
      </c>
      <c r="BN254">
        <v>170166694966058</v>
      </c>
    </row>
    <row r="255" spans="1:66">
      <c r="A255" t="s">
        <v>511</v>
      </c>
      <c r="B255" t="s">
        <v>538</v>
      </c>
      <c r="C255">
        <v>443282098.20347601</v>
      </c>
      <c r="D255">
        <v>463350734.51127702</v>
      </c>
      <c r="E255">
        <v>480468123.70075101</v>
      </c>
      <c r="F255">
        <v>450365169.23904997</v>
      </c>
      <c r="G255">
        <v>466892334.98872101</v>
      </c>
      <c r="H255">
        <v>471024028.98665297</v>
      </c>
      <c r="I255">
        <v>471024028.98665297</v>
      </c>
      <c r="J255">
        <v>426164579.09468901</v>
      </c>
      <c r="K255">
        <v>453906639.79718</v>
      </c>
      <c r="L255">
        <v>466892205.06940699</v>
      </c>
      <c r="M255">
        <v>517063925.758223</v>
      </c>
      <c r="N255">
        <v>532410644.62828898</v>
      </c>
      <c r="O255">
        <v>669940241.422508</v>
      </c>
      <c r="P255">
        <v>595567930.58933198</v>
      </c>
      <c r="Q255">
        <v>543035316.14130497</v>
      </c>
      <c r="R255">
        <v>501717336.80747098</v>
      </c>
      <c r="S255">
        <v>553779643.341766</v>
      </c>
      <c r="T255">
        <v>627041428.92128205</v>
      </c>
      <c r="U255">
        <v>688350240.93602395</v>
      </c>
      <c r="V255">
        <v>711631739.37434101</v>
      </c>
      <c r="W255">
        <v>729014911.75741506</v>
      </c>
      <c r="X255">
        <v>762650960.56143498</v>
      </c>
      <c r="Y255">
        <v>796793693.76226997</v>
      </c>
      <c r="Z255">
        <v>814072930.88445902</v>
      </c>
      <c r="AA255">
        <v>867690533.59368598</v>
      </c>
      <c r="AB255">
        <v>921308136.30291295</v>
      </c>
      <c r="AC255">
        <v>972899001.42487597</v>
      </c>
      <c r="AD255">
        <v>977160347.12117505</v>
      </c>
      <c r="AE255">
        <v>1114692681.0877099</v>
      </c>
      <c r="AF255">
        <v>1130360921.6661699</v>
      </c>
      <c r="AG255">
        <v>1177261708.1406801</v>
      </c>
      <c r="AH255">
        <v>1190630400</v>
      </c>
      <c r="AI255">
        <v>1266568100</v>
      </c>
      <c r="AJ255">
        <v>1320406500</v>
      </c>
      <c r="AK255">
        <v>1303932800</v>
      </c>
      <c r="AL255">
        <v>1405204700</v>
      </c>
      <c r="AM255">
        <v>1423302500</v>
      </c>
      <c r="AN255">
        <v>1473191400</v>
      </c>
      <c r="AO255">
        <v>1533447800</v>
      </c>
      <c r="AP255">
        <v>1575009000</v>
      </c>
      <c r="AQ255">
        <v>1600823900</v>
      </c>
      <c r="AR255">
        <v>1628810000</v>
      </c>
      <c r="AS255">
        <v>1715823100</v>
      </c>
      <c r="AT255">
        <v>1830634600</v>
      </c>
      <c r="AU255">
        <v>1905959700</v>
      </c>
      <c r="AV255">
        <v>1953390600</v>
      </c>
      <c r="AW255">
        <v>2090067900</v>
      </c>
      <c r="AX255">
        <v>2159520200</v>
      </c>
      <c r="AY255">
        <v>2168258500</v>
      </c>
      <c r="AZ255">
        <v>2138375700</v>
      </c>
      <c r="BA255">
        <v>2042780300</v>
      </c>
      <c r="BB255">
        <v>2030395400</v>
      </c>
      <c r="BC255">
        <v>2054133000</v>
      </c>
      <c r="BD255">
        <v>2104715700</v>
      </c>
      <c r="BE255">
        <v>2131030000</v>
      </c>
      <c r="BF255">
        <v>2190340000</v>
      </c>
      <c r="BG255">
        <v>2281150000</v>
      </c>
      <c r="BH255">
        <v>2314200000</v>
      </c>
      <c r="BI255">
        <v>2387690000</v>
      </c>
      <c r="BJ255">
        <v>2403490000</v>
      </c>
      <c r="BK255">
        <v>2313620000</v>
      </c>
      <c r="BL255">
        <v>2331060000</v>
      </c>
      <c r="BM255">
        <v>2497960000</v>
      </c>
      <c r="BN255">
        <v>2648240000</v>
      </c>
    </row>
    <row r="256" spans="1:66">
      <c r="A256" t="s">
        <v>513</v>
      </c>
      <c r="B256" t="s">
        <v>538</v>
      </c>
      <c r="C256">
        <v>14395636700</v>
      </c>
      <c r="D256">
        <v>14855220200</v>
      </c>
      <c r="E256">
        <v>16122806300</v>
      </c>
      <c r="F256">
        <v>16751749100</v>
      </c>
      <c r="G256">
        <v>18616109100</v>
      </c>
      <c r="H256">
        <v>19391072900</v>
      </c>
      <c r="I256">
        <v>19683926600</v>
      </c>
      <c r="J256">
        <v>20241743300</v>
      </c>
      <c r="K256">
        <v>21726927100</v>
      </c>
      <c r="L256">
        <v>21880327200</v>
      </c>
      <c r="M256">
        <v>23567719300</v>
      </c>
      <c r="N256">
        <v>23916354500</v>
      </c>
      <c r="O256">
        <v>24223154700</v>
      </c>
      <c r="P256">
        <v>25945410800</v>
      </c>
      <c r="Q256">
        <v>26482307800</v>
      </c>
      <c r="R256">
        <v>27249303700</v>
      </c>
      <c r="S256">
        <v>29355059000</v>
      </c>
      <c r="T256">
        <v>31195851200</v>
      </c>
      <c r="U256">
        <v>31927985500</v>
      </c>
      <c r="V256">
        <v>32172028700</v>
      </c>
      <c r="W256">
        <v>30749599600</v>
      </c>
      <c r="X256">
        <v>30638036700</v>
      </c>
      <c r="Y256">
        <v>30003521100</v>
      </c>
      <c r="Z256">
        <v>28873943400</v>
      </c>
      <c r="AA256">
        <v>29290353200</v>
      </c>
      <c r="AB256">
        <v>29346971500</v>
      </c>
      <c r="AC256">
        <v>31257560600</v>
      </c>
      <c r="AD256">
        <v>32377097000</v>
      </c>
      <c r="AE256">
        <v>34261887100</v>
      </c>
      <c r="AF256">
        <v>31325683800</v>
      </c>
      <c r="AG256">
        <v>33351810500</v>
      </c>
      <c r="AH256">
        <v>36596904300</v>
      </c>
      <c r="AI256">
        <v>38814849900</v>
      </c>
      <c r="AJ256">
        <v>38921741400</v>
      </c>
      <c r="AK256">
        <v>38007272000</v>
      </c>
      <c r="AL256">
        <v>39509191200</v>
      </c>
      <c r="AM256">
        <v>39431027300</v>
      </c>
      <c r="AN256">
        <v>41943151000</v>
      </c>
      <c r="AO256">
        <v>42066487000</v>
      </c>
      <c r="AP256">
        <v>39554925000</v>
      </c>
      <c r="AQ256">
        <v>41013293000</v>
      </c>
      <c r="AR256">
        <v>42405381000</v>
      </c>
      <c r="AS256">
        <v>38650110000</v>
      </c>
      <c r="AT256">
        <v>35652678000</v>
      </c>
      <c r="AU256">
        <v>42172343000</v>
      </c>
      <c r="AV256">
        <v>46523649000</v>
      </c>
      <c r="AW256">
        <v>51116533000</v>
      </c>
      <c r="AX256">
        <v>55591059000</v>
      </c>
      <c r="AY256">
        <v>58525074000</v>
      </c>
      <c r="AZ256">
        <v>56650924000</v>
      </c>
      <c r="BA256">
        <v>55807510000</v>
      </c>
      <c r="BB256">
        <v>58138269000</v>
      </c>
      <c r="BC256">
        <v>61409103000</v>
      </c>
      <c r="BD256">
        <v>62233885000</v>
      </c>
      <c r="BE256">
        <v>59810257000</v>
      </c>
      <c r="BF256">
        <v>57481014441.024399</v>
      </c>
      <c r="BG256">
        <v>55242481589.2239</v>
      </c>
      <c r="BH256">
        <v>53091125858.031403</v>
      </c>
      <c r="BI256">
        <v>51023552233.452904</v>
      </c>
      <c r="BJ256">
        <v>49036497916.460503</v>
      </c>
      <c r="BK256">
        <v>47126827174.030098</v>
      </c>
      <c r="BL256">
        <v>45291526390.7006</v>
      </c>
      <c r="BM256">
        <v>43527699312.843597</v>
      </c>
      <c r="BN256">
        <v>41832562478.140297</v>
      </c>
    </row>
    <row r="257" spans="1:66">
      <c r="A257" t="s">
        <v>515</v>
      </c>
      <c r="B257" t="s">
        <v>538</v>
      </c>
    </row>
    <row r="258" spans="1:66">
      <c r="A258" t="s">
        <v>517</v>
      </c>
      <c r="B258" t="s">
        <v>538</v>
      </c>
      <c r="C258">
        <v>5667085783.2604103</v>
      </c>
      <c r="D258">
        <v>5644639539.79951</v>
      </c>
      <c r="E258">
        <v>5622282201.6181002</v>
      </c>
      <c r="F258">
        <v>5600013416.57938</v>
      </c>
      <c r="G258">
        <v>5577832833.9412699</v>
      </c>
      <c r="H258">
        <v>5555740104.3509197</v>
      </c>
      <c r="I258">
        <v>5533734879.8392096</v>
      </c>
      <c r="J258">
        <v>5511816813.8152504</v>
      </c>
      <c r="K258">
        <v>5489985561.0609303</v>
      </c>
      <c r="L258">
        <v>5468240777.7254801</v>
      </c>
      <c r="M258">
        <v>5446582121.3200598</v>
      </c>
      <c r="N258">
        <v>5425009250.7123699</v>
      </c>
      <c r="O258">
        <v>5403521826.1212597</v>
      </c>
      <c r="P258">
        <v>5382119509.1113997</v>
      </c>
      <c r="Q258">
        <v>5360801962.5879297</v>
      </c>
      <c r="R258">
        <v>5339568850.7911396</v>
      </c>
      <c r="S258">
        <v>5318419839.2912397</v>
      </c>
      <c r="T258">
        <v>5297354594.9830198</v>
      </c>
      <c r="U258">
        <v>5276372786.0806503</v>
      </c>
      <c r="V258">
        <v>5255474082.1124296</v>
      </c>
      <c r="W258">
        <v>5234658153.9156199</v>
      </c>
      <c r="X258">
        <v>5213924673.6311903</v>
      </c>
      <c r="Y258">
        <v>5193273314.6987305</v>
      </c>
      <c r="Z258">
        <v>5172703751.8512697</v>
      </c>
      <c r="AA258">
        <v>5152215661.1101503</v>
      </c>
      <c r="AB258">
        <v>5131808719.7799196</v>
      </c>
      <c r="AC258">
        <v>5111482606.4432898</v>
      </c>
      <c r="AD258">
        <v>5091237000.9560204</v>
      </c>
      <c r="AE258">
        <v>5071071584.4419203</v>
      </c>
      <c r="AF258">
        <v>5050986039.2877798</v>
      </c>
      <c r="AG258">
        <v>5030980049.1384201</v>
      </c>
      <c r="AH258">
        <v>5011053298.8916798</v>
      </c>
      <c r="AI258">
        <v>4991205474.69345</v>
      </c>
      <c r="AJ258">
        <v>4971436263.9327297</v>
      </c>
      <c r="AK258">
        <v>4951745355.2367296</v>
      </c>
      <c r="AL258">
        <v>4932132438.46593</v>
      </c>
      <c r="AM258">
        <v>4912597204.70924</v>
      </c>
      <c r="AN258">
        <v>4893139346.2790804</v>
      </c>
      <c r="AO258">
        <v>4873758556.7065802</v>
      </c>
      <c r="AP258">
        <v>4854454530.7367201</v>
      </c>
      <c r="AQ258">
        <v>4835226964.3235397</v>
      </c>
      <c r="AR258">
        <v>4816075554.62537</v>
      </c>
      <c r="AS258">
        <v>4797000000</v>
      </c>
      <c r="AT258">
        <v>4778000000</v>
      </c>
      <c r="AU258">
        <v>4935000000</v>
      </c>
      <c r="AV258">
        <v>5107000000</v>
      </c>
      <c r="AW258">
        <v>5286000000</v>
      </c>
      <c r="AX258">
        <v>5498000000</v>
      </c>
      <c r="AY258">
        <v>5565000000</v>
      </c>
      <c r="AZ258">
        <v>5198000000</v>
      </c>
      <c r="BA258">
        <v>5229000000</v>
      </c>
      <c r="BB258">
        <v>4800000000</v>
      </c>
      <c r="BC258">
        <v>4089000000</v>
      </c>
      <c r="BD258">
        <v>3832000000</v>
      </c>
      <c r="BE258">
        <v>3764000000</v>
      </c>
      <c r="BF258">
        <v>3748000000</v>
      </c>
      <c r="BG258">
        <v>3808000000</v>
      </c>
      <c r="BH258">
        <v>3780000000</v>
      </c>
      <c r="BI258">
        <v>3852000000</v>
      </c>
      <c r="BJ258">
        <v>3965000000</v>
      </c>
      <c r="BK258">
        <v>3889000000</v>
      </c>
      <c r="BL258">
        <v>4000000000</v>
      </c>
      <c r="BM258">
        <v>4114168166.6238098</v>
      </c>
      <c r="BN258">
        <v>4231594925.8151798</v>
      </c>
    </row>
    <row r="259" spans="1:66">
      <c r="A259" t="s">
        <v>519</v>
      </c>
      <c r="B259" t="s">
        <v>538</v>
      </c>
      <c r="C259">
        <v>216637865767678</v>
      </c>
      <c r="D259">
        <v>224882790261268</v>
      </c>
      <c r="E259">
        <v>233441504681030</v>
      </c>
      <c r="F259">
        <v>242325951418653</v>
      </c>
      <c r="G259">
        <v>251548527376020</v>
      </c>
      <c r="H259">
        <v>261122101263206</v>
      </c>
      <c r="I259">
        <v>271060031554818</v>
      </c>
      <c r="J259">
        <v>281376185129727</v>
      </c>
      <c r="K259">
        <v>292084956620197</v>
      </c>
      <c r="L259">
        <v>303201288497422</v>
      </c>
      <c r="M259">
        <v>314740691921482</v>
      </c>
      <c r="N259">
        <v>326719268384822</v>
      </c>
      <c r="O259">
        <v>339153732179452</v>
      </c>
      <c r="P259">
        <v>352061433719208</v>
      </c>
      <c r="Q259">
        <v>365460383749638</v>
      </c>
      <c r="R259">
        <v>379369278479269</v>
      </c>
      <c r="S259">
        <v>393807525667338</v>
      </c>
      <c r="T259">
        <v>408795271704390</v>
      </c>
      <c r="U259">
        <v>424353429723515</v>
      </c>
      <c r="V259">
        <v>440503708781464</v>
      </c>
      <c r="W259">
        <v>457268644150356</v>
      </c>
      <c r="X259">
        <v>474671628762240</v>
      </c>
      <c r="Y259">
        <v>492736945850395</v>
      </c>
      <c r="Z259">
        <v>511489802832912</v>
      </c>
      <c r="AA259">
        <v>530956366485830</v>
      </c>
      <c r="AB259">
        <v>551163799454919</v>
      </c>
      <c r="AC259">
        <v>566537364876432</v>
      </c>
      <c r="AD259">
        <v>586839059296787</v>
      </c>
      <c r="AE259">
        <v>616973313485056</v>
      </c>
      <c r="AF259">
        <v>662410392708944</v>
      </c>
      <c r="AG259">
        <v>696199404585810</v>
      </c>
      <c r="AH259">
        <v>737698764550000</v>
      </c>
      <c r="AI259">
        <v>801480549840000</v>
      </c>
      <c r="AJ259">
        <v>866181915900000</v>
      </c>
      <c r="AK259">
        <v>942743570460000</v>
      </c>
      <c r="AL259">
        <v>1032685833900000</v>
      </c>
      <c r="AM259">
        <v>1129138871500000</v>
      </c>
      <c r="AN259">
        <v>1221187222400000</v>
      </c>
      <c r="AO259">
        <v>1291582015900000</v>
      </c>
      <c r="AP259">
        <v>1353236805600000</v>
      </c>
      <c r="AQ259">
        <v>1445085269300000</v>
      </c>
      <c r="AR259">
        <v>1534577858300000</v>
      </c>
      <c r="AS259">
        <v>1631575777700000</v>
      </c>
      <c r="AT259">
        <v>1744139226500000</v>
      </c>
      <c r="AU259">
        <v>1875584720200000</v>
      </c>
      <c r="AV259">
        <v>2017139745400000</v>
      </c>
      <c r="AW259">
        <v>2157894845300000</v>
      </c>
      <c r="AX259">
        <v>2311742055100000</v>
      </c>
      <c r="AY259">
        <v>2442627601200000</v>
      </c>
      <c r="AZ259">
        <v>2574478136400000</v>
      </c>
      <c r="BA259">
        <v>2739843170000000</v>
      </c>
      <c r="BB259">
        <v>2915553940000000</v>
      </c>
      <c r="BC259">
        <v>3076041910000000</v>
      </c>
      <c r="BD259">
        <v>3246870230000000</v>
      </c>
      <c r="BE259">
        <v>3455392130000000</v>
      </c>
      <c r="BF259">
        <v>3696825710000000</v>
      </c>
      <c r="BG259">
        <v>3944143680000000</v>
      </c>
      <c r="BH259">
        <v>4217874760000000</v>
      </c>
      <c r="BI259">
        <v>4532739400000000</v>
      </c>
      <c r="BJ259">
        <v>4866315600000000</v>
      </c>
      <c r="BK259">
        <v>5005755650000000</v>
      </c>
      <c r="BL259">
        <v>5133589060000000</v>
      </c>
      <c r="BM259">
        <v>5550616910000000</v>
      </c>
      <c r="BN259">
        <v>5830724947794260</v>
      </c>
    </row>
    <row r="260" spans="1:66">
      <c r="A260" t="s">
        <v>521</v>
      </c>
      <c r="B260" t="s">
        <v>538</v>
      </c>
      <c r="C260">
        <v>271198705963.047</v>
      </c>
      <c r="D260">
        <v>240282577689.28699</v>
      </c>
      <c r="E260">
        <v>212890828280.26099</v>
      </c>
      <c r="F260">
        <v>188621685357.742</v>
      </c>
      <c r="G260">
        <v>167119177818.022</v>
      </c>
      <c r="H260">
        <v>148067914575.15302</v>
      </c>
      <c r="I260">
        <v>131188458517.36</v>
      </c>
      <c r="J260">
        <v>116233227823.479</v>
      </c>
      <c r="K260">
        <v>102982864521.401</v>
      </c>
      <c r="L260">
        <v>91243017023.836502</v>
      </c>
      <c r="M260">
        <v>80841489448.781799</v>
      </c>
      <c r="N260">
        <v>71625715911.938599</v>
      </c>
      <c r="O260">
        <v>63460522744.921402</v>
      </c>
      <c r="P260">
        <v>56226145816.260201</v>
      </c>
      <c r="Q260">
        <v>49816473873.977798</v>
      </c>
      <c r="R260">
        <v>44137492143.717697</v>
      </c>
      <c r="S260">
        <v>39105903353.676903</v>
      </c>
      <c r="T260">
        <v>34647905960.030502</v>
      </c>
      <c r="U260">
        <v>30698111652.297199</v>
      </c>
      <c r="V260">
        <v>27198586261</v>
      </c>
      <c r="W260">
        <v>24098000000</v>
      </c>
      <c r="X260">
        <v>25153000000</v>
      </c>
      <c r="Y260">
        <v>25651000000</v>
      </c>
      <c r="Z260">
        <v>26423000000</v>
      </c>
      <c r="AA260">
        <v>28953000000</v>
      </c>
      <c r="AB260">
        <v>29243000000</v>
      </c>
      <c r="AC260">
        <v>29199000000</v>
      </c>
      <c r="AD260">
        <v>28354000000</v>
      </c>
      <c r="AE260">
        <v>27874000000</v>
      </c>
      <c r="AF260">
        <v>28301000000</v>
      </c>
      <c r="AG260">
        <v>31611000000</v>
      </c>
      <c r="AH260">
        <v>32606000000</v>
      </c>
      <c r="AI260">
        <v>33449000000</v>
      </c>
      <c r="AJ260">
        <v>33695000000</v>
      </c>
      <c r="AK260">
        <v>36755000000</v>
      </c>
      <c r="AL260">
        <v>37124000000</v>
      </c>
      <c r="AM260">
        <v>37988000000</v>
      </c>
      <c r="AN260">
        <v>39852000000</v>
      </c>
      <c r="AO260">
        <v>40321000000</v>
      </c>
      <c r="AP260">
        <v>40457000000</v>
      </c>
      <c r="AQ260">
        <v>42854000000</v>
      </c>
      <c r="AR260">
        <v>41398000000</v>
      </c>
      <c r="AS260">
        <v>39246000000</v>
      </c>
      <c r="AT260">
        <v>40929000000</v>
      </c>
      <c r="AU260">
        <v>42561000000</v>
      </c>
      <c r="AV260">
        <v>44819000000</v>
      </c>
      <c r="AW260">
        <v>48611000000</v>
      </c>
      <c r="AX260">
        <v>50009000000</v>
      </c>
      <c r="AY260">
        <v>52810000000</v>
      </c>
      <c r="AZ260">
        <v>54414000000</v>
      </c>
      <c r="BA260">
        <v>55099000000</v>
      </c>
      <c r="BB260">
        <v>56829000000</v>
      </c>
      <c r="BC260">
        <v>57403000000</v>
      </c>
      <c r="BD260">
        <v>57669000000</v>
      </c>
      <c r="BE260">
        <v>59478000000</v>
      </c>
      <c r="BF260">
        <v>59696000000</v>
      </c>
      <c r="BG260">
        <v>62495000000</v>
      </c>
      <c r="BH260">
        <v>66443000000</v>
      </c>
      <c r="BI260">
        <v>68370000000</v>
      </c>
      <c r="BJ260">
        <v>70586000000</v>
      </c>
      <c r="BK260">
        <v>67062000000</v>
      </c>
      <c r="BL260">
        <v>66021000000</v>
      </c>
      <c r="BM260">
        <v>67286000000</v>
      </c>
      <c r="BN260">
        <v>68775000000</v>
      </c>
    </row>
    <row r="261" spans="1:66">
      <c r="A261" t="s">
        <v>523</v>
      </c>
      <c r="B261" t="s">
        <v>538</v>
      </c>
    </row>
    <row r="262" spans="1:66">
      <c r="A262" t="s">
        <v>525</v>
      </c>
      <c r="B262" t="s">
        <v>538</v>
      </c>
      <c r="C262">
        <v>224267462.16329101</v>
      </c>
      <c r="D262">
        <v>254573876.059376</v>
      </c>
      <c r="E262">
        <v>288975751.30496401</v>
      </c>
      <c r="F262">
        <v>328026528.62460798</v>
      </c>
      <c r="G262">
        <v>372354438.03018701</v>
      </c>
      <c r="H262">
        <v>422672605.48138303</v>
      </c>
      <c r="I262">
        <v>479790525.31109297</v>
      </c>
      <c r="J262">
        <v>544627082.97861195</v>
      </c>
      <c r="K262">
        <v>618225337.65431404</v>
      </c>
      <c r="L262">
        <v>701769302.45094097</v>
      </c>
      <c r="M262">
        <v>796602992.25369895</v>
      </c>
      <c r="N262">
        <v>904252045.58147299</v>
      </c>
      <c r="O262">
        <v>918605252.88949502</v>
      </c>
      <c r="P262">
        <v>985586885.34649503</v>
      </c>
      <c r="Q262">
        <v>880330034.06027699</v>
      </c>
      <c r="R262">
        <v>846839217.33764601</v>
      </c>
      <c r="S262">
        <v>925781856.04937506</v>
      </c>
      <c r="T262">
        <v>918605252.88949502</v>
      </c>
      <c r="U262">
        <v>976018081.133322</v>
      </c>
      <c r="V262">
        <v>1082492791.28281</v>
      </c>
      <c r="W262">
        <v>1015453158.96646</v>
      </c>
      <c r="X262">
        <v>923766650.62287998</v>
      </c>
      <c r="Y262">
        <v>914893742.23759902</v>
      </c>
      <c r="Z262">
        <v>918837263.40585899</v>
      </c>
      <c r="AA262">
        <v>930667826.91063797</v>
      </c>
      <c r="AB262">
        <v>967145318.51278305</v>
      </c>
      <c r="AC262">
        <v>1020382590.24471</v>
      </c>
      <c r="AD262">
        <v>1025312018.0652</v>
      </c>
      <c r="AE262">
        <v>1010523945.67545</v>
      </c>
      <c r="AF262">
        <v>1047987238.35588</v>
      </c>
      <c r="AG262">
        <v>1001650996.69622</v>
      </c>
      <c r="AH262">
        <v>978612900</v>
      </c>
      <c r="AI262">
        <v>976655800</v>
      </c>
      <c r="AJ262">
        <v>1016698600</v>
      </c>
      <c r="AK262">
        <v>990853100</v>
      </c>
      <c r="AL262">
        <v>1056979100</v>
      </c>
      <c r="AM262">
        <v>1132859300</v>
      </c>
      <c r="AN262">
        <v>1140148400</v>
      </c>
      <c r="AO262">
        <v>1165173400</v>
      </c>
      <c r="AP262">
        <v>1190637500</v>
      </c>
      <c r="AQ262">
        <v>1251277200</v>
      </c>
      <c r="AR262">
        <v>1343748200</v>
      </c>
      <c r="AS262">
        <v>1419696300</v>
      </c>
      <c r="AT262">
        <v>1493699800</v>
      </c>
      <c r="AU262">
        <v>1539814200</v>
      </c>
      <c r="AV262">
        <v>1642045600</v>
      </c>
      <c r="AW262">
        <v>1677056100</v>
      </c>
      <c r="AX262">
        <v>1685206300</v>
      </c>
      <c r="AY262">
        <v>1745134000</v>
      </c>
      <c r="AZ262">
        <v>1735681000</v>
      </c>
      <c r="BA262">
        <v>1841986600</v>
      </c>
      <c r="BB262">
        <v>1912886100</v>
      </c>
      <c r="BC262">
        <v>1841494700</v>
      </c>
      <c r="BD262">
        <v>1843470500</v>
      </c>
      <c r="BE262">
        <v>1855636000</v>
      </c>
      <c r="BF262">
        <v>1927084700</v>
      </c>
      <c r="BG262">
        <v>2080940500</v>
      </c>
      <c r="BH262">
        <v>2110204400</v>
      </c>
      <c r="BI262">
        <v>2097339600</v>
      </c>
      <c r="BJ262">
        <v>2190710200</v>
      </c>
      <c r="BK262">
        <v>2122613200</v>
      </c>
      <c r="BL262">
        <v>1972357000</v>
      </c>
      <c r="BM262">
        <v>1867698000</v>
      </c>
      <c r="BN262">
        <v>2016964100</v>
      </c>
    </row>
    <row r="263" spans="1:66">
      <c r="A263" t="s">
        <v>527</v>
      </c>
      <c r="B263" t="s">
        <v>538</v>
      </c>
      <c r="C263">
        <v>334737035.01187199</v>
      </c>
      <c r="D263">
        <v>351590556.47192103</v>
      </c>
      <c r="E263">
        <v>369292628.15466797</v>
      </c>
      <c r="F263">
        <v>387885973.32611501</v>
      </c>
      <c r="G263">
        <v>407415466.30639398</v>
      </c>
      <c r="H263">
        <v>427928240.77219898</v>
      </c>
      <c r="I263">
        <v>449473803.51209599</v>
      </c>
      <c r="J263">
        <v>472104153.90924299</v>
      </c>
      <c r="K263">
        <v>495873909.43989599</v>
      </c>
      <c r="L263">
        <v>520840437.49057102</v>
      </c>
      <c r="M263">
        <v>547063993.81201994</v>
      </c>
      <c r="N263">
        <v>574607867.94415498</v>
      </c>
      <c r="O263">
        <v>603538535.96290696</v>
      </c>
      <c r="P263">
        <v>633925820.91766798</v>
      </c>
      <c r="Q263">
        <v>665843061.34652102</v>
      </c>
      <c r="R263">
        <v>699367288.27596796</v>
      </c>
      <c r="S263">
        <v>734579411.132339</v>
      </c>
      <c r="T263">
        <v>771564413.01356196</v>
      </c>
      <c r="U263">
        <v>810411555.79258895</v>
      </c>
      <c r="V263">
        <v>851214595.54747498</v>
      </c>
      <c r="W263">
        <v>894072008.83805299</v>
      </c>
      <c r="X263">
        <v>939087230.37530196</v>
      </c>
      <c r="Y263">
        <v>986368902.65702903</v>
      </c>
      <c r="Z263">
        <v>1036031138.17234</v>
      </c>
      <c r="AA263">
        <v>1088193794.8077099</v>
      </c>
      <c r="AB263">
        <v>1142982765.11938</v>
      </c>
      <c r="AC263">
        <v>1200530280.1701801</v>
      </c>
      <c r="AD263">
        <v>1260975228.6640601</v>
      </c>
      <c r="AE263">
        <v>1324463492.1486399</v>
      </c>
      <c r="AF263">
        <v>1391148297.0946701</v>
      </c>
      <c r="AG263">
        <v>1461190584.7022099</v>
      </c>
      <c r="AH263">
        <v>1534759399.3259799</v>
      </c>
      <c r="AI263">
        <v>1612032296.4574101</v>
      </c>
      <c r="AJ263">
        <v>1693195771.24793</v>
      </c>
      <c r="AK263">
        <v>1778445708.6078</v>
      </c>
      <c r="AL263">
        <v>1867987855.96682</v>
      </c>
      <c r="AM263">
        <v>1962038319.83775</v>
      </c>
      <c r="AN263">
        <v>2060824087.3810799</v>
      </c>
      <c r="AO263">
        <v>2164583574.2297001</v>
      </c>
      <c r="AP263">
        <v>2273567199.8959098</v>
      </c>
      <c r="AQ263">
        <v>2388037992.1491499</v>
      </c>
      <c r="AR263">
        <v>2508272221.82341</v>
      </c>
      <c r="AS263">
        <v>2634560069.5862002</v>
      </c>
      <c r="AT263">
        <v>2767206326.2783599</v>
      </c>
      <c r="AU263">
        <v>2906531128.5150299</v>
      </c>
      <c r="AV263">
        <v>3052870731.3229198</v>
      </c>
      <c r="AW263">
        <v>3206578319.6788998</v>
      </c>
      <c r="AX263">
        <v>3368024860.9082599</v>
      </c>
      <c r="AY263">
        <v>3537600000</v>
      </c>
      <c r="AZ263">
        <v>3715713000</v>
      </c>
      <c r="BA263">
        <v>3899267400</v>
      </c>
      <c r="BB263">
        <v>4145693700</v>
      </c>
      <c r="BC263">
        <v>4216676100</v>
      </c>
      <c r="BD263">
        <v>4441880300</v>
      </c>
      <c r="BE263">
        <v>4590630200</v>
      </c>
      <c r="BF263">
        <v>4862222500</v>
      </c>
      <c r="BG263">
        <v>5133134600</v>
      </c>
      <c r="BH263">
        <v>5380842000</v>
      </c>
      <c r="BI263">
        <v>5564147500</v>
      </c>
      <c r="BJ263">
        <v>5828822900</v>
      </c>
      <c r="BK263">
        <v>5517547700</v>
      </c>
      <c r="BL263">
        <v>6110444400</v>
      </c>
      <c r="BM263">
        <v>6371879672.4913597</v>
      </c>
      <c r="BN263">
        <v>6584566306.3272305</v>
      </c>
    </row>
    <row r="264" spans="1:66">
      <c r="A264" t="s">
        <v>529</v>
      </c>
      <c r="B264" t="s">
        <v>538</v>
      </c>
      <c r="C264">
        <v>23710575408.2561</v>
      </c>
      <c r="D264">
        <v>25202799015.728699</v>
      </c>
      <c r="E264">
        <v>26788935624.3139</v>
      </c>
      <c r="F264">
        <v>28474895642.970402</v>
      </c>
      <c r="G264">
        <v>30266961451.882099</v>
      </c>
      <c r="H264">
        <v>32171810812.443401</v>
      </c>
      <c r="I264">
        <v>34196541750.552601</v>
      </c>
      <c r="J264">
        <v>36348699005.931801</v>
      </c>
      <c r="K264">
        <v>38636302146.034302</v>
      </c>
      <c r="L264">
        <v>41067875449.298698</v>
      </c>
      <c r="M264">
        <v>43652479669.103699</v>
      </c>
      <c r="N264">
        <v>46399745796.785599</v>
      </c>
      <c r="O264">
        <v>49319910949.529099</v>
      </c>
      <c r="P264">
        <v>52423856516.860298</v>
      </c>
      <c r="Q264">
        <v>55723148707.887001</v>
      </c>
      <c r="R264">
        <v>59230081650.377197</v>
      </c>
      <c r="S264">
        <v>62957723202.274696</v>
      </c>
      <c r="T264">
        <v>66919963646.361198</v>
      </c>
      <c r="U264">
        <v>71131567449.511795</v>
      </c>
      <c r="V264">
        <v>75608228279.418304</v>
      </c>
      <c r="W264">
        <v>80366627483.784805</v>
      </c>
      <c r="X264">
        <v>85424496249.908997</v>
      </c>
      <c r="Y264">
        <v>90800681676.272598</v>
      </c>
      <c r="Z264">
        <v>96515217002.342697</v>
      </c>
      <c r="AA264">
        <v>102589396258.283</v>
      </c>
      <c r="AB264">
        <v>109045853612.73599</v>
      </c>
      <c r="AC264">
        <v>115908647714.36099</v>
      </c>
      <c r="AD264">
        <v>123203351341.392</v>
      </c>
      <c r="AE264">
        <v>130957146693.289</v>
      </c>
      <c r="AF264">
        <v>139198926679.57001</v>
      </c>
      <c r="AG264">
        <v>147959402583.23599</v>
      </c>
      <c r="AH264">
        <v>157271218500</v>
      </c>
      <c r="AI264">
        <v>170179408100</v>
      </c>
      <c r="AJ264">
        <v>176989930800</v>
      </c>
      <c r="AK264">
        <v>188887103900</v>
      </c>
      <c r="AL264">
        <v>199595815200</v>
      </c>
      <c r="AM264">
        <v>208847016000</v>
      </c>
      <c r="AN264">
        <v>219772037400</v>
      </c>
      <c r="AO264">
        <v>232973072500</v>
      </c>
      <c r="AP264">
        <v>241769041900</v>
      </c>
      <c r="AQ264">
        <v>256715000000</v>
      </c>
      <c r="AR264">
        <v>266479529500</v>
      </c>
      <c r="AS264">
        <v>276966115900</v>
      </c>
      <c r="AT264">
        <v>287345139100</v>
      </c>
      <c r="AU264">
        <v>298760489100</v>
      </c>
      <c r="AV264">
        <v>315466423000</v>
      </c>
      <c r="AW264">
        <v>325468000000</v>
      </c>
      <c r="AX264">
        <v>336333514700</v>
      </c>
      <c r="AY264">
        <v>348601513300</v>
      </c>
      <c r="AZ264">
        <v>362079247900</v>
      </c>
      <c r="BA264">
        <v>389967703300</v>
      </c>
      <c r="BB264">
        <v>340383711900</v>
      </c>
      <c r="BC264">
        <v>348529060800</v>
      </c>
      <c r="BD264">
        <v>365340426500</v>
      </c>
      <c r="BE264">
        <v>364651064800</v>
      </c>
      <c r="BF264">
        <v>262568653800</v>
      </c>
      <c r="BG264">
        <v>237952517400</v>
      </c>
      <c r="BH264">
        <v>225884052000</v>
      </c>
      <c r="BI264">
        <v>227583711100</v>
      </c>
      <c r="BJ264">
        <v>229296159243.89499</v>
      </c>
      <c r="BK264">
        <v>231021492662.53699</v>
      </c>
      <c r="BL264">
        <v>232759808310.866</v>
      </c>
      <c r="BM264">
        <v>234511203873.35501</v>
      </c>
      <c r="BN264">
        <v>236275777769.50299</v>
      </c>
    </row>
    <row r="265" spans="1:66">
      <c r="A265" t="s">
        <v>531</v>
      </c>
      <c r="B265" t="s">
        <v>538</v>
      </c>
      <c r="C265">
        <v>837119000000</v>
      </c>
      <c r="D265">
        <v>869304000000</v>
      </c>
      <c r="E265">
        <v>923009000000</v>
      </c>
      <c r="F265">
        <v>991069000000</v>
      </c>
      <c r="G265">
        <v>1069756000000</v>
      </c>
      <c r="H265">
        <v>1135255000000</v>
      </c>
      <c r="I265">
        <v>1185642000000</v>
      </c>
      <c r="J265">
        <v>1270967000000</v>
      </c>
      <c r="K265">
        <v>1323755000000</v>
      </c>
      <c r="L265">
        <v>1386182000000</v>
      </c>
      <c r="M265">
        <v>1458938000000</v>
      </c>
      <c r="N265">
        <v>1521365000000</v>
      </c>
      <c r="O265">
        <v>1546541000000</v>
      </c>
      <c r="P265">
        <v>1617248000000</v>
      </c>
      <c r="Q265">
        <v>1716080000000</v>
      </c>
      <c r="R265">
        <v>1745175000000</v>
      </c>
      <c r="S265">
        <v>1784439000000</v>
      </c>
      <c r="T265">
        <v>1782762000000</v>
      </c>
      <c r="U265">
        <v>1836503000000</v>
      </c>
      <c r="V265">
        <v>1906116000000</v>
      </c>
      <c r="W265">
        <v>2032312000000</v>
      </c>
      <c r="X265">
        <v>2141260000000</v>
      </c>
      <c r="Y265">
        <v>2133050000000</v>
      </c>
      <c r="Z265">
        <v>2093662000000</v>
      </c>
      <c r="AA265">
        <v>2200421000000</v>
      </c>
      <c r="AB265">
        <v>2173762000000</v>
      </c>
      <c r="AC265">
        <v>2174150000000</v>
      </c>
      <c r="AD265">
        <v>2219823000000</v>
      </c>
      <c r="AE265">
        <v>2313058000000</v>
      </c>
      <c r="AF265">
        <v>2368451000000</v>
      </c>
      <c r="AG265">
        <v>2360925000000</v>
      </c>
      <c r="AH265">
        <v>2336885000000</v>
      </c>
      <c r="AI265">
        <v>2286945000000</v>
      </c>
      <c r="AJ265">
        <v>2315155791600</v>
      </c>
      <c r="AK265">
        <v>2389240777000</v>
      </c>
      <c r="AL265">
        <v>2463307241100</v>
      </c>
      <c r="AM265">
        <v>2569229452400</v>
      </c>
      <c r="AN265">
        <v>2636029418200</v>
      </c>
      <c r="AO265">
        <v>2649209565300</v>
      </c>
      <c r="AP265">
        <v>2712790594800</v>
      </c>
      <c r="AQ265">
        <v>2826727799800</v>
      </c>
      <c r="AR265">
        <v>2903049450400</v>
      </c>
      <c r="AS265">
        <v>3010473149200</v>
      </c>
      <c r="AT265">
        <v>3099254274300</v>
      </c>
      <c r="AU265">
        <v>3240411666900</v>
      </c>
      <c r="AV265">
        <v>3411409874700</v>
      </c>
      <c r="AW265">
        <v>3602578681600</v>
      </c>
      <c r="AX265">
        <v>3795693977100</v>
      </c>
      <c r="AY265">
        <v>3916816237700</v>
      </c>
      <c r="AZ265">
        <v>3856572112700</v>
      </c>
      <c r="BA265">
        <v>3973801603300</v>
      </c>
      <c r="BB265">
        <v>4099713743500</v>
      </c>
      <c r="BC265">
        <v>4197952411900</v>
      </c>
      <c r="BD265">
        <v>4302291176100</v>
      </c>
      <c r="BE265">
        <v>4363118106800</v>
      </c>
      <c r="BF265">
        <v>4420792517400</v>
      </c>
      <c r="BG265">
        <v>4450170996100</v>
      </c>
      <c r="BH265">
        <v>4501701615500</v>
      </c>
      <c r="BI265">
        <v>4571783379100</v>
      </c>
      <c r="BJ265">
        <v>4583667070600</v>
      </c>
      <c r="BK265">
        <v>4310326585200</v>
      </c>
      <c r="BL265">
        <v>4513043919700</v>
      </c>
      <c r="BM265">
        <v>4599261389200</v>
      </c>
      <c r="BN265">
        <v>4626933411200</v>
      </c>
    </row>
    <row r="266" spans="1:66">
      <c r="A266" t="s">
        <v>533</v>
      </c>
      <c r="B266" t="s">
        <v>538</v>
      </c>
      <c r="C266">
        <v>22032963700</v>
      </c>
      <c r="D266">
        <v>22332916500</v>
      </c>
      <c r="E266">
        <v>21776639400</v>
      </c>
      <c r="F266">
        <v>22489256600</v>
      </c>
      <c r="G266">
        <v>25236105200</v>
      </c>
      <c r="H266">
        <v>29437274700</v>
      </c>
      <c r="I266">
        <v>27797527300</v>
      </c>
      <c r="J266">
        <v>29999007100</v>
      </c>
      <c r="K266">
        <v>30373493700</v>
      </c>
      <c r="L266">
        <v>30240787100</v>
      </c>
      <c r="M266">
        <v>31691471800</v>
      </c>
      <c r="N266">
        <v>31664204600</v>
      </c>
      <c r="O266">
        <v>34580118500</v>
      </c>
      <c r="P266">
        <v>34247440900</v>
      </c>
      <c r="Q266">
        <v>36448920700</v>
      </c>
      <c r="R266">
        <v>35621774800</v>
      </c>
      <c r="S266">
        <v>37837796600</v>
      </c>
      <c r="T266">
        <v>36110790200</v>
      </c>
      <c r="U266">
        <v>36310758700</v>
      </c>
      <c r="V266">
        <v>35212746400</v>
      </c>
      <c r="W266">
        <v>36281672400</v>
      </c>
      <c r="X266">
        <v>38519510500</v>
      </c>
      <c r="Y266">
        <v>37436040400</v>
      </c>
      <c r="Z266">
        <v>36699789800</v>
      </c>
      <c r="AA266">
        <v>36576172100</v>
      </c>
      <c r="AB266">
        <v>37166990800</v>
      </c>
      <c r="AC266">
        <v>37436040400</v>
      </c>
      <c r="AD266">
        <v>38437702200</v>
      </c>
      <c r="AE266">
        <v>40851877800</v>
      </c>
      <c r="AF266">
        <v>40433758100</v>
      </c>
      <c r="AG266">
        <v>40239242600</v>
      </c>
      <c r="AH266">
        <v>40224702800</v>
      </c>
      <c r="AI266">
        <v>39528444500</v>
      </c>
      <c r="AJ266">
        <v>42215301200</v>
      </c>
      <c r="AK266">
        <v>38574044900</v>
      </c>
      <c r="AL266">
        <v>39691793000</v>
      </c>
      <c r="AM266">
        <v>42160045600</v>
      </c>
      <c r="AN266">
        <v>43768032900</v>
      </c>
      <c r="AO266">
        <v>43599199400</v>
      </c>
      <c r="AP266">
        <v>45626644900</v>
      </c>
      <c r="AQ266">
        <v>47404862600</v>
      </c>
      <c r="AR266">
        <v>49925316700</v>
      </c>
      <c r="AS266">
        <v>52174958600</v>
      </c>
      <c r="AT266">
        <v>55798495900</v>
      </c>
      <c r="AU266">
        <v>59722466600</v>
      </c>
      <c r="AV266">
        <v>64043744800</v>
      </c>
      <c r="AW266">
        <v>69105566700</v>
      </c>
      <c r="AX266">
        <v>74877565100</v>
      </c>
      <c r="AY266">
        <v>80698469000</v>
      </c>
      <c r="AZ266">
        <v>88139149000</v>
      </c>
      <c r="BA266">
        <v>97215915400</v>
      </c>
      <c r="BB266">
        <v>102630114864.675</v>
      </c>
      <c r="BC266">
        <v>110427315787.506</v>
      </c>
      <c r="BD266">
        <v>116012218077.29201</v>
      </c>
      <c r="BE266">
        <v>121457000000</v>
      </c>
      <c r="BF266">
        <v>125004000000</v>
      </c>
      <c r="BG266">
        <v>129698025601.463</v>
      </c>
      <c r="BH266">
        <v>134271000000</v>
      </c>
      <c r="BI266">
        <v>139688155300</v>
      </c>
      <c r="BJ266">
        <v>141701489100</v>
      </c>
      <c r="BK266">
        <v>137755024600</v>
      </c>
      <c r="BL266">
        <v>146343943000</v>
      </c>
      <c r="BM266">
        <v>154026447300</v>
      </c>
      <c r="BN266">
        <v>163010000000</v>
      </c>
    </row>
    <row r="267" spans="1:66">
      <c r="A267" t="s">
        <v>535</v>
      </c>
      <c r="B267" t="s">
        <v>538</v>
      </c>
      <c r="C267">
        <v>44544631699.829903</v>
      </c>
      <c r="D267">
        <v>47358140692.363602</v>
      </c>
      <c r="E267">
        <v>48037479433.601898</v>
      </c>
      <c r="F267">
        <v>51037105142.349998</v>
      </c>
      <c r="G267">
        <v>50472547047.390701</v>
      </c>
      <c r="H267">
        <v>52951037097.327797</v>
      </c>
      <c r="I267">
        <v>53757550242.838997</v>
      </c>
      <c r="J267">
        <v>58255449271.574898</v>
      </c>
      <c r="K267">
        <v>59403160249.215202</v>
      </c>
      <c r="L267">
        <v>66785925099.076202</v>
      </c>
      <c r="M267">
        <v>81856269836.649094</v>
      </c>
      <c r="N267">
        <v>89155873621.530304</v>
      </c>
      <c r="O267">
        <v>96582357050.437302</v>
      </c>
      <c r="P267">
        <v>99098051899.425201</v>
      </c>
      <c r="Q267">
        <v>105663450069.826</v>
      </c>
      <c r="R267">
        <v>103622852967.30299</v>
      </c>
      <c r="S267">
        <v>104104532302.558</v>
      </c>
      <c r="T267">
        <v>96962229330.454193</v>
      </c>
      <c r="U267">
        <v>94337536943.162003</v>
      </c>
      <c r="V267">
        <v>97447878930.699402</v>
      </c>
      <c r="W267">
        <v>111500529527.00101</v>
      </c>
      <c r="X267">
        <v>125466444562.664</v>
      </c>
      <c r="Y267">
        <v>128771603531.869</v>
      </c>
      <c r="Z267">
        <v>130813026796.008</v>
      </c>
      <c r="AA267">
        <v>128317951304.46001</v>
      </c>
      <c r="AB267">
        <v>137228847418.494</v>
      </c>
      <c r="AC267">
        <v>140109320893.80899</v>
      </c>
      <c r="AD267">
        <v>141721610974.42801</v>
      </c>
      <c r="AE267">
        <v>152424957797.04099</v>
      </c>
      <c r="AF267">
        <v>160350699605.215</v>
      </c>
      <c r="AG267">
        <v>171556893124.81601</v>
      </c>
      <c r="AH267">
        <v>181047047100</v>
      </c>
      <c r="AI267">
        <v>164724623700</v>
      </c>
      <c r="AJ267">
        <v>166456635000</v>
      </c>
      <c r="AK267">
        <v>181829236200</v>
      </c>
      <c r="AL267">
        <v>182116573100</v>
      </c>
      <c r="AM267">
        <v>200985119000</v>
      </c>
      <c r="AN267">
        <v>206372714400</v>
      </c>
      <c r="AO267">
        <v>212327004300</v>
      </c>
      <c r="AP267">
        <v>210590549400</v>
      </c>
      <c r="AQ267">
        <v>204148184900</v>
      </c>
      <c r="AR267">
        <v>207087133600</v>
      </c>
      <c r="AS267">
        <v>188668755000</v>
      </c>
      <c r="AT267">
        <v>156604359100</v>
      </c>
      <c r="AU267">
        <v>147509501400</v>
      </c>
      <c r="AV267">
        <v>139085110300</v>
      </c>
      <c r="AW267">
        <v>134270685900</v>
      </c>
      <c r="AX267">
        <v>129365338900</v>
      </c>
      <c r="AY267">
        <v>106507846600</v>
      </c>
      <c r="AZ267">
        <v>119309621100</v>
      </c>
      <c r="BA267">
        <v>144903993700</v>
      </c>
      <c r="BB267">
        <v>166089257900</v>
      </c>
      <c r="BC267">
        <v>192239807400</v>
      </c>
      <c r="BD267">
        <v>198385196700</v>
      </c>
      <c r="BE267">
        <v>201330309500</v>
      </c>
      <c r="BF267">
        <v>205404530300</v>
      </c>
      <c r="BG267">
        <v>207255133500</v>
      </c>
      <c r="BH267">
        <v>215711689900</v>
      </c>
      <c r="BI267">
        <v>226518558200</v>
      </c>
      <c r="BJ267">
        <v>212174391900</v>
      </c>
      <c r="BK267">
        <v>195588824400</v>
      </c>
      <c r="BL267">
        <v>212151319100</v>
      </c>
      <c r="BM267">
        <v>225988624400</v>
      </c>
      <c r="BN267">
        <v>237188127300</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67"/>
  <sheetViews>
    <sheetView workbookViewId="0">
      <selection sqref="A1:BO267"/>
    </sheetView>
  </sheetViews>
  <sheetFormatPr defaultColWidth="9" defaultRowHeight="15" customHeight="1"/>
  <cols>
    <col min="1" max="2" width="11.375" customWidth="1"/>
    <col min="3" max="3" width="27.125" customWidth="1"/>
    <col min="4" max="4" width="4.75" customWidth="1"/>
    <col min="5" max="67" width="12.25" customWidth="1"/>
  </cols>
  <sheetData>
    <row r="1" spans="1:67" s="12" customFormat="1" ht="15" customHeight="1">
      <c r="A1" s="12" t="s">
        <v>0</v>
      </c>
      <c r="B1" s="12" t="s">
        <v>2</v>
      </c>
      <c r="C1" s="12" t="s">
        <v>537</v>
      </c>
      <c r="D1" s="12">
        <v>1960</v>
      </c>
      <c r="E1" s="12">
        <v>1961</v>
      </c>
      <c r="F1" s="12">
        <v>1962</v>
      </c>
      <c r="G1" s="12">
        <v>1963</v>
      </c>
      <c r="H1" s="12">
        <v>1964</v>
      </c>
      <c r="I1" s="12">
        <v>1965</v>
      </c>
      <c r="J1" s="12">
        <v>1966</v>
      </c>
      <c r="K1" s="12">
        <v>1967</v>
      </c>
      <c r="L1" s="12">
        <v>1968</v>
      </c>
      <c r="M1" s="12">
        <v>1969</v>
      </c>
      <c r="N1" s="12">
        <v>1970</v>
      </c>
      <c r="O1" s="12">
        <v>1971</v>
      </c>
      <c r="P1" s="12">
        <v>1972</v>
      </c>
      <c r="Q1" s="12">
        <v>1973</v>
      </c>
      <c r="R1" s="12">
        <v>1974</v>
      </c>
      <c r="S1" s="12">
        <v>1975</v>
      </c>
      <c r="T1" s="12">
        <v>1976</v>
      </c>
      <c r="U1" s="12">
        <v>1977</v>
      </c>
      <c r="V1" s="12">
        <v>1978</v>
      </c>
      <c r="W1" s="12">
        <v>1979</v>
      </c>
      <c r="X1" s="12">
        <v>1980</v>
      </c>
      <c r="Y1" s="12">
        <v>1981</v>
      </c>
      <c r="Z1" s="12">
        <v>1982</v>
      </c>
      <c r="AA1" s="12">
        <v>1983</v>
      </c>
      <c r="AB1" s="12">
        <v>1984</v>
      </c>
      <c r="AC1" s="12">
        <v>1985</v>
      </c>
      <c r="AD1" s="12">
        <v>1986</v>
      </c>
      <c r="AE1" s="12">
        <v>1987</v>
      </c>
      <c r="AF1" s="12">
        <v>1988</v>
      </c>
      <c r="AG1" s="12">
        <v>1989</v>
      </c>
      <c r="AH1" s="12">
        <v>1990</v>
      </c>
      <c r="AI1" s="12">
        <v>1991</v>
      </c>
      <c r="AJ1" s="12">
        <v>1992</v>
      </c>
      <c r="AK1" s="12">
        <v>1993</v>
      </c>
      <c r="AL1" s="12">
        <v>1994</v>
      </c>
      <c r="AM1" s="12">
        <v>1995</v>
      </c>
      <c r="AN1" s="12">
        <v>1996</v>
      </c>
      <c r="AO1" s="12">
        <v>1997</v>
      </c>
      <c r="AP1" s="12">
        <v>1998</v>
      </c>
      <c r="AQ1" s="12">
        <v>1999</v>
      </c>
      <c r="AR1" s="12">
        <v>2000</v>
      </c>
      <c r="AS1" s="12">
        <v>2001</v>
      </c>
      <c r="AT1" s="12">
        <v>2002</v>
      </c>
      <c r="AU1" s="12">
        <v>2003</v>
      </c>
      <c r="AV1" s="12">
        <v>2004</v>
      </c>
      <c r="AW1" s="12">
        <v>2005</v>
      </c>
      <c r="AX1" s="12">
        <v>2006</v>
      </c>
      <c r="AY1" s="12">
        <v>2007</v>
      </c>
      <c r="AZ1" s="12">
        <v>2008</v>
      </c>
      <c r="BA1" s="12">
        <v>2009</v>
      </c>
      <c r="BB1" s="12">
        <v>2010</v>
      </c>
      <c r="BC1" s="12">
        <v>2011</v>
      </c>
      <c r="BD1" s="12">
        <v>2012</v>
      </c>
      <c r="BE1" s="12">
        <v>2013</v>
      </c>
      <c r="BF1" s="12">
        <v>2014</v>
      </c>
      <c r="BG1" s="12">
        <v>2015</v>
      </c>
      <c r="BH1" s="12">
        <v>2016</v>
      </c>
      <c r="BI1" s="12">
        <v>2017</v>
      </c>
      <c r="BJ1" s="12">
        <v>2018</v>
      </c>
      <c r="BK1" s="12">
        <v>2019</v>
      </c>
      <c r="BL1" s="12">
        <v>2020</v>
      </c>
      <c r="BM1" s="12">
        <v>2021</v>
      </c>
      <c r="BN1" s="12">
        <v>2022</v>
      </c>
      <c r="BO1" s="12">
        <v>2023</v>
      </c>
    </row>
    <row r="2" spans="1:67" ht="15" customHeight="1">
      <c r="A2" t="s">
        <v>4</v>
      </c>
      <c r="B2" t="str">
        <f>VLOOKUP(A2,'Metadata - Countries'!$A$2:$C$267,3,0)</f>
        <v>Latin America &amp; Caribbean</v>
      </c>
      <c r="C2" t="s">
        <v>539</v>
      </c>
      <c r="AE2">
        <v>3.5919700692430698</v>
      </c>
      <c r="AF2">
        <v>3.1084392050033598</v>
      </c>
      <c r="AG2">
        <v>3.96254301219474</v>
      </c>
      <c r="AH2">
        <v>5.7698699046308404</v>
      </c>
      <c r="AI2">
        <v>5.6148598162182299</v>
      </c>
      <c r="AJ2">
        <v>3.8223351167833202</v>
      </c>
      <c r="AK2">
        <v>5.3003140576524297</v>
      </c>
      <c r="AL2">
        <v>6.2879753612689502</v>
      </c>
      <c r="AM2">
        <v>3.3758374912745701</v>
      </c>
      <c r="AN2">
        <v>3.25948642303557</v>
      </c>
      <c r="AO2">
        <v>3.7042377527197301</v>
      </c>
      <c r="AP2">
        <v>6.5929505018422798</v>
      </c>
      <c r="AQ2">
        <v>2.1900606609249298</v>
      </c>
      <c r="AR2">
        <v>1.0361008026952401</v>
      </c>
      <c r="AS2">
        <v>-2.8355024125308099</v>
      </c>
      <c r="AT2">
        <v>4.4346881334202202</v>
      </c>
      <c r="AU2">
        <v>3.0490462011099702</v>
      </c>
      <c r="AV2">
        <v>2.80990970893053</v>
      </c>
      <c r="AW2">
        <v>5.0674972296866896</v>
      </c>
      <c r="AX2">
        <v>3.4843461954361299</v>
      </c>
      <c r="AY2">
        <v>5.1668929688739098</v>
      </c>
      <c r="AZ2">
        <v>4.2624490017658898</v>
      </c>
      <c r="BA2">
        <v>1.7032804481383901</v>
      </c>
      <c r="BB2">
        <v>-1.22340655068425</v>
      </c>
      <c r="BC2">
        <v>4.0056742140288204</v>
      </c>
      <c r="BD2">
        <v>0.18403270134612601</v>
      </c>
      <c r="BE2">
        <v>-1.9959484946561901</v>
      </c>
      <c r="BF2">
        <v>3.95889741019282</v>
      </c>
      <c r="BG2">
        <v>6.8312869361570003</v>
      </c>
      <c r="BH2">
        <v>-1.00279969703662</v>
      </c>
      <c r="BI2">
        <v>-3.1781667983355502</v>
      </c>
      <c r="BJ2">
        <v>3.4775466439700402</v>
      </c>
      <c r="BK2">
        <v>6.0942074938598996</v>
      </c>
      <c r="BL2">
        <v>-0.87132463594618104</v>
      </c>
      <c r="BM2">
        <v>-4.9901680795126699</v>
      </c>
      <c r="BN2">
        <v>3.4128422523389799</v>
      </c>
    </row>
    <row r="3" spans="1:67" ht="15" customHeight="1">
      <c r="A3" t="s">
        <v>8</v>
      </c>
      <c r="B3" t="str">
        <f>VLOOKUP(A3,'Metadata - Countries'!$A$2:$C$267,3,0)</f>
        <v>Sub-Saharan Africa</v>
      </c>
      <c r="C3" t="s">
        <v>539</v>
      </c>
      <c r="E3">
        <v>1.93394652607388</v>
      </c>
      <c r="F3">
        <v>0.596607182700296</v>
      </c>
      <c r="G3">
        <v>3.1500527743381102</v>
      </c>
      <c r="H3">
        <v>3.72697762319505</v>
      </c>
      <c r="I3">
        <v>2.9628261124930102</v>
      </c>
      <c r="J3">
        <v>3.44451811181899</v>
      </c>
      <c r="K3">
        <v>1.7793841485914299</v>
      </c>
      <c r="L3">
        <v>3.22709425782522</v>
      </c>
      <c r="M3">
        <v>4.6606928372715597</v>
      </c>
      <c r="N3">
        <v>4.9375235930306998</v>
      </c>
      <c r="O3">
        <v>3.27935307114228</v>
      </c>
      <c r="P3">
        <v>9.8145760348439897</v>
      </c>
      <c r="Q3">
        <v>12.2244749029127</v>
      </c>
      <c r="R3">
        <v>15.1283461293648</v>
      </c>
      <c r="S3">
        <v>11.8844308780282</v>
      </c>
      <c r="T3">
        <v>9.5306324693957496</v>
      </c>
      <c r="U3">
        <v>10.4081011819647</v>
      </c>
      <c r="V3">
        <v>10.540289734601799</v>
      </c>
      <c r="W3">
        <v>14.571237401444</v>
      </c>
      <c r="X3">
        <v>19.205294758314299</v>
      </c>
      <c r="Y3">
        <v>10.8584883696807</v>
      </c>
      <c r="Z3">
        <v>7.6974717759707296</v>
      </c>
      <c r="AA3">
        <v>11.556841727952101</v>
      </c>
      <c r="AB3">
        <v>12.7347557638561</v>
      </c>
      <c r="AC3">
        <v>16.144331260557198</v>
      </c>
      <c r="AD3">
        <v>13.9165769085529</v>
      </c>
      <c r="AE3">
        <v>12.6940698239433</v>
      </c>
      <c r="AF3">
        <v>20.152601263973501</v>
      </c>
      <c r="AG3">
        <v>14.8392839097246</v>
      </c>
      <c r="AH3">
        <v>11.993903907882901</v>
      </c>
      <c r="AI3">
        <v>14.9789364247387</v>
      </c>
      <c r="AJ3">
        <v>14.640655210188401</v>
      </c>
      <c r="AK3">
        <v>13.8705025937681</v>
      </c>
      <c r="AL3">
        <v>17.016414787254199</v>
      </c>
      <c r="AM3">
        <v>16.102711742496201</v>
      </c>
      <c r="AN3">
        <v>15.1761803358905</v>
      </c>
      <c r="AO3">
        <v>10.5450486551459</v>
      </c>
      <c r="AP3">
        <v>9.1091729390180696</v>
      </c>
      <c r="AQ3">
        <v>8.0068132965617895</v>
      </c>
      <c r="AR3">
        <v>11.1173058824862</v>
      </c>
      <c r="AS3">
        <v>8.3128249995129799</v>
      </c>
      <c r="AT3">
        <v>8.9149282567500396</v>
      </c>
      <c r="AU3">
        <v>7.8067408729750998</v>
      </c>
      <c r="AV3">
        <v>9.6003925600674194</v>
      </c>
      <c r="AW3">
        <v>7.6236893587826797</v>
      </c>
      <c r="AX3">
        <v>7.6522543052652896</v>
      </c>
      <c r="AY3">
        <v>8.2457647661167393</v>
      </c>
      <c r="AZ3">
        <v>10.961412407556001</v>
      </c>
      <c r="BA3">
        <v>8.2814323911923893</v>
      </c>
      <c r="BB3">
        <v>5.8830220348695299</v>
      </c>
      <c r="BC3">
        <v>9.7457099852377205</v>
      </c>
      <c r="BD3">
        <v>6.2038885361032001</v>
      </c>
      <c r="BE3">
        <v>6.1885548257318597</v>
      </c>
      <c r="BF3">
        <v>5.4035353726556403</v>
      </c>
      <c r="BG3">
        <v>5.5452964281730601</v>
      </c>
      <c r="BH3">
        <v>7.0028233230099204</v>
      </c>
      <c r="BI3">
        <v>5.2174308654150998</v>
      </c>
      <c r="BJ3">
        <v>4.3217565259498896</v>
      </c>
      <c r="BK3">
        <v>4.4443794649411599</v>
      </c>
      <c r="BL3">
        <v>5.0896407091483598</v>
      </c>
      <c r="BM3">
        <v>5.5355212940521001</v>
      </c>
      <c r="BN3">
        <v>8.5629847041736706</v>
      </c>
      <c r="BO3">
        <v>8.7708225602192105</v>
      </c>
    </row>
    <row r="4" spans="1:67" ht="15" customHeight="1">
      <c r="A4" t="s">
        <v>12</v>
      </c>
      <c r="B4" t="str">
        <f>VLOOKUP(A4,'Metadata - Countries'!$A$2:$C$267,3,0)</f>
        <v>South Asia</v>
      </c>
      <c r="C4" t="s">
        <v>539</v>
      </c>
      <c r="AS4">
        <v>-11.774536034330399</v>
      </c>
      <c r="AT4">
        <v>6.1255220365401799</v>
      </c>
      <c r="AU4">
        <v>11.655238221181</v>
      </c>
      <c r="AV4">
        <v>11.2714320572149</v>
      </c>
      <c r="AW4">
        <v>10.9127735503048</v>
      </c>
      <c r="AX4">
        <v>7.1997512929238798</v>
      </c>
      <c r="AY4">
        <v>22.5277562007029</v>
      </c>
      <c r="AZ4">
        <v>2.09628875042125</v>
      </c>
      <c r="BA4">
        <v>-2.1634044274614301</v>
      </c>
      <c r="BB4">
        <v>3.81463031545211</v>
      </c>
      <c r="BC4">
        <v>16.593346740162701</v>
      </c>
      <c r="BD4">
        <v>7.3017564676043198</v>
      </c>
      <c r="BE4">
        <v>4.8227854787698599</v>
      </c>
      <c r="BF4">
        <v>0.56694454253260995</v>
      </c>
      <c r="BG4">
        <v>2.4475630014740402</v>
      </c>
      <c r="BH4">
        <v>-2.19752646733461</v>
      </c>
      <c r="BI4">
        <v>2.40365618765746</v>
      </c>
      <c r="BJ4">
        <v>2.0713485778348701</v>
      </c>
      <c r="BK4">
        <v>6.5214798483253098</v>
      </c>
      <c r="BL4">
        <v>6.9629462552563997</v>
      </c>
      <c r="BM4">
        <v>2.8389962508104101</v>
      </c>
      <c r="BN4">
        <v>9.4062393393132204</v>
      </c>
    </row>
    <row r="5" spans="1:67" ht="15" customHeight="1">
      <c r="A5" t="s">
        <v>16</v>
      </c>
      <c r="B5" t="str">
        <f>VLOOKUP(A5,'Metadata - Countries'!$A$2:$C$267,3,0)</f>
        <v>Sub-Saharan Africa</v>
      </c>
      <c r="C5" t="s">
        <v>539</v>
      </c>
      <c r="E5">
        <v>3.2784459977795999</v>
      </c>
      <c r="F5">
        <v>2.4859555087184999</v>
      </c>
      <c r="G5">
        <v>2.7814791463603101</v>
      </c>
      <c r="H5">
        <v>3.3810605811513401</v>
      </c>
      <c r="I5">
        <v>2.4050260884341799</v>
      </c>
      <c r="J5">
        <v>4.1387525231360698</v>
      </c>
      <c r="K5">
        <v>1.22775183399891</v>
      </c>
      <c r="L5">
        <v>1.6279493390750399</v>
      </c>
      <c r="M5">
        <v>4.2139585425584398</v>
      </c>
      <c r="N5">
        <v>3.35065176133496</v>
      </c>
      <c r="O5">
        <v>4.1891964876864698</v>
      </c>
      <c r="P5">
        <v>5.14581077272575</v>
      </c>
      <c r="Q5">
        <v>7.6185979429071304</v>
      </c>
      <c r="R5">
        <v>13.4226391288569</v>
      </c>
      <c r="S5">
        <v>8.5867720891851498</v>
      </c>
      <c r="T5">
        <v>11.3197643284874</v>
      </c>
      <c r="U5">
        <v>10.8719879829449</v>
      </c>
      <c r="V5">
        <v>6.6164946628247296</v>
      </c>
      <c r="W5">
        <v>10.7617886745716</v>
      </c>
      <c r="X5">
        <v>11.001281185623901</v>
      </c>
      <c r="Y5">
        <v>10.010020939859499</v>
      </c>
      <c r="Z5">
        <v>13.820559046017101</v>
      </c>
      <c r="AA5">
        <v>9.9279363985234106</v>
      </c>
      <c r="AB5">
        <v>11.315050030616</v>
      </c>
      <c r="AC5">
        <v>5.29721350555086</v>
      </c>
      <c r="AD5">
        <v>0.32606411194819201</v>
      </c>
      <c r="AE5">
        <v>2.3565116397896699</v>
      </c>
      <c r="AF5">
        <v>3.69277055172387</v>
      </c>
      <c r="AG5">
        <v>3.5001187582242599</v>
      </c>
      <c r="AH5">
        <v>4.8224431562607899</v>
      </c>
      <c r="AI5">
        <v>3.3128057535960802</v>
      </c>
      <c r="AJ5">
        <v>0.48293822201271303</v>
      </c>
      <c r="AK5">
        <v>2.8067079896714602</v>
      </c>
      <c r="AL5">
        <v>24.794195245571501</v>
      </c>
      <c r="AM5">
        <v>7.3969206889985299</v>
      </c>
      <c r="AN5">
        <v>6.1864241201094101</v>
      </c>
      <c r="AO5">
        <v>2.9601387701880801</v>
      </c>
      <c r="AP5">
        <v>5.3094830691090102</v>
      </c>
      <c r="AQ5">
        <v>4.5010973040581002</v>
      </c>
      <c r="AR5">
        <v>4.815430261735</v>
      </c>
      <c r="AS5">
        <v>3.8617951943565898</v>
      </c>
      <c r="AT5">
        <v>2.67339738740157</v>
      </c>
      <c r="AU5">
        <v>1.7188216320288401</v>
      </c>
      <c r="AV5">
        <v>5.68195133906449</v>
      </c>
      <c r="AW5">
        <v>6.6889339462895698</v>
      </c>
      <c r="AX5">
        <v>4.6433221397979496</v>
      </c>
      <c r="AY5">
        <v>5.4770289773570697</v>
      </c>
      <c r="AZ5">
        <v>9.1169996750100797</v>
      </c>
      <c r="BA5">
        <v>1.4894042701447501</v>
      </c>
      <c r="BB5">
        <v>5.4296731989379898</v>
      </c>
      <c r="BC5">
        <v>8.5166604727457305</v>
      </c>
      <c r="BD5">
        <v>4.7300948357731896</v>
      </c>
      <c r="BE5">
        <v>1.55401804733171</v>
      </c>
      <c r="BF5">
        <v>0.73185332961858796</v>
      </c>
      <c r="BG5">
        <v>1.9115594158738001</v>
      </c>
      <c r="BH5">
        <v>1.736323129284</v>
      </c>
      <c r="BI5">
        <v>1.7591057757005999</v>
      </c>
      <c r="BJ5">
        <v>2.1503389329898202</v>
      </c>
      <c r="BK5">
        <v>1.7390136334711399</v>
      </c>
      <c r="BL5">
        <v>1.71555846221028</v>
      </c>
      <c r="BM5">
        <v>4.6422033464792296</v>
      </c>
      <c r="BN5">
        <v>8.09469401890426</v>
      </c>
      <c r="BO5">
        <v>3.3866911375286199</v>
      </c>
    </row>
    <row r="6" spans="1:67" ht="15" customHeight="1">
      <c r="A6" t="s">
        <v>18</v>
      </c>
      <c r="B6" t="str">
        <f>VLOOKUP(A6,'Metadata - Countries'!$A$2:$C$267,3,0)</f>
        <v>Sub-Saharan Africa</v>
      </c>
      <c r="C6" t="s">
        <v>539</v>
      </c>
      <c r="Y6">
        <v>-2.1003061669614</v>
      </c>
      <c r="Z6">
        <v>0</v>
      </c>
      <c r="AA6">
        <v>1.27635583866379E-2</v>
      </c>
      <c r="AB6">
        <v>1.1881098994876999E-3</v>
      </c>
      <c r="AC6">
        <v>19.0352057407944</v>
      </c>
      <c r="AD6">
        <v>-9.0130619199435795</v>
      </c>
      <c r="AE6">
        <v>9.8233113499662998</v>
      </c>
      <c r="AF6">
        <v>2.2137744494873601</v>
      </c>
      <c r="AG6">
        <v>16.279662685383698</v>
      </c>
      <c r="AH6">
        <v>14.0074398272592</v>
      </c>
      <c r="AI6">
        <v>106.309982268478</v>
      </c>
      <c r="AJ6">
        <v>476.51575086326</v>
      </c>
      <c r="AK6">
        <v>917.78346841176301</v>
      </c>
      <c r="AL6">
        <v>2175.9789550875898</v>
      </c>
      <c r="AM6">
        <v>1825.4951490073099</v>
      </c>
      <c r="AN6">
        <v>4800.5316441574396</v>
      </c>
      <c r="AO6">
        <v>95.453022179112907</v>
      </c>
      <c r="AP6">
        <v>39.359348325269302</v>
      </c>
      <c r="AQ6">
        <v>557.50111309121496</v>
      </c>
      <c r="AR6">
        <v>418.01899153409897</v>
      </c>
      <c r="AS6">
        <v>106.352125501451</v>
      </c>
      <c r="AT6">
        <v>196.98409939993101</v>
      </c>
      <c r="AU6">
        <v>93.926566906730798</v>
      </c>
      <c r="AV6">
        <v>33.4435947900255</v>
      </c>
      <c r="AW6">
        <v>42.374249261728401</v>
      </c>
      <c r="AX6">
        <v>17.115665144854201</v>
      </c>
      <c r="AY6">
        <v>4.3084322120718204</v>
      </c>
      <c r="AZ6">
        <v>19.3657735558326</v>
      </c>
      <c r="BA6">
        <v>-16.762140290159198</v>
      </c>
      <c r="BB6">
        <v>32.270469122441199</v>
      </c>
      <c r="BC6">
        <v>31.771460155898598</v>
      </c>
      <c r="BD6">
        <v>7.2557499094382498</v>
      </c>
      <c r="BE6">
        <v>2.83972412637765</v>
      </c>
      <c r="BF6">
        <v>3.5608847720580501</v>
      </c>
      <c r="BG6">
        <v>-3.5183853459847798</v>
      </c>
      <c r="BH6">
        <v>21.774312558284901</v>
      </c>
      <c r="BI6">
        <v>22.614436524134899</v>
      </c>
      <c r="BJ6">
        <v>28.1670932554891</v>
      </c>
      <c r="BK6">
        <v>19.187003827178501</v>
      </c>
      <c r="BL6">
        <v>10.7631052824799</v>
      </c>
      <c r="BM6">
        <v>38.823721837491803</v>
      </c>
      <c r="BN6">
        <v>13.7098475207842</v>
      </c>
      <c r="BO6">
        <v>17.647756931959801</v>
      </c>
    </row>
    <row r="7" spans="1:67" ht="15" customHeight="1">
      <c r="A7" t="s">
        <v>20</v>
      </c>
      <c r="B7" t="str">
        <f>VLOOKUP(A7,'Metadata - Countries'!$A$2:$C$267,3,0)</f>
        <v>Europe &amp; Central Asia</v>
      </c>
      <c r="C7" t="s">
        <v>539</v>
      </c>
      <c r="Y7">
        <v>-2.1395719861818798</v>
      </c>
      <c r="Z7">
        <v>-1.7719099620535399E-2</v>
      </c>
      <c r="AA7">
        <v>-1.6755171636489801E-2</v>
      </c>
      <c r="AB7">
        <v>-2.8360257643782898E-2</v>
      </c>
      <c r="AC7">
        <v>0.35122234783789003</v>
      </c>
      <c r="AD7">
        <v>-2.4173004288158801</v>
      </c>
      <c r="AE7">
        <v>-3.0609292083738599E-4</v>
      </c>
      <c r="AF7">
        <v>-5.7857927218662997E-4</v>
      </c>
      <c r="AG7">
        <v>3.6791601611128001E-3</v>
      </c>
      <c r="AH7">
        <v>-0.43136881260591098</v>
      </c>
      <c r="AI7">
        <v>35.514246957582898</v>
      </c>
      <c r="AJ7">
        <v>232.98465886695601</v>
      </c>
      <c r="AK7">
        <v>125.65081421981699</v>
      </c>
      <c r="AL7">
        <v>35.842475208307803</v>
      </c>
      <c r="AM7">
        <v>9.9706626786687007</v>
      </c>
      <c r="AN7">
        <v>38.172058199481398</v>
      </c>
      <c r="AO7">
        <v>11.239644480212499</v>
      </c>
      <c r="AP7">
        <v>6.7308599050757696</v>
      </c>
      <c r="AQ7">
        <v>2.10284998886902</v>
      </c>
      <c r="AR7">
        <v>5.6474714679937996</v>
      </c>
      <c r="AS7">
        <v>3.81085737408868</v>
      </c>
      <c r="AT7">
        <v>3.6474762708811999</v>
      </c>
      <c r="AU7">
        <v>5.1986353030768298</v>
      </c>
      <c r="AV7">
        <v>3.1523689253702498</v>
      </c>
      <c r="AW7">
        <v>3.3068181468995399</v>
      </c>
      <c r="AX7">
        <v>2.4781888868876898</v>
      </c>
      <c r="AY7">
        <v>4.3867093833438</v>
      </c>
      <c r="AZ7">
        <v>4.11708542559394</v>
      </c>
      <c r="BA7">
        <v>2.4183360589083498</v>
      </c>
      <c r="BB7">
        <v>4.4931432003189098</v>
      </c>
      <c r="BC7">
        <v>2.3147437969979401</v>
      </c>
      <c r="BD7">
        <v>1.04271460643407</v>
      </c>
      <c r="BE7">
        <v>0.28874596412775599</v>
      </c>
      <c r="BF7">
        <v>1.54991706986272</v>
      </c>
      <c r="BG7">
        <v>0.56399135016087598</v>
      </c>
      <c r="BH7">
        <v>-0.63265341909554695</v>
      </c>
      <c r="BI7">
        <v>1.45073158124514</v>
      </c>
      <c r="BJ7">
        <v>1.4729534874819601</v>
      </c>
      <c r="BK7">
        <v>1.2570248287632899</v>
      </c>
      <c r="BL7">
        <v>0.69654244231205098</v>
      </c>
      <c r="BM7">
        <v>3.4544319897301201</v>
      </c>
      <c r="BN7">
        <v>9.8660134310821501</v>
      </c>
      <c r="BO7">
        <v>4.5530828113399497</v>
      </c>
    </row>
    <row r="8" spans="1:67" ht="15" customHeight="1">
      <c r="A8" t="s">
        <v>24</v>
      </c>
      <c r="B8" t="str">
        <f>VLOOKUP(A8,'Metadata - Countries'!$A$2:$C$267,3,0)</f>
        <v>Europe &amp; Central Asia</v>
      </c>
      <c r="C8" t="s">
        <v>539</v>
      </c>
      <c r="O8">
        <v>7.8458709918387504</v>
      </c>
      <c r="P8">
        <v>8.5180777134692196</v>
      </c>
      <c r="Q8">
        <v>11.8494338560781</v>
      </c>
      <c r="R8">
        <v>15.945201298200899</v>
      </c>
      <c r="S8">
        <v>16.7817954074984</v>
      </c>
      <c r="T8">
        <v>16.489857215661502</v>
      </c>
      <c r="U8">
        <v>23.383092556526499</v>
      </c>
      <c r="V8">
        <v>20.631041405103399</v>
      </c>
      <c r="W8">
        <v>16.931689072816202</v>
      </c>
      <c r="X8">
        <v>13.354813841548101</v>
      </c>
      <c r="Y8">
        <v>12.351173215106099</v>
      </c>
      <c r="Z8">
        <v>13.582349832027599</v>
      </c>
      <c r="AA8">
        <v>11.8842352506624</v>
      </c>
      <c r="AB8">
        <v>10.864734374836599</v>
      </c>
      <c r="AC8">
        <v>8.5954637599081103</v>
      </c>
      <c r="AD8">
        <v>10.8788152586437</v>
      </c>
      <c r="AE8">
        <v>5.9441988098561902</v>
      </c>
      <c r="AF8">
        <v>5.9361249888757497</v>
      </c>
      <c r="AG8">
        <v>6.8962071412175403</v>
      </c>
      <c r="AH8">
        <v>7.3262436583413502</v>
      </c>
      <c r="AI8">
        <v>6.9351483616088396</v>
      </c>
      <c r="AJ8">
        <v>6.7107689605114196</v>
      </c>
      <c r="AK8">
        <v>4.5372321467585799</v>
      </c>
      <c r="AL8">
        <v>3.8798583215863101</v>
      </c>
      <c r="AM8">
        <v>4.9331210493655204</v>
      </c>
      <c r="AN8">
        <v>0.79717772932126296</v>
      </c>
      <c r="AO8">
        <v>2.2281603066612199</v>
      </c>
      <c r="AP8">
        <v>1.49955384331271</v>
      </c>
      <c r="AQ8">
        <v>2.73197952535102</v>
      </c>
      <c r="AR8">
        <v>28.741552897599099</v>
      </c>
      <c r="AS8">
        <v>3.0805351791655902</v>
      </c>
      <c r="AT8">
        <v>3.2395317698777699</v>
      </c>
      <c r="AU8">
        <v>3.17748421556476</v>
      </c>
      <c r="AV8">
        <v>3.0424239980269498</v>
      </c>
      <c r="AW8">
        <v>3.3961021299505201</v>
      </c>
      <c r="AX8">
        <v>3.4571840867039598</v>
      </c>
      <c r="AY8">
        <v>3.2112273413143599</v>
      </c>
      <c r="AZ8">
        <v>2.2743383198432201</v>
      </c>
      <c r="BA8">
        <v>0.13213613240546401</v>
      </c>
      <c r="BB8">
        <v>0.37431375811011902</v>
      </c>
      <c r="BC8">
        <v>0.19676415203105099</v>
      </c>
      <c r="BD8">
        <v>0.17455690577948199</v>
      </c>
      <c r="BE8">
        <v>0.44849220019473501</v>
      </c>
      <c r="BF8">
        <v>-8.4019316557075299E-2</v>
      </c>
      <c r="BG8">
        <v>0.66058895913786797</v>
      </c>
      <c r="BH8">
        <v>0.34779538157579298</v>
      </c>
      <c r="BI8">
        <v>1.13650934319639</v>
      </c>
      <c r="BJ8">
        <v>1.01247848005298</v>
      </c>
      <c r="BK8">
        <v>1.37475350829189</v>
      </c>
      <c r="BL8">
        <v>1.11378607410401</v>
      </c>
      <c r="BM8">
        <v>2.5595565255635901</v>
      </c>
      <c r="BN8">
        <v>4.2359902287820299</v>
      </c>
      <c r="BO8">
        <v>5.8599055030366696</v>
      </c>
    </row>
    <row r="9" spans="1:67" ht="15" customHeight="1">
      <c r="A9" t="s">
        <v>26</v>
      </c>
      <c r="B9" t="str">
        <f>VLOOKUP(A9,'Metadata - Countries'!$A$2:$C$267,3,0)</f>
        <v>Middle East &amp; North Africa</v>
      </c>
      <c r="C9" t="s">
        <v>539</v>
      </c>
      <c r="J9">
        <v>2.75119762095611</v>
      </c>
      <c r="K9">
        <v>2.38960219713318</v>
      </c>
      <c r="L9">
        <v>2.7548492191368399</v>
      </c>
      <c r="M9">
        <v>1.06482413716915</v>
      </c>
      <c r="N9">
        <v>3.91033373592991</v>
      </c>
      <c r="O9">
        <v>7.3570935534278004</v>
      </c>
      <c r="P9">
        <v>2.6838490586650301</v>
      </c>
      <c r="Q9">
        <v>15.246408122544</v>
      </c>
      <c r="R9">
        <v>34.606550552296603</v>
      </c>
      <c r="S9">
        <v>5.59914413189657</v>
      </c>
      <c r="T9">
        <v>8.6297822168615994</v>
      </c>
      <c r="U9">
        <v>10.3700771762445</v>
      </c>
      <c r="V9">
        <v>6.4649299905547704</v>
      </c>
      <c r="W9">
        <v>19.271855817195998</v>
      </c>
      <c r="X9">
        <v>24.158081473748201</v>
      </c>
      <c r="Y9">
        <v>10.609536687546999</v>
      </c>
      <c r="Z9">
        <v>6.3720486617681296</v>
      </c>
      <c r="AA9">
        <v>6.8874969608482104</v>
      </c>
      <c r="AB9">
        <v>6.1804085686421804</v>
      </c>
      <c r="AC9">
        <v>4.2320818847263304</v>
      </c>
      <c r="AD9">
        <v>2.96400555028975</v>
      </c>
      <c r="AE9">
        <v>9.3680898899218299</v>
      </c>
      <c r="AF9">
        <v>4.1773252998125798</v>
      </c>
      <c r="AG9">
        <v>8.4015892735547499</v>
      </c>
      <c r="AH9">
        <v>9.7027486142261505</v>
      </c>
      <c r="AI9">
        <v>7.4409998103372699</v>
      </c>
      <c r="AJ9">
        <v>5.7167437589776897</v>
      </c>
      <c r="AK9">
        <v>3.8631629175192099</v>
      </c>
      <c r="AL9">
        <v>7.6024522522292397</v>
      </c>
      <c r="AM9">
        <v>7.7671977318183698</v>
      </c>
      <c r="AN9">
        <v>6.6575575249698202</v>
      </c>
      <c r="AO9">
        <v>3.4597673790177201</v>
      </c>
      <c r="AP9">
        <v>-3.1310886974195902</v>
      </c>
      <c r="AQ9">
        <v>8.4433774602005798</v>
      </c>
      <c r="AR9">
        <v>10.947919075559399</v>
      </c>
      <c r="AS9">
        <v>1.8676998423894799</v>
      </c>
      <c r="AT9">
        <v>4.1706559168441402</v>
      </c>
      <c r="AU9">
        <v>5.1118291762750196</v>
      </c>
      <c r="AV9">
        <v>10.991084622511</v>
      </c>
      <c r="AW9">
        <v>14.5852591731795</v>
      </c>
      <c r="AX9">
        <v>9.0965063238064392</v>
      </c>
      <c r="AY9">
        <v>8.2641131337706906</v>
      </c>
      <c r="AZ9">
        <v>15.9501259770903</v>
      </c>
      <c r="BA9">
        <v>-2.7802230393940301</v>
      </c>
      <c r="BB9">
        <v>11.1033505813839</v>
      </c>
      <c r="BC9">
        <v>13.167219372619799</v>
      </c>
      <c r="BD9">
        <v>4.6618107810305398</v>
      </c>
      <c r="BE9">
        <v>1.7521570355324201</v>
      </c>
      <c r="BF9">
        <v>1.0486746377290299</v>
      </c>
      <c r="BG9">
        <v>-2.11493646984442</v>
      </c>
      <c r="BH9">
        <v>0.92058953511314501</v>
      </c>
      <c r="BI9">
        <v>4.9621102192881104</v>
      </c>
      <c r="BJ9">
        <v>7.04476653822132</v>
      </c>
      <c r="BK9">
        <v>1.65625304344088</v>
      </c>
      <c r="BL9">
        <v>1.22373908004261</v>
      </c>
      <c r="BM9">
        <v>11.654951323637301</v>
      </c>
      <c r="BN9">
        <v>13.241537180713401</v>
      </c>
      <c r="BO9">
        <v>-0.24007221235051901</v>
      </c>
    </row>
    <row r="10" spans="1:67" ht="15" customHeight="1">
      <c r="A10" t="s">
        <v>29</v>
      </c>
      <c r="B10" t="str">
        <f>VLOOKUP(A10,'Metadata - Countries'!$A$2:$C$267,3,0)</f>
        <v>Middle East &amp; North Africa</v>
      </c>
      <c r="C10" t="s">
        <v>539</v>
      </c>
      <c r="O10">
        <v>0</v>
      </c>
      <c r="P10">
        <v>-5.4001247917767604E-13</v>
      </c>
      <c r="Q10">
        <v>54.252827000000202</v>
      </c>
      <c r="R10">
        <v>138.26349256389199</v>
      </c>
      <c r="S10">
        <v>19.000916</v>
      </c>
      <c r="T10">
        <v>11.774331354963699</v>
      </c>
      <c r="U10">
        <v>5.2557560912577497</v>
      </c>
      <c r="V10">
        <v>-3.6611114954397501</v>
      </c>
      <c r="W10">
        <v>7.0510205444934702</v>
      </c>
      <c r="X10">
        <v>9.5159760347508193</v>
      </c>
      <c r="Y10">
        <v>7.0544839823543297</v>
      </c>
      <c r="Z10">
        <v>1.3128687287721901</v>
      </c>
      <c r="AA10">
        <v>-3.6180172185233799</v>
      </c>
      <c r="AB10">
        <v>-6.0974671863386796</v>
      </c>
      <c r="AC10">
        <v>0.74053288990019395</v>
      </c>
      <c r="AD10">
        <v>-1.69848529741974</v>
      </c>
      <c r="AE10">
        <v>3.6855848026168698</v>
      </c>
      <c r="AF10">
        <v>2.3810457316534701</v>
      </c>
      <c r="AG10">
        <v>1.7512766093602701</v>
      </c>
      <c r="AH10">
        <v>3.3359004939926402</v>
      </c>
      <c r="AI10">
        <v>0.81084872286790199</v>
      </c>
      <c r="AJ10">
        <v>1.80682612323693</v>
      </c>
      <c r="AK10">
        <v>1.2780363111586399</v>
      </c>
      <c r="AL10">
        <v>-0.262474925014473</v>
      </c>
      <c r="AM10">
        <v>3.9074797579720801</v>
      </c>
      <c r="AN10">
        <v>5.7730438986660504</v>
      </c>
      <c r="AO10">
        <v>-0.95230071349425305</v>
      </c>
      <c r="AP10">
        <v>-4.2544453145585797</v>
      </c>
      <c r="AQ10">
        <v>8.4433774602005798</v>
      </c>
      <c r="AR10">
        <v>11.459535793989399</v>
      </c>
      <c r="AS10">
        <v>-2.3493076782079498</v>
      </c>
      <c r="AT10">
        <v>3.77083954826043</v>
      </c>
      <c r="AU10">
        <v>4.0724067973300704</v>
      </c>
      <c r="AV10">
        <v>8.5014220588529401</v>
      </c>
      <c r="AW10">
        <v>16.5263069327845</v>
      </c>
      <c r="AX10">
        <v>11.9621492865846</v>
      </c>
      <c r="AY10">
        <v>12.533960671494601</v>
      </c>
      <c r="AZ10">
        <v>18.533353084924599</v>
      </c>
      <c r="BA10">
        <v>-15.1829798865339</v>
      </c>
      <c r="BB10">
        <v>16.527886364070199</v>
      </c>
      <c r="BC10">
        <v>13.167219372619799</v>
      </c>
      <c r="BD10">
        <v>4.6797251255490604</v>
      </c>
      <c r="BE10">
        <v>-0.94932532487742105</v>
      </c>
      <c r="BF10">
        <v>-0.66804935569062696</v>
      </c>
      <c r="BG10">
        <v>-16.267006025706898</v>
      </c>
      <c r="BH10">
        <v>-5.5294786126457796</v>
      </c>
      <c r="BI10">
        <v>4.9862131440172002</v>
      </c>
      <c r="BJ10">
        <v>7.9367480331982598</v>
      </c>
      <c r="BK10">
        <v>-3.1944094044690301</v>
      </c>
      <c r="BL10">
        <v>-12.0313053012111</v>
      </c>
      <c r="BM10">
        <v>13.843770340967501</v>
      </c>
      <c r="BN10">
        <v>13.241537180713401</v>
      </c>
      <c r="BO10">
        <v>-3.8430935524466499</v>
      </c>
    </row>
    <row r="11" spans="1:67" ht="15" customHeight="1">
      <c r="A11" t="s">
        <v>31</v>
      </c>
      <c r="B11" t="str">
        <f>VLOOKUP(A11,'Metadata - Countries'!$A$2:$C$267,3,0)</f>
        <v>Latin America &amp; Caribbean</v>
      </c>
      <c r="C11" t="s">
        <v>539</v>
      </c>
      <c r="E11">
        <v>20.310697529050799</v>
      </c>
      <c r="F11">
        <v>28.871841649681102</v>
      </c>
      <c r="G11">
        <v>25.591154346679801</v>
      </c>
      <c r="H11">
        <v>28.774617319435499</v>
      </c>
      <c r="I11">
        <v>21.232934926485299</v>
      </c>
      <c r="J11">
        <v>25.603462425178002</v>
      </c>
      <c r="K11">
        <v>29.018262935581301</v>
      </c>
      <c r="L11">
        <v>10.2753105598205</v>
      </c>
      <c r="M11">
        <v>7.7958300339379196</v>
      </c>
      <c r="N11">
        <v>6.4678746392062898</v>
      </c>
      <c r="O11">
        <v>31.2710638842292</v>
      </c>
      <c r="P11">
        <v>64.244785914936401</v>
      </c>
      <c r="Q11">
        <v>65.535287370144005</v>
      </c>
      <c r="R11">
        <v>30.630441370412001</v>
      </c>
      <c r="S11">
        <v>197.69736454318701</v>
      </c>
      <c r="T11">
        <v>438.32277973981599</v>
      </c>
      <c r="U11">
        <v>159.42717769645</v>
      </c>
      <c r="V11">
        <v>161.37217200415699</v>
      </c>
      <c r="W11">
        <v>147.37704403447299</v>
      </c>
      <c r="X11">
        <v>95.790424612835196</v>
      </c>
      <c r="Y11">
        <v>105.276366380064</v>
      </c>
      <c r="Z11">
        <v>194.535299663443</v>
      </c>
      <c r="AA11">
        <v>380.15852852191898</v>
      </c>
      <c r="AB11">
        <v>611.19630389191298</v>
      </c>
      <c r="AC11">
        <v>607.44749783008501</v>
      </c>
      <c r="AD11">
        <v>77.292236686413304</v>
      </c>
      <c r="AE11">
        <v>127.53991805908601</v>
      </c>
      <c r="AF11">
        <v>381.24634440952002</v>
      </c>
      <c r="AG11">
        <v>3046.0911520111899</v>
      </c>
      <c r="AH11">
        <v>2078.3168180697799</v>
      </c>
      <c r="AI11">
        <v>140.50237866101199</v>
      </c>
      <c r="AJ11">
        <v>16.071993535694499</v>
      </c>
      <c r="AK11">
        <v>-3.5610955757657501</v>
      </c>
      <c r="AL11">
        <v>2.84933971509302</v>
      </c>
      <c r="AM11">
        <v>3.1651233901651601</v>
      </c>
      <c r="AN11">
        <v>-5.23754965904146E-2</v>
      </c>
      <c r="AO11">
        <v>-0.46391313116429</v>
      </c>
      <c r="AP11">
        <v>-1.7052796240008501</v>
      </c>
      <c r="AQ11">
        <v>-1.83655839220664</v>
      </c>
      <c r="AR11">
        <v>1.0372871007317499</v>
      </c>
      <c r="AS11">
        <v>-1.09576771833679</v>
      </c>
      <c r="AT11">
        <v>30.555204053903001</v>
      </c>
      <c r="AU11">
        <v>10.4957030215496</v>
      </c>
      <c r="AV11">
        <v>18.363354249203301</v>
      </c>
      <c r="AW11">
        <v>10.3175111982406</v>
      </c>
      <c r="AX11">
        <v>13.741052485915199</v>
      </c>
      <c r="AY11">
        <v>14.9399250245835</v>
      </c>
      <c r="AZ11">
        <v>23.171164981312401</v>
      </c>
      <c r="BA11">
        <v>15.377649370892099</v>
      </c>
      <c r="BB11">
        <v>20.915124272046999</v>
      </c>
      <c r="BC11">
        <v>23.703472183959299</v>
      </c>
      <c r="BD11">
        <v>22.314880673304899</v>
      </c>
      <c r="BE11">
        <v>23.948798416274599</v>
      </c>
      <c r="BF11">
        <v>40.282971631550602</v>
      </c>
      <c r="BG11">
        <v>26.579991602470699</v>
      </c>
      <c r="BH11">
        <v>41.119379988227898</v>
      </c>
      <c r="BI11">
        <v>26.0063792819079</v>
      </c>
      <c r="BJ11">
        <v>42.033668957503103</v>
      </c>
      <c r="BK11">
        <v>49.195579059661199</v>
      </c>
      <c r="BL11">
        <v>40.083087801199298</v>
      </c>
      <c r="BM11">
        <v>53.8404499043736</v>
      </c>
      <c r="BN11">
        <v>69.471239551214396</v>
      </c>
      <c r="BO11">
        <v>133.839867291437</v>
      </c>
    </row>
    <row r="12" spans="1:67" ht="15" customHeight="1">
      <c r="A12" t="s">
        <v>33</v>
      </c>
      <c r="B12" t="str">
        <f>VLOOKUP(A12,'Metadata - Countries'!$A$2:$C$267,3,0)</f>
        <v>Europe &amp; Central Asia</v>
      </c>
      <c r="C12" t="s">
        <v>539</v>
      </c>
      <c r="AI12">
        <v>79.386104296154997</v>
      </c>
      <c r="AJ12">
        <v>568.80729543934297</v>
      </c>
      <c r="AK12">
        <v>1391.1665431516799</v>
      </c>
      <c r="AL12">
        <v>4107.2967699474302</v>
      </c>
      <c r="AM12">
        <v>161.163917579159</v>
      </c>
      <c r="AN12">
        <v>19.591770305213299</v>
      </c>
      <c r="AO12">
        <v>17.7359944945837</v>
      </c>
      <c r="AP12">
        <v>10.6984977562983</v>
      </c>
      <c r="AQ12">
        <v>5.3804080932536601E-2</v>
      </c>
      <c r="AR12">
        <v>-1.3736759982814699</v>
      </c>
      <c r="AS12">
        <v>4.0279694817782401</v>
      </c>
      <c r="AT12">
        <v>2.3573990191114098</v>
      </c>
      <c r="AU12">
        <v>4.5985157283794003</v>
      </c>
      <c r="AV12">
        <v>6.27859410767147</v>
      </c>
      <c r="AW12">
        <v>3.20875666635281</v>
      </c>
      <c r="AX12">
        <v>4.6180125081882704</v>
      </c>
      <c r="AY12">
        <v>4.2778755387818004</v>
      </c>
      <c r="AZ12">
        <v>5.9895623606873398</v>
      </c>
      <c r="BA12">
        <v>2.4972530789156302</v>
      </c>
      <c r="BB12">
        <v>7.7687154806765202</v>
      </c>
      <c r="BC12">
        <v>4.2815499982611804</v>
      </c>
      <c r="BD12">
        <v>5.3458044181472504</v>
      </c>
      <c r="BE12">
        <v>3.3668246422446502</v>
      </c>
      <c r="BF12">
        <v>2.3091824299097401</v>
      </c>
      <c r="BG12">
        <v>1.2139099047108499</v>
      </c>
      <c r="BH12">
        <v>0.26857507650139201</v>
      </c>
      <c r="BI12">
        <v>2.1506418984861302</v>
      </c>
      <c r="BJ12">
        <v>2.7877095142576098</v>
      </c>
      <c r="BK12">
        <v>1.0656226392341901</v>
      </c>
      <c r="BL12">
        <v>1.8065927015993299</v>
      </c>
      <c r="BM12">
        <v>6.9005136578715698</v>
      </c>
      <c r="BN12">
        <v>7.9857019697161498</v>
      </c>
      <c r="BO12">
        <v>2.8321231600833801</v>
      </c>
    </row>
    <row r="13" spans="1:67" ht="15" customHeight="1">
      <c r="A13" t="s">
        <v>35</v>
      </c>
      <c r="B13" t="str">
        <f>VLOOKUP(A13,'Metadata - Countries'!$A$2:$C$267,3,0)</f>
        <v>East Asia &amp; Pacific</v>
      </c>
      <c r="C13" t="s">
        <v>539</v>
      </c>
      <c r="AU13">
        <v>1.3650529371584701</v>
      </c>
      <c r="AV13">
        <v>-3.25907462221531</v>
      </c>
      <c r="AW13">
        <v>-1.3655834326387399</v>
      </c>
      <c r="AX13">
        <v>2.8136752136752099</v>
      </c>
      <c r="AY13">
        <v>3.16061220726536</v>
      </c>
      <c r="AZ13">
        <v>11.0593351972663</v>
      </c>
      <c r="BA13">
        <v>25.776397515528</v>
      </c>
      <c r="BB13">
        <v>-15.3648895532304</v>
      </c>
      <c r="BC13">
        <v>-0.52356020942408998</v>
      </c>
      <c r="BD13">
        <v>17.3684210526316</v>
      </c>
      <c r="BE13">
        <v>2.2435897435897401</v>
      </c>
      <c r="BF13">
        <v>-0.96216029422652105</v>
      </c>
      <c r="BG13">
        <v>1.4697327650683001</v>
      </c>
      <c r="BH13">
        <v>1.4058217123660799</v>
      </c>
      <c r="BI13">
        <v>-1.94089005769675</v>
      </c>
      <c r="BJ13">
        <v>1.69536107125778</v>
      </c>
      <c r="BK13">
        <v>1.7482893000705799</v>
      </c>
      <c r="BL13">
        <v>6.7287807214228197</v>
      </c>
      <c r="BM13">
        <v>4.8425556863277004</v>
      </c>
      <c r="BN13">
        <v>14.152764857881101</v>
      </c>
    </row>
    <row r="14" spans="1:67" ht="15" customHeight="1">
      <c r="A14" t="s">
        <v>38</v>
      </c>
      <c r="B14" t="str">
        <f>VLOOKUP(A14,'Metadata - Countries'!$A$2:$C$267,3,0)</f>
        <v>Latin America &amp; Caribbean</v>
      </c>
      <c r="C14" t="s">
        <v>539</v>
      </c>
      <c r="V14">
        <v>8.8264506261201294</v>
      </c>
      <c r="W14">
        <v>15.1750067607584</v>
      </c>
      <c r="X14">
        <v>11.7375182480628</v>
      </c>
      <c r="Y14">
        <v>8.6434326724972106</v>
      </c>
      <c r="Z14">
        <v>11.5067195282661</v>
      </c>
      <c r="AA14">
        <v>5.41509007725438</v>
      </c>
      <c r="AB14">
        <v>4.2007518994339401</v>
      </c>
      <c r="AC14">
        <v>7.8508449249082597</v>
      </c>
      <c r="AD14">
        <v>8.3293141601739205</v>
      </c>
      <c r="AE14">
        <v>9.3265626185165207</v>
      </c>
      <c r="AF14">
        <v>12.7288317145654</v>
      </c>
      <c r="AG14">
        <v>5.1198110911896597</v>
      </c>
      <c r="AH14">
        <v>2.0984105165576801</v>
      </c>
      <c r="AI14">
        <v>3.1065374734776201</v>
      </c>
      <c r="AJ14">
        <v>2.93123372538055</v>
      </c>
      <c r="AK14">
        <v>2.3158536414469402</v>
      </c>
      <c r="AL14">
        <v>3.5892410054730699</v>
      </c>
      <c r="AM14">
        <v>3.0463687910141002</v>
      </c>
      <c r="AN14">
        <v>3.4124076594492601</v>
      </c>
      <c r="AO14">
        <v>2.5306205855847299</v>
      </c>
      <c r="AP14">
        <v>2.6815167221076202</v>
      </c>
      <c r="AQ14">
        <v>2.0108470348305199</v>
      </c>
      <c r="AR14">
        <v>1.48825220695463</v>
      </c>
      <c r="AS14">
        <v>2.0847831653898101</v>
      </c>
      <c r="AT14">
        <v>1.2926846571170101</v>
      </c>
      <c r="AU14">
        <v>-0.48324412826735902</v>
      </c>
      <c r="AV14">
        <v>2.3498233010051699</v>
      </c>
      <c r="AW14">
        <v>4.6767768049262601</v>
      </c>
      <c r="AX14">
        <v>1.1240695673665799</v>
      </c>
      <c r="AY14">
        <v>4.3735436591026904</v>
      </c>
      <c r="AZ14">
        <v>4.7373715742344196</v>
      </c>
      <c r="BA14">
        <v>1.11082507238632</v>
      </c>
      <c r="BB14">
        <v>1.60551428909972</v>
      </c>
      <c r="BC14">
        <v>0.66864551205345901</v>
      </c>
      <c r="BD14">
        <v>0.192742785601624</v>
      </c>
      <c r="BE14">
        <v>0.47687744619564398</v>
      </c>
      <c r="BF14">
        <v>1.7783921999388099</v>
      </c>
      <c r="BG14">
        <v>2.7881703743811102</v>
      </c>
      <c r="BH14">
        <v>-0.46820130963767798</v>
      </c>
      <c r="BI14">
        <v>0.31205449937037599</v>
      </c>
      <c r="BJ14">
        <v>1.4602901229043099</v>
      </c>
      <c r="BK14">
        <v>0.71845231145761101</v>
      </c>
      <c r="BL14">
        <v>0.80006955190971496</v>
      </c>
      <c r="BM14">
        <v>4.9137605782694598</v>
      </c>
      <c r="BN14">
        <v>6.4988561956637501</v>
      </c>
      <c r="BO14">
        <v>4.8054757727467496</v>
      </c>
    </row>
    <row r="15" spans="1:67" ht="15" customHeight="1">
      <c r="A15" t="s">
        <v>40</v>
      </c>
      <c r="B15" t="str">
        <f>VLOOKUP(A15,'Metadata - Countries'!$A$2:$C$267,3,0)</f>
        <v>East Asia &amp; Pacific</v>
      </c>
      <c r="C15" t="s">
        <v>539</v>
      </c>
      <c r="E15">
        <v>3.2220177454810299</v>
      </c>
      <c r="F15">
        <v>-7.5571973319370003E-2</v>
      </c>
      <c r="G15">
        <v>1.79018372872166</v>
      </c>
      <c r="H15">
        <v>3.2881617627924302</v>
      </c>
      <c r="I15">
        <v>2.9798377319910001</v>
      </c>
      <c r="J15">
        <v>2.6838955101631998</v>
      </c>
      <c r="K15">
        <v>4.86779595966141</v>
      </c>
      <c r="L15">
        <v>2.2526016268492799</v>
      </c>
      <c r="M15">
        <v>4.7531888496678203</v>
      </c>
      <c r="N15">
        <v>5.1325972312376003</v>
      </c>
      <c r="O15">
        <v>5.1862669247955804</v>
      </c>
      <c r="P15">
        <v>6.1890665897915502</v>
      </c>
      <c r="Q15">
        <v>8.9823145504880397</v>
      </c>
      <c r="R15">
        <v>16.380069819952499</v>
      </c>
      <c r="S15">
        <v>16.489308742291101</v>
      </c>
      <c r="T15">
        <v>14.0196954581721</v>
      </c>
      <c r="U15">
        <v>11.4176535070475</v>
      </c>
      <c r="V15">
        <v>8.2375213552538202</v>
      </c>
      <c r="W15">
        <v>8.6336293112911395</v>
      </c>
      <c r="X15">
        <v>10.0167434019287</v>
      </c>
      <c r="Y15">
        <v>9.5250834630017405</v>
      </c>
      <c r="Z15">
        <v>11.7089791217615</v>
      </c>
      <c r="AA15">
        <v>10.1584080262034</v>
      </c>
      <c r="AB15">
        <v>7.8627063251570899</v>
      </c>
      <c r="AC15">
        <v>4.6805064730510297</v>
      </c>
      <c r="AD15">
        <v>6.5484747263312899</v>
      </c>
      <c r="AE15">
        <v>7.0271048715089499</v>
      </c>
      <c r="AF15">
        <v>7.1797870849113501</v>
      </c>
      <c r="AG15">
        <v>9.2282286705518395</v>
      </c>
      <c r="AH15">
        <v>6.0921793467051399</v>
      </c>
      <c r="AI15">
        <v>3.0190849641358599</v>
      </c>
      <c r="AJ15">
        <v>1.4801732227556701</v>
      </c>
      <c r="AK15">
        <v>0.86922896362342805</v>
      </c>
      <c r="AL15">
        <v>1.0199854053209101</v>
      </c>
      <c r="AM15">
        <v>2.2931775609939402</v>
      </c>
      <c r="AN15">
        <v>2.71139730513055</v>
      </c>
      <c r="AO15">
        <v>1.27284722377543</v>
      </c>
      <c r="AP15">
        <v>1.13560612644123</v>
      </c>
      <c r="AQ15">
        <v>0.475401012985117</v>
      </c>
      <c r="AR15">
        <v>2.5507505804989101</v>
      </c>
      <c r="AS15">
        <v>4.6307182397206397</v>
      </c>
      <c r="AT15">
        <v>2.84030689376995</v>
      </c>
      <c r="AU15">
        <v>2.9856197364388901</v>
      </c>
      <c r="AV15">
        <v>3.23226279973214</v>
      </c>
      <c r="AW15">
        <v>3.8255091270901902</v>
      </c>
      <c r="AX15">
        <v>5.1153887401327696</v>
      </c>
      <c r="AY15">
        <v>4.9859799349511302</v>
      </c>
      <c r="AZ15">
        <v>4.56982224937894</v>
      </c>
      <c r="BA15">
        <v>4.9491607571199596</v>
      </c>
      <c r="BB15">
        <v>1.1518588177623501</v>
      </c>
      <c r="BC15">
        <v>6.2020986066022203</v>
      </c>
      <c r="BD15">
        <v>1.80516406122744</v>
      </c>
      <c r="BE15">
        <v>-0.16378151086239301</v>
      </c>
      <c r="BF15">
        <v>1.40489309838073</v>
      </c>
      <c r="BG15">
        <v>-0.62292124889053502</v>
      </c>
      <c r="BH15">
        <v>-0.65577189738338904</v>
      </c>
      <c r="BI15">
        <v>3.6512328088130799</v>
      </c>
      <c r="BJ15">
        <v>1.8788104349908099</v>
      </c>
      <c r="BK15">
        <v>3.46372273602202</v>
      </c>
      <c r="BL15">
        <v>2.11382544142691</v>
      </c>
      <c r="BM15">
        <v>3.0787741639563202</v>
      </c>
      <c r="BN15">
        <v>7.12307572259287</v>
      </c>
      <c r="BO15">
        <v>6.5573756851141702</v>
      </c>
    </row>
    <row r="16" spans="1:67" ht="15" customHeight="1">
      <c r="A16" t="s">
        <v>42</v>
      </c>
      <c r="B16" t="str">
        <f>VLOOKUP(A16,'Metadata - Countries'!$A$2:$C$267,3,0)</f>
        <v>Europe &amp; Central Asia</v>
      </c>
      <c r="C16" t="s">
        <v>539</v>
      </c>
      <c r="E16">
        <v>5.0871537168198397</v>
      </c>
      <c r="F16">
        <v>3.3402032143865901</v>
      </c>
      <c r="G16">
        <v>3.6782661205187801</v>
      </c>
      <c r="H16">
        <v>3.1837882191050801</v>
      </c>
      <c r="I16">
        <v>5.3214154487134202</v>
      </c>
      <c r="J16">
        <v>3.12236608115583</v>
      </c>
      <c r="K16">
        <v>3.2477625680080302</v>
      </c>
      <c r="L16">
        <v>2.83803195138819</v>
      </c>
      <c r="M16">
        <v>2.7335728768381098</v>
      </c>
      <c r="N16">
        <v>4.7420975375180197</v>
      </c>
      <c r="O16">
        <v>6.2043745752096804</v>
      </c>
      <c r="P16">
        <v>7.5999315953600597</v>
      </c>
      <c r="Q16">
        <v>8.0455419111582493</v>
      </c>
      <c r="R16">
        <v>9.5021395136619198</v>
      </c>
      <c r="S16">
        <v>6.4577758921126103</v>
      </c>
      <c r="T16">
        <v>5.6249194349763201</v>
      </c>
      <c r="U16">
        <v>5.1987121477676101</v>
      </c>
      <c r="V16">
        <v>5.9930166159272202</v>
      </c>
      <c r="W16">
        <v>4.1143711712212898</v>
      </c>
      <c r="X16">
        <v>5.5806291684748404</v>
      </c>
      <c r="Y16">
        <v>6.7166676623233901</v>
      </c>
      <c r="Z16">
        <v>5.3552894172586498</v>
      </c>
      <c r="AA16">
        <v>3.4727833694529999</v>
      </c>
      <c r="AB16">
        <v>4.9497734082165401</v>
      </c>
      <c r="AC16">
        <v>2.9629958042602902</v>
      </c>
      <c r="AD16">
        <v>2.95099701537751</v>
      </c>
      <c r="AE16">
        <v>2.4369481876171899</v>
      </c>
      <c r="AF16">
        <v>1.52685544235396</v>
      </c>
      <c r="AG16">
        <v>2.9647605557896499</v>
      </c>
      <c r="AH16">
        <v>2.9996806093062198</v>
      </c>
      <c r="AI16">
        <v>3.64187153111726</v>
      </c>
      <c r="AJ16">
        <v>3.4790932945441901</v>
      </c>
      <c r="AK16">
        <v>2.7570846392899599</v>
      </c>
      <c r="AL16">
        <v>2.52494261860797</v>
      </c>
      <c r="AM16">
        <v>1.8139181927164301</v>
      </c>
      <c r="AN16">
        <v>0.98620550242938498</v>
      </c>
      <c r="AO16">
        <v>1.26699553666487</v>
      </c>
      <c r="AP16">
        <v>0.441905227151835</v>
      </c>
      <c r="AQ16">
        <v>0.25634969447565897</v>
      </c>
      <c r="AR16">
        <v>1.36404091396398</v>
      </c>
      <c r="AS16">
        <v>1.94710539424338</v>
      </c>
      <c r="AT16">
        <v>1.1455956666631799</v>
      </c>
      <c r="AU16">
        <v>1.3075525786001101</v>
      </c>
      <c r="AV16">
        <v>1.7397188496034499</v>
      </c>
      <c r="AW16">
        <v>2.5377941575443801</v>
      </c>
      <c r="AX16">
        <v>1.8921610688270101</v>
      </c>
      <c r="AY16">
        <v>2.2211758670764699</v>
      </c>
      <c r="AZ16">
        <v>1.9563222809321701</v>
      </c>
      <c r="BA16">
        <v>1.88926417785875</v>
      </c>
      <c r="BB16">
        <v>0.87305496217793199</v>
      </c>
      <c r="BC16">
        <v>1.83341024455663</v>
      </c>
      <c r="BD16">
        <v>2.0542356850849299</v>
      </c>
      <c r="BE16">
        <v>1.62388806972808</v>
      </c>
      <c r="BF16">
        <v>2.1757072368232602</v>
      </c>
      <c r="BG16">
        <v>2.3009786668052401</v>
      </c>
      <c r="BH16">
        <v>1.84829469843848</v>
      </c>
      <c r="BI16">
        <v>1.0055341594591001</v>
      </c>
      <c r="BJ16">
        <v>1.83806444755734</v>
      </c>
      <c r="BK16">
        <v>1.6078762297440099</v>
      </c>
      <c r="BL16">
        <v>2.7194951622394501</v>
      </c>
      <c r="BM16">
        <v>2.0682100988030601</v>
      </c>
      <c r="BN16">
        <v>5.2972837341201702</v>
      </c>
      <c r="BO16">
        <v>7.60697136979398</v>
      </c>
    </row>
    <row r="17" spans="1:67" ht="15" customHeight="1">
      <c r="A17" t="s">
        <v>44</v>
      </c>
      <c r="B17" t="str">
        <f>VLOOKUP(A17,'Metadata - Countries'!$A$2:$C$267,3,0)</f>
        <v>Europe &amp; Central Asia</v>
      </c>
      <c r="C17" t="s">
        <v>539</v>
      </c>
      <c r="AI17">
        <v>83.549512668336405</v>
      </c>
      <c r="AJ17">
        <v>1065.3292301853101</v>
      </c>
      <c r="AK17">
        <v>747.12452012683002</v>
      </c>
      <c r="AL17">
        <v>1386.0673976798701</v>
      </c>
      <c r="AM17">
        <v>545.65635226620498</v>
      </c>
      <c r="AN17">
        <v>26.419162938231601</v>
      </c>
      <c r="AO17">
        <v>9.2425044409958197</v>
      </c>
      <c r="AP17">
        <v>-0.96513336719066001</v>
      </c>
      <c r="AQ17">
        <v>2.1621416752937099</v>
      </c>
      <c r="AR17">
        <v>12.492773812845201</v>
      </c>
      <c r="AS17">
        <v>2.5150102258193199</v>
      </c>
      <c r="AT17">
        <v>4.2143862336007496</v>
      </c>
      <c r="AU17">
        <v>6.9614657084737797</v>
      </c>
      <c r="AV17">
        <v>9.2519651073584406</v>
      </c>
      <c r="AW17">
        <v>14.7234965182528</v>
      </c>
      <c r="AX17">
        <v>11.3012191438311</v>
      </c>
      <c r="AY17">
        <v>21.029328754315198</v>
      </c>
      <c r="AZ17">
        <v>27.777459536561</v>
      </c>
      <c r="BA17">
        <v>-18.844957289020201</v>
      </c>
      <c r="BB17">
        <v>13.545816790837399</v>
      </c>
      <c r="BC17">
        <v>22.524361140543</v>
      </c>
      <c r="BD17">
        <v>2.88293295403217</v>
      </c>
      <c r="BE17">
        <v>0.44506450902086703</v>
      </c>
      <c r="BF17">
        <v>-1.2849955202663901</v>
      </c>
      <c r="BG17">
        <v>-8.8496925689529693</v>
      </c>
      <c r="BH17">
        <v>14.671400251113701</v>
      </c>
      <c r="BI17">
        <v>16.172400310441098</v>
      </c>
      <c r="BJ17">
        <v>12.1848769569655</v>
      </c>
      <c r="BK17">
        <v>-0.24130792744632901</v>
      </c>
      <c r="BL17">
        <v>-7.39596582740913</v>
      </c>
      <c r="BM17">
        <v>21.588824194924499</v>
      </c>
      <c r="BN17">
        <v>37.270561156560298</v>
      </c>
      <c r="BO17">
        <v>-9.2066394496304191</v>
      </c>
    </row>
    <row r="18" spans="1:67" ht="15" customHeight="1">
      <c r="A18" t="s">
        <v>46</v>
      </c>
      <c r="B18" t="str">
        <f>VLOOKUP(A18,'Metadata - Countries'!$A$2:$C$267,3,0)</f>
        <v>Sub-Saharan Africa</v>
      </c>
      <c r="C18" t="s">
        <v>539</v>
      </c>
      <c r="E18">
        <v>20.077436343142399</v>
      </c>
      <c r="F18">
        <v>-3.56741645307069</v>
      </c>
      <c r="G18">
        <v>4.6871493002697902</v>
      </c>
      <c r="H18">
        <v>5.4172175752595004</v>
      </c>
      <c r="I18">
        <v>-1.0293637783963201</v>
      </c>
      <c r="J18">
        <v>3.1520339617469499</v>
      </c>
      <c r="K18">
        <v>-5.3179861719277399</v>
      </c>
      <c r="L18">
        <v>3.0568131500227498</v>
      </c>
      <c r="M18">
        <v>5.3618798349369303</v>
      </c>
      <c r="N18">
        <v>5.1845118066665901</v>
      </c>
      <c r="O18">
        <v>1.38021894639897</v>
      </c>
      <c r="P18">
        <v>4.29080997127038</v>
      </c>
      <c r="Q18">
        <v>5.5104424705010304</v>
      </c>
      <c r="R18">
        <v>12.4551776403177</v>
      </c>
      <c r="S18">
        <v>21.0869057883016</v>
      </c>
      <c r="T18">
        <v>8.0749482461168007</v>
      </c>
      <c r="U18">
        <v>14.304125606010301</v>
      </c>
      <c r="V18">
        <v>12.5077052224577</v>
      </c>
      <c r="W18">
        <v>26.1307076116281</v>
      </c>
      <c r="X18">
        <v>16.384024362086699</v>
      </c>
      <c r="Y18">
        <v>-6.0633150865134002</v>
      </c>
      <c r="Z18">
        <v>5.6720215479553202</v>
      </c>
      <c r="AA18">
        <v>6.4285488030003002</v>
      </c>
      <c r="AB18">
        <v>17.216194989036701</v>
      </c>
      <c r="AC18">
        <v>5.0688389801529299</v>
      </c>
      <c r="AD18">
        <v>-4.2574142381577103</v>
      </c>
      <c r="AE18">
        <v>-3.4177950785882398</v>
      </c>
      <c r="AF18">
        <v>3.4912227012660102</v>
      </c>
      <c r="AG18">
        <v>14.757184816970399</v>
      </c>
      <c r="AH18">
        <v>5.98556154520156</v>
      </c>
      <c r="AI18">
        <v>4.0931407927547498</v>
      </c>
      <c r="AJ18">
        <v>5.4017606995468102</v>
      </c>
      <c r="AK18">
        <v>7.7426456757990501</v>
      </c>
      <c r="AL18">
        <v>6.6384454564795297</v>
      </c>
      <c r="AM18">
        <v>16.102711742496201</v>
      </c>
      <c r="AN18">
        <v>14.453111406049899</v>
      </c>
      <c r="AO18">
        <v>32.397789230774698</v>
      </c>
      <c r="AP18">
        <v>11.450556004805399</v>
      </c>
      <c r="AQ18">
        <v>14.9541402608853</v>
      </c>
      <c r="AR18">
        <v>38.944893203090899</v>
      </c>
      <c r="AS18">
        <v>13.7164067920133</v>
      </c>
      <c r="AT18">
        <v>1.0278585737388799</v>
      </c>
      <c r="AU18">
        <v>11.945748644859099</v>
      </c>
      <c r="AV18">
        <v>13.146159331435401</v>
      </c>
      <c r="AW18">
        <v>18.8415894769233</v>
      </c>
      <c r="AX18">
        <v>2.8456663337667298</v>
      </c>
      <c r="AY18">
        <v>8.2733756288633593</v>
      </c>
      <c r="AZ18">
        <v>24.215793743440098</v>
      </c>
      <c r="BA18">
        <v>10.458796525419601</v>
      </c>
      <c r="BB18">
        <v>8.56155516425477</v>
      </c>
      <c r="BC18">
        <v>8.3642501982880795</v>
      </c>
      <c r="BD18">
        <v>14.294071682425001</v>
      </c>
      <c r="BE18">
        <v>7.9531039994455996</v>
      </c>
      <c r="BF18">
        <v>5.3056560277439102</v>
      </c>
      <c r="BG18">
        <v>21.3187470230149</v>
      </c>
      <c r="BH18">
        <v>0.97317644189674002</v>
      </c>
      <c r="BI18">
        <v>11.449182606603401</v>
      </c>
      <c r="BJ18">
        <v>-2.8508593019813699</v>
      </c>
      <c r="BK18">
        <v>0.85186743405165499</v>
      </c>
      <c r="BL18">
        <v>5.9665023314010996</v>
      </c>
      <c r="BM18">
        <v>8.5167197149470706</v>
      </c>
      <c r="BN18">
        <v>18.3317223148693</v>
      </c>
      <c r="BO18">
        <v>11.376031489961299</v>
      </c>
    </row>
    <row r="19" spans="1:67" ht="15" customHeight="1">
      <c r="A19" t="s">
        <v>48</v>
      </c>
      <c r="B19" t="str">
        <f>VLOOKUP(A19,'Metadata - Countries'!$A$2:$C$267,3,0)</f>
        <v>Europe &amp; Central Asia</v>
      </c>
      <c r="C19" t="s">
        <v>539</v>
      </c>
      <c r="E19">
        <v>1.3154686942770999</v>
      </c>
      <c r="F19">
        <v>1.66769194647074</v>
      </c>
      <c r="G19">
        <v>3.0257967002842499</v>
      </c>
      <c r="H19">
        <v>4.6424265584868696</v>
      </c>
      <c r="I19">
        <v>5.1007129369625899</v>
      </c>
      <c r="J19">
        <v>4.0860149330734696</v>
      </c>
      <c r="K19">
        <v>3.19343093712618</v>
      </c>
      <c r="L19">
        <v>2.6202892766024899</v>
      </c>
      <c r="M19">
        <v>4.02382631115408</v>
      </c>
      <c r="N19">
        <v>4.54619573897254</v>
      </c>
      <c r="O19">
        <v>5.3582178135809198</v>
      </c>
      <c r="P19">
        <v>6.31781921413838</v>
      </c>
      <c r="Q19">
        <v>6.8069864306965702</v>
      </c>
      <c r="R19">
        <v>12.168340261830201</v>
      </c>
      <c r="S19">
        <v>12.889722807014</v>
      </c>
      <c r="T19">
        <v>7.5752631144130804</v>
      </c>
      <c r="U19">
        <v>7.4780599682554403</v>
      </c>
      <c r="V19">
        <v>4.4232503373673104</v>
      </c>
      <c r="W19">
        <v>4.5052413746266202</v>
      </c>
      <c r="X19">
        <v>4.1265969691162603</v>
      </c>
      <c r="Y19">
        <v>5.13919666132385</v>
      </c>
      <c r="Z19">
        <v>7.5704162486362598</v>
      </c>
      <c r="AA19">
        <v>5.6128503660995896</v>
      </c>
      <c r="AB19">
        <v>5.4387172427463204</v>
      </c>
      <c r="AC19">
        <v>4.6277421394801603</v>
      </c>
      <c r="AD19">
        <v>2.7967811357781001</v>
      </c>
      <c r="AE19">
        <v>1.68411087935741</v>
      </c>
      <c r="AF19">
        <v>2.1689899031095501</v>
      </c>
      <c r="AG19">
        <v>4.7974573616676404</v>
      </c>
      <c r="AH19">
        <v>2.8124037132310198</v>
      </c>
      <c r="AI19">
        <v>2.8766244803879899</v>
      </c>
      <c r="AJ19">
        <v>3.4245245595203602</v>
      </c>
      <c r="AK19">
        <v>3.99323192277686</v>
      </c>
      <c r="AL19">
        <v>2.0943047756744702</v>
      </c>
      <c r="AM19">
        <v>1.2207695800341201</v>
      </c>
      <c r="AN19">
        <v>0.476619740910181</v>
      </c>
      <c r="AO19">
        <v>0.75762441010773796</v>
      </c>
      <c r="AP19">
        <v>1.80564350098564</v>
      </c>
      <c r="AQ19">
        <v>0.59889778280168604</v>
      </c>
      <c r="AR19">
        <v>2.01461738713986</v>
      </c>
      <c r="AS19">
        <v>1.9828027208490799</v>
      </c>
      <c r="AT19">
        <v>1.6400077951979699</v>
      </c>
      <c r="AU19">
        <v>1.8500886825035501</v>
      </c>
      <c r="AV19">
        <v>1.91499094831144</v>
      </c>
      <c r="AW19">
        <v>2.0830742127538699</v>
      </c>
      <c r="AX19">
        <v>2.2647071443340301</v>
      </c>
      <c r="AY19">
        <v>1.9317211167246899</v>
      </c>
      <c r="AZ19">
        <v>1.9088454254385401</v>
      </c>
      <c r="BA19">
        <v>0.53317939797155101</v>
      </c>
      <c r="BB19">
        <v>1.8920778602700801</v>
      </c>
      <c r="BC19">
        <v>1.8072994675872001</v>
      </c>
      <c r="BD19">
        <v>1.9611193413831001</v>
      </c>
      <c r="BE19">
        <v>1.2712581549833699</v>
      </c>
      <c r="BF19">
        <v>0.982645554501687</v>
      </c>
      <c r="BG19">
        <v>1.3303861283517899</v>
      </c>
      <c r="BH19">
        <v>1.92085069495049</v>
      </c>
      <c r="BI19">
        <v>1.8302727960121099</v>
      </c>
      <c r="BJ19">
        <v>1.54983152485374</v>
      </c>
      <c r="BK19">
        <v>1.7680974163174299</v>
      </c>
      <c r="BL19">
        <v>1.5994909072961101</v>
      </c>
      <c r="BM19">
        <v>3.1719935502689598</v>
      </c>
      <c r="BN19">
        <v>5.89170297905721</v>
      </c>
      <c r="BO19">
        <v>4.0798741065913502</v>
      </c>
    </row>
    <row r="20" spans="1:67" ht="15" customHeight="1">
      <c r="A20" t="s">
        <v>50</v>
      </c>
      <c r="B20" t="str">
        <f>VLOOKUP(A20,'Metadata - Countries'!$A$2:$C$267,3,0)</f>
        <v>Sub-Saharan Africa</v>
      </c>
      <c r="C20" t="s">
        <v>539</v>
      </c>
      <c r="E20">
        <v>1.04143567396571</v>
      </c>
      <c r="F20">
        <v>3.7805611339427001</v>
      </c>
      <c r="G20">
        <v>2.5490411369424502</v>
      </c>
      <c r="H20">
        <v>-0.36367199195480299</v>
      </c>
      <c r="I20">
        <v>2.05762046368159</v>
      </c>
      <c r="J20">
        <v>1.1366655990102901</v>
      </c>
      <c r="K20">
        <v>0.14107243009495099</v>
      </c>
      <c r="L20">
        <v>3.2735249531258699</v>
      </c>
      <c r="M20">
        <v>3.4541955241058</v>
      </c>
      <c r="N20">
        <v>5.0470469375577496</v>
      </c>
      <c r="O20">
        <v>1.57328377262995</v>
      </c>
      <c r="P20">
        <v>5.3172260772773097</v>
      </c>
      <c r="Q20">
        <v>4.8227399413639302</v>
      </c>
      <c r="R20">
        <v>14.9207099075904</v>
      </c>
      <c r="S20">
        <v>14.246935761269601</v>
      </c>
      <c r="T20">
        <v>14.035430018381801</v>
      </c>
      <c r="U20">
        <v>5.1768868103377601</v>
      </c>
      <c r="V20">
        <v>12.3344589560374</v>
      </c>
      <c r="W20">
        <v>13.0046858245988</v>
      </c>
      <c r="X20">
        <v>10.187819857319599</v>
      </c>
      <c r="Y20">
        <v>7.4689482651343999</v>
      </c>
      <c r="Z20">
        <v>16.148284015281</v>
      </c>
      <c r="AA20">
        <v>4.7462097429564798</v>
      </c>
      <c r="AB20">
        <v>1.9535809575095699</v>
      </c>
      <c r="AC20">
        <v>-4.8769817363666004</v>
      </c>
      <c r="AD20">
        <v>-3.6041725823892001</v>
      </c>
      <c r="AE20">
        <v>3.0284598525977899</v>
      </c>
      <c r="AF20">
        <v>-0.61050690748118097</v>
      </c>
      <c r="AG20">
        <v>2.2249344566342999</v>
      </c>
      <c r="AH20">
        <v>2.1765969255450601</v>
      </c>
      <c r="AI20">
        <v>0.75662015031146301</v>
      </c>
      <c r="AJ20">
        <v>3.0251344649124001</v>
      </c>
      <c r="AK20">
        <v>2.3783218241831898</v>
      </c>
      <c r="AL20">
        <v>35.030112783675399</v>
      </c>
      <c r="AM20">
        <v>15.099451908022701</v>
      </c>
      <c r="AN20">
        <v>6.9072936648719301</v>
      </c>
      <c r="AO20">
        <v>3.6675091741243802</v>
      </c>
      <c r="AP20">
        <v>5.2316047475610601</v>
      </c>
      <c r="AQ20">
        <v>48.342543390814598</v>
      </c>
      <c r="AR20">
        <v>4.3410556635675999</v>
      </c>
      <c r="AS20">
        <v>1.97028558167254</v>
      </c>
      <c r="AT20">
        <v>3.55421325456054</v>
      </c>
      <c r="AU20">
        <v>3.06170412441227</v>
      </c>
      <c r="AV20">
        <v>0.76971100380987401</v>
      </c>
      <c r="AW20">
        <v>4.2936641352614702</v>
      </c>
      <c r="AX20">
        <v>2.0943170727907598</v>
      </c>
      <c r="AY20">
        <v>0.390153238195737</v>
      </c>
      <c r="AZ20">
        <v>6.43415220578032</v>
      </c>
      <c r="BA20">
        <v>2.5396920609548599</v>
      </c>
      <c r="BB20">
        <v>0.880885670477909</v>
      </c>
      <c r="BC20">
        <v>3.7330830404265201</v>
      </c>
      <c r="BD20">
        <v>7.6989080769142504</v>
      </c>
      <c r="BE20">
        <v>1.39729839455183</v>
      </c>
      <c r="BF20">
        <v>-0.24778265388228199</v>
      </c>
      <c r="BG20">
        <v>0.85150426118021005</v>
      </c>
      <c r="BH20">
        <v>0.683591111274652</v>
      </c>
      <c r="BI20">
        <v>-0.36789772511916402</v>
      </c>
      <c r="BJ20">
        <v>0.67044761421763599</v>
      </c>
      <c r="BK20">
        <v>-0.39755379308734001</v>
      </c>
      <c r="BL20">
        <v>2.8780322885979102</v>
      </c>
      <c r="BM20">
        <v>1.6187250666575499</v>
      </c>
      <c r="BN20">
        <v>4.1387800001148198</v>
      </c>
      <c r="BO20">
        <v>3.3854643519566801</v>
      </c>
    </row>
    <row r="21" spans="1:67" ht="15" customHeight="1">
      <c r="A21" t="s">
        <v>52</v>
      </c>
      <c r="B21" t="str">
        <f>VLOOKUP(A21,'Metadata - Countries'!$A$2:$C$267,3,0)</f>
        <v>Sub-Saharan Africa</v>
      </c>
      <c r="C21" t="s">
        <v>539</v>
      </c>
      <c r="E21">
        <v>1.90060824059779</v>
      </c>
      <c r="F21">
        <v>2.01037157042501</v>
      </c>
      <c r="G21">
        <v>5.1475247538376596</v>
      </c>
      <c r="H21">
        <v>1.8122165810679001</v>
      </c>
      <c r="I21">
        <v>-0.65607201818281202</v>
      </c>
      <c r="J21">
        <v>2.3031169439936598</v>
      </c>
      <c r="K21">
        <v>-4.41100840434797</v>
      </c>
      <c r="L21">
        <v>-0.26387869559152899</v>
      </c>
      <c r="M21">
        <v>6.9131541932516702</v>
      </c>
      <c r="N21">
        <v>1.7834272185765201</v>
      </c>
      <c r="O21">
        <v>3.3774753255691401</v>
      </c>
      <c r="P21">
        <v>7.2966452550005796</v>
      </c>
      <c r="Q21">
        <v>2.67785896654267</v>
      </c>
      <c r="R21">
        <v>11.014709385343499</v>
      </c>
      <c r="S21">
        <v>8.1761559668212005</v>
      </c>
      <c r="T21">
        <v>6.7255056748262696</v>
      </c>
      <c r="U21">
        <v>18.6619763309535</v>
      </c>
      <c r="V21">
        <v>14.5323255016216</v>
      </c>
      <c r="W21">
        <v>7.7535255123222004</v>
      </c>
      <c r="X21">
        <v>8.6943685209580401</v>
      </c>
      <c r="Y21">
        <v>13.584619381945</v>
      </c>
      <c r="Z21">
        <v>9.0465164203043003</v>
      </c>
      <c r="AA21">
        <v>5.4093169620293899</v>
      </c>
      <c r="AB21">
        <v>6.50108528918713</v>
      </c>
      <c r="AC21">
        <v>0.75706671031569805</v>
      </c>
      <c r="AD21">
        <v>-6.3456768645837904</v>
      </c>
      <c r="AE21">
        <v>1.23732316838962</v>
      </c>
      <c r="AF21">
        <v>3.4085566001813299</v>
      </c>
      <c r="AG21">
        <v>4.8316204121692898</v>
      </c>
      <c r="AH21">
        <v>1.8100154196004901</v>
      </c>
      <c r="AI21">
        <v>-3.9677807475580402</v>
      </c>
      <c r="AJ21">
        <v>0.22705961999687899</v>
      </c>
      <c r="AK21">
        <v>-1.4418397832899901</v>
      </c>
      <c r="AL21">
        <v>14.6389618841227</v>
      </c>
      <c r="AM21">
        <v>6.7695690379603803</v>
      </c>
      <c r="AN21">
        <v>0.34870515112844203</v>
      </c>
      <c r="AO21">
        <v>1.5561998498371299</v>
      </c>
      <c r="AP21">
        <v>7.9403160307083498</v>
      </c>
      <c r="AQ21">
        <v>17.390824506462302</v>
      </c>
      <c r="AR21">
        <v>-0.81977318522082498</v>
      </c>
      <c r="AS21">
        <v>3.9615529171501702</v>
      </c>
      <c r="AT21">
        <v>3.05698609068348</v>
      </c>
      <c r="AU21">
        <v>1.4847288149242699</v>
      </c>
      <c r="AV21">
        <v>9.0648589837556401E-2</v>
      </c>
      <c r="AW21">
        <v>3.73938539728054</v>
      </c>
      <c r="AX21">
        <v>-0.662826822466556</v>
      </c>
      <c r="AY21">
        <v>2.4923491834170002</v>
      </c>
      <c r="AZ21">
        <v>9.1598004374907394</v>
      </c>
      <c r="BA21">
        <v>2.4055048704277202</v>
      </c>
      <c r="BB21">
        <v>3.7796187281570499</v>
      </c>
      <c r="BC21">
        <v>6.73800480732596</v>
      </c>
      <c r="BD21">
        <v>5.8239994879591599</v>
      </c>
      <c r="BE21">
        <v>-2.12917117768745</v>
      </c>
      <c r="BF21">
        <v>-0.62038692584047805</v>
      </c>
      <c r="BG21">
        <v>-2.2239541791931399</v>
      </c>
      <c r="BH21">
        <v>2.6042991922656098</v>
      </c>
      <c r="BI21">
        <v>1.41629727998107</v>
      </c>
      <c r="BJ21">
        <v>1.07396688968345</v>
      </c>
      <c r="BK21">
        <v>0.512900505072309</v>
      </c>
      <c r="BL21">
        <v>6.4655957887197202</v>
      </c>
      <c r="BM21">
        <v>-0.160222634994554</v>
      </c>
      <c r="BN21">
        <v>5.8891253677839002</v>
      </c>
      <c r="BO21">
        <v>1.9980454990911301</v>
      </c>
    </row>
    <row r="22" spans="1:67" ht="15" customHeight="1">
      <c r="A22" t="s">
        <v>54</v>
      </c>
      <c r="B22" t="str">
        <f>VLOOKUP(A22,'Metadata - Countries'!$A$2:$C$267,3,0)</f>
        <v>South Asia</v>
      </c>
      <c r="C22" t="s">
        <v>539</v>
      </c>
      <c r="E22">
        <v>6.2574815786657201</v>
      </c>
      <c r="F22">
        <v>2.22234958286265E-2</v>
      </c>
      <c r="G22">
        <v>5.1640590218073497</v>
      </c>
      <c r="H22">
        <v>-8.7432246241296507</v>
      </c>
      <c r="I22">
        <v>7.9317049565885798</v>
      </c>
      <c r="J22">
        <v>6.2961888340663998</v>
      </c>
      <c r="K22">
        <v>14.7919634515429</v>
      </c>
      <c r="L22">
        <v>-5.7695843810655303</v>
      </c>
      <c r="M22">
        <v>11.827715801304601</v>
      </c>
      <c r="N22">
        <v>0.51030904864759896</v>
      </c>
      <c r="O22">
        <v>2.9632549321911599</v>
      </c>
      <c r="P22">
        <v>4.4020196520138297</v>
      </c>
      <c r="Q22">
        <v>61.405783276647199</v>
      </c>
      <c r="R22">
        <v>44.542716897864103</v>
      </c>
      <c r="S22">
        <v>80.569756403814594</v>
      </c>
      <c r="T22">
        <v>-17.630419292594201</v>
      </c>
      <c r="U22">
        <v>-3.2101559285385499</v>
      </c>
      <c r="V22">
        <v>25.618885587234601</v>
      </c>
      <c r="W22">
        <v>12.564505989954901</v>
      </c>
      <c r="X22">
        <v>17.555067090090699</v>
      </c>
      <c r="Y22">
        <v>9.8946903118995397</v>
      </c>
      <c r="Z22">
        <v>9.8558124633516293</v>
      </c>
      <c r="AA22">
        <v>8.4877558783708302</v>
      </c>
      <c r="AB22">
        <v>7.8755663490862</v>
      </c>
      <c r="AC22">
        <v>18.495115699650501</v>
      </c>
      <c r="AD22">
        <v>8.2544048942708308</v>
      </c>
      <c r="AE22">
        <v>11.1196311686084</v>
      </c>
      <c r="AF22">
        <v>7.49583529709692</v>
      </c>
      <c r="AG22">
        <v>8.33797324985537</v>
      </c>
      <c r="AH22">
        <v>6.5327352922551096</v>
      </c>
      <c r="AI22">
        <v>2.72953199539077</v>
      </c>
      <c r="AJ22">
        <v>2.58216189991052</v>
      </c>
      <c r="AK22">
        <v>0.155518172723973</v>
      </c>
      <c r="AL22">
        <v>3.9662163155599801</v>
      </c>
      <c r="AM22">
        <v>7.14493870340395</v>
      </c>
      <c r="AN22">
        <v>19.143213112828501</v>
      </c>
      <c r="AO22">
        <v>3.8002322009131402</v>
      </c>
      <c r="AP22">
        <v>4.7362125618407198</v>
      </c>
      <c r="AQ22">
        <v>3.7810377366500201</v>
      </c>
      <c r="AR22">
        <v>3.4466593491479798</v>
      </c>
      <c r="AS22">
        <v>3.2611601322243899</v>
      </c>
      <c r="AT22">
        <v>3.8928674350376999</v>
      </c>
      <c r="AU22">
        <v>5.8158166478962103</v>
      </c>
      <c r="AV22">
        <v>4.5621363796935999</v>
      </c>
      <c r="AW22">
        <v>4.58636070641845</v>
      </c>
      <c r="AX22">
        <v>5.8759358110993798</v>
      </c>
      <c r="AY22">
        <v>6.4712601050251504</v>
      </c>
      <c r="AZ22">
        <v>7.8609660939426202</v>
      </c>
      <c r="BA22">
        <v>6.76435468091874</v>
      </c>
      <c r="BB22">
        <v>7.1446630281084103</v>
      </c>
      <c r="BC22">
        <v>7.8594508527249198</v>
      </c>
      <c r="BD22">
        <v>8.1645736762463503</v>
      </c>
      <c r="BE22">
        <v>7.1749534323241404</v>
      </c>
      <c r="BF22">
        <v>5.66878852513904</v>
      </c>
      <c r="BG22">
        <v>5.8727770410232303</v>
      </c>
      <c r="BH22">
        <v>27.850737724833898</v>
      </c>
      <c r="BI22">
        <v>5.0475975820371399</v>
      </c>
      <c r="BJ22">
        <v>5.8055387670457499</v>
      </c>
      <c r="BK22">
        <v>3.6581375516217198</v>
      </c>
      <c r="BL22">
        <v>3.8410633858802599</v>
      </c>
      <c r="BM22">
        <v>4.1211747067957001</v>
      </c>
      <c r="BN22">
        <v>5.0490218788313097</v>
      </c>
      <c r="BO22">
        <v>6.8971240400344103</v>
      </c>
    </row>
    <row r="23" spans="1:67" ht="15" customHeight="1">
      <c r="A23" t="s">
        <v>56</v>
      </c>
      <c r="B23" t="str">
        <f>VLOOKUP(A23,'Metadata - Countries'!$A$2:$C$267,3,0)</f>
        <v>Europe &amp; Central Asia</v>
      </c>
      <c r="C23" t="s">
        <v>539</v>
      </c>
      <c r="Y23">
        <v>2.8209383682987501</v>
      </c>
      <c r="Z23">
        <v>1.9164728045925401</v>
      </c>
      <c r="AA23">
        <v>-0.645271729639873</v>
      </c>
      <c r="AB23">
        <v>2.7367484963819502</v>
      </c>
      <c r="AC23">
        <v>0.22917712844103699</v>
      </c>
      <c r="AD23">
        <v>1.3454896153243301</v>
      </c>
      <c r="AE23">
        <v>6.3838800203370696E-2</v>
      </c>
      <c r="AF23">
        <v>-5.38974383656904</v>
      </c>
      <c r="AG23">
        <v>6.7296841342691902</v>
      </c>
      <c r="AH23">
        <v>26.188000659147001</v>
      </c>
      <c r="AI23">
        <v>226.537859856257</v>
      </c>
      <c r="AJ23">
        <v>59.5786493866893</v>
      </c>
      <c r="AK23">
        <v>51.091053896477199</v>
      </c>
      <c r="AL23">
        <v>72.704968237948805</v>
      </c>
      <c r="AM23">
        <v>135.95561903317301</v>
      </c>
      <c r="AN23">
        <v>62.966244320106902</v>
      </c>
      <c r="AO23">
        <v>913.21309958071799</v>
      </c>
      <c r="AP23">
        <v>33.951028562048101</v>
      </c>
      <c r="AQ23">
        <v>3.3191395941760602</v>
      </c>
      <c r="AR23">
        <v>7.3808374666913297</v>
      </c>
      <c r="AS23">
        <v>6.1177327917880397</v>
      </c>
      <c r="AT23">
        <v>3.8483802414747901</v>
      </c>
      <c r="AU23">
        <v>2.1894102270240801</v>
      </c>
      <c r="AV23">
        <v>5.5815574262139602</v>
      </c>
      <c r="AW23">
        <v>6.5942585873959096</v>
      </c>
      <c r="AX23">
        <v>6.7564742862859397</v>
      </c>
      <c r="AY23">
        <v>11.051431708150201</v>
      </c>
      <c r="AZ23">
        <v>8.10345623202093</v>
      </c>
      <c r="BA23">
        <v>3.93801932553089</v>
      </c>
      <c r="BB23">
        <v>0.76412999957472005</v>
      </c>
      <c r="BC23">
        <v>6.1128299167331202</v>
      </c>
      <c r="BD23">
        <v>1.1121789467451699</v>
      </c>
      <c r="BE23">
        <v>7.1951517802901294E-2</v>
      </c>
      <c r="BF23">
        <v>1.3407833399348901</v>
      </c>
      <c r="BG23">
        <v>2.9477458727089401</v>
      </c>
      <c r="BH23">
        <v>3.3235597448132701</v>
      </c>
      <c r="BI23">
        <v>4.8131204842232602</v>
      </c>
      <c r="BJ23">
        <v>4.23460549792284</v>
      </c>
      <c r="BK23">
        <v>5.23925655379578</v>
      </c>
      <c r="BL23">
        <v>4.2601056858852404</v>
      </c>
      <c r="BM23">
        <v>7.13449171826458</v>
      </c>
      <c r="BN23">
        <v>16.181955894845199</v>
      </c>
      <c r="BO23">
        <v>7.5105366015524302</v>
      </c>
    </row>
    <row r="24" spans="1:67" ht="15" customHeight="1">
      <c r="A24" t="s">
        <v>58</v>
      </c>
      <c r="B24" t="str">
        <f>VLOOKUP(A24,'Metadata - Countries'!$A$2:$C$267,3,0)</f>
        <v>Middle East &amp; North Africa</v>
      </c>
      <c r="C24" t="s">
        <v>539</v>
      </c>
      <c r="O24">
        <v>5.7996483478308001</v>
      </c>
      <c r="P24">
        <v>5.2113997430828203</v>
      </c>
      <c r="Q24">
        <v>13.980099679576099</v>
      </c>
      <c r="R24">
        <v>24.685416348135298</v>
      </c>
      <c r="S24">
        <v>15.905799428958099</v>
      </c>
      <c r="T24">
        <v>10.3223719329067</v>
      </c>
      <c r="U24">
        <v>11.2976030321677</v>
      </c>
      <c r="V24">
        <v>7.6871213441843196</v>
      </c>
      <c r="W24">
        <v>13.512227826383601</v>
      </c>
      <c r="X24">
        <v>24.158081473748201</v>
      </c>
      <c r="Y24">
        <v>18.911765056462901</v>
      </c>
      <c r="Z24">
        <v>13.723994150440401</v>
      </c>
      <c r="AA24">
        <v>-3.6899671582767</v>
      </c>
      <c r="AB24">
        <v>-0.41848006761956902</v>
      </c>
      <c r="AC24">
        <v>-1.8249945256708</v>
      </c>
      <c r="AD24">
        <v>-17.392650306292101</v>
      </c>
      <c r="AE24">
        <v>0.65904847055915605</v>
      </c>
      <c r="AF24">
        <v>2.00942770331545</v>
      </c>
      <c r="AG24">
        <v>3.9746603649988099</v>
      </c>
      <c r="AH24">
        <v>4.8266955667041902</v>
      </c>
      <c r="AI24">
        <v>-1.8825239951494701</v>
      </c>
      <c r="AJ24">
        <v>-3.5326528722150701</v>
      </c>
      <c r="AK24">
        <v>-3.0258147678716498</v>
      </c>
      <c r="AL24">
        <v>7.3311874440329197</v>
      </c>
      <c r="AM24">
        <v>1.0906701752885699</v>
      </c>
      <c r="AN24">
        <v>0.19672000052604199</v>
      </c>
      <c r="AO24">
        <v>0.93171635862341895</v>
      </c>
      <c r="AP24">
        <v>-7.0574110777343897</v>
      </c>
      <c r="AQ24">
        <v>2.65643643982582</v>
      </c>
      <c r="AR24">
        <v>14.3225233904653</v>
      </c>
      <c r="AS24">
        <v>-3.363827919977</v>
      </c>
      <c r="AT24">
        <v>3.4143495556308601</v>
      </c>
      <c r="AU24">
        <v>8.6025806178362192</v>
      </c>
      <c r="AV24">
        <v>10.991084622511</v>
      </c>
      <c r="AW24">
        <v>13.734967826337201</v>
      </c>
      <c r="AX24">
        <v>8.8424367155772892</v>
      </c>
      <c r="AY24">
        <v>8.4356326946698204</v>
      </c>
      <c r="AZ24">
        <v>11.3650919229748</v>
      </c>
      <c r="BA24">
        <v>-12.9939412103815</v>
      </c>
      <c r="BB24">
        <v>7.4411259662576601</v>
      </c>
      <c r="BC24">
        <v>9.7367534959573998</v>
      </c>
      <c r="BD24">
        <v>3.0147658518398801</v>
      </c>
      <c r="BE24">
        <v>0.38414001080897697</v>
      </c>
      <c r="BF24">
        <v>-1.6708830042604701</v>
      </c>
      <c r="BG24">
        <v>-9.3693321410172494</v>
      </c>
      <c r="BH24">
        <v>0.13388487659263101</v>
      </c>
      <c r="BI24">
        <v>5.80724132200565</v>
      </c>
      <c r="BJ24">
        <v>4.3255600187810597</v>
      </c>
      <c r="BK24">
        <v>8.3261780338929697E-2</v>
      </c>
      <c r="BL24">
        <v>-6.0670769286767401</v>
      </c>
      <c r="BM24">
        <v>10.614187428218401</v>
      </c>
      <c r="BN24">
        <v>7.6990673580139797</v>
      </c>
      <c r="BO24">
        <v>-5.0119190180274602</v>
      </c>
    </row>
    <row r="25" spans="1:67" ht="15" customHeight="1">
      <c r="A25" t="s">
        <v>60</v>
      </c>
      <c r="B25" t="str">
        <f>VLOOKUP(A25,'Metadata - Countries'!$A$2:$C$267,3,0)</f>
        <v>Latin America &amp; Caribbean</v>
      </c>
      <c r="C25" t="s">
        <v>539</v>
      </c>
      <c r="E25">
        <v>1.1606012622369</v>
      </c>
      <c r="F25">
        <v>1.08963254049117</v>
      </c>
      <c r="G25">
        <v>1.34376418850665</v>
      </c>
      <c r="H25">
        <v>1.50530105179342</v>
      </c>
      <c r="I25">
        <v>2.01172771867087</v>
      </c>
      <c r="J25">
        <v>3.7713185495294499</v>
      </c>
      <c r="K25">
        <v>4.7130725442732899</v>
      </c>
      <c r="L25">
        <v>5.16348079264377</v>
      </c>
      <c r="M25">
        <v>8.9253727938536507</v>
      </c>
      <c r="N25">
        <v>6.1453456735397198</v>
      </c>
      <c r="O25">
        <v>4.5825515800241403</v>
      </c>
      <c r="P25">
        <v>6.7866588937733603</v>
      </c>
      <c r="Q25">
        <v>5.5510234801622103</v>
      </c>
      <c r="R25">
        <v>13.232706970782599</v>
      </c>
      <c r="S25">
        <v>10.656378273571001</v>
      </c>
      <c r="T25">
        <v>2.38966527079236</v>
      </c>
      <c r="U25">
        <v>1.7287030266274099</v>
      </c>
      <c r="V25">
        <v>2.2478837849965898</v>
      </c>
      <c r="W25">
        <v>8.5540965352643799</v>
      </c>
      <c r="X25">
        <v>10.006865620158999</v>
      </c>
      <c r="Y25">
        <v>17.6883277052724</v>
      </c>
      <c r="Z25">
        <v>3.69500753937939</v>
      </c>
      <c r="AA25">
        <v>5.9769670236226498</v>
      </c>
      <c r="AB25">
        <v>3.1714354696742499</v>
      </c>
      <c r="AC25">
        <v>8.46072714215906</v>
      </c>
      <c r="AD25">
        <v>4.6603870294527097</v>
      </c>
      <c r="AE25">
        <v>6.5863476522141697</v>
      </c>
      <c r="AF25">
        <v>1.4843106435970399</v>
      </c>
      <c r="AG25">
        <v>1.8131713357610699</v>
      </c>
      <c r="AH25">
        <v>5.0737110468758004</v>
      </c>
      <c r="AI25">
        <v>2.55653988633048</v>
      </c>
      <c r="AJ25">
        <v>3.9055654365796899</v>
      </c>
      <c r="AK25">
        <v>-0.85198374786276099</v>
      </c>
      <c r="AL25">
        <v>2.18336657794642</v>
      </c>
      <c r="AM25">
        <v>0.80243533729004901</v>
      </c>
      <c r="AN25">
        <v>0.98424364077314397</v>
      </c>
      <c r="AO25">
        <v>73.229470237307893</v>
      </c>
      <c r="AP25">
        <v>3.0489213274769198</v>
      </c>
      <c r="AQ25">
        <v>4.9509389244303303</v>
      </c>
      <c r="AR25">
        <v>0.92270742527738003</v>
      </c>
      <c r="AS25">
        <v>0.35315070456091702</v>
      </c>
      <c r="AT25">
        <v>3.9604743250220098</v>
      </c>
      <c r="AU25">
        <v>1.1548790542780401</v>
      </c>
      <c r="AV25">
        <v>1.1949975911647599</v>
      </c>
      <c r="AW25">
        <v>5.0560083984925397</v>
      </c>
      <c r="AX25">
        <v>0.82819450742665901</v>
      </c>
      <c r="AY25">
        <v>2.9479658117552101</v>
      </c>
      <c r="AZ25">
        <v>1.4886106880551899</v>
      </c>
      <c r="BA25">
        <v>-1.0363803139799601</v>
      </c>
      <c r="BB25">
        <v>-0.392565565624793</v>
      </c>
      <c r="BC25">
        <v>-0.85860532278449897</v>
      </c>
      <c r="BD25">
        <v>3.3564966268654799</v>
      </c>
      <c r="BE25">
        <v>-0.170344886524703</v>
      </c>
      <c r="BF25">
        <v>3.6481713633439998</v>
      </c>
      <c r="BG25">
        <v>5.3089321462957697</v>
      </c>
      <c r="BH25">
        <v>1.60448975573296</v>
      </c>
      <c r="BI25">
        <v>1.34831042029538</v>
      </c>
      <c r="BJ25">
        <v>0.45617083241312201</v>
      </c>
      <c r="BK25">
        <v>4.5934078721804497</v>
      </c>
      <c r="BL25">
        <v>-2.6348030197490999</v>
      </c>
      <c r="BM25">
        <v>-1.0718374466774501</v>
      </c>
      <c r="BN25">
        <v>4.3010461581635298</v>
      </c>
      <c r="BO25">
        <v>6.3444201447934203</v>
      </c>
    </row>
    <row r="26" spans="1:67" ht="15" customHeight="1">
      <c r="A26" t="s">
        <v>62</v>
      </c>
      <c r="B26" t="str">
        <f>VLOOKUP(A26,'Metadata - Countries'!$A$2:$C$267,3,0)</f>
        <v>Europe &amp; Central Asia</v>
      </c>
      <c r="C26" t="s">
        <v>539</v>
      </c>
      <c r="AI26">
        <v>48.472407760157097</v>
      </c>
      <c r="AJ26">
        <v>1362.0287835516001</v>
      </c>
      <c r="AK26">
        <v>7544.8136815056896</v>
      </c>
      <c r="AL26">
        <v>49.1182675614766</v>
      </c>
      <c r="AM26">
        <v>13.3824463507885</v>
      </c>
      <c r="AN26">
        <v>1.63963391457347</v>
      </c>
      <c r="AO26">
        <v>11.1492939468364</v>
      </c>
      <c r="AP26">
        <v>-2.4396946739962999</v>
      </c>
      <c r="AQ26">
        <v>8.4333237399380607</v>
      </c>
      <c r="AR26">
        <v>30.3325930267657</v>
      </c>
      <c r="AS26">
        <v>4.72611761621648</v>
      </c>
      <c r="AT26">
        <v>5.0078663725151502</v>
      </c>
      <c r="AU26">
        <v>1.4108614796775101</v>
      </c>
      <c r="AV26">
        <v>2.1619715777576398</v>
      </c>
      <c r="AW26">
        <v>6.1890157679820597</v>
      </c>
      <c r="AX26">
        <v>7.8001273597360097</v>
      </c>
      <c r="AY26">
        <v>6.1975693910760601</v>
      </c>
      <c r="AZ26">
        <v>7.3353512859779402</v>
      </c>
      <c r="BA26">
        <v>0.18546652937485</v>
      </c>
      <c r="BB26">
        <v>1.4062939662060401</v>
      </c>
      <c r="BC26">
        <v>2.4325279082448201</v>
      </c>
      <c r="BD26">
        <v>0.79577334730147697</v>
      </c>
      <c r="BE26">
        <v>-0.22412200317536701</v>
      </c>
      <c r="BF26">
        <v>1.00033721930362</v>
      </c>
      <c r="BG26">
        <v>1.36573070914964</v>
      </c>
      <c r="BH26">
        <v>1.3333059674647101</v>
      </c>
      <c r="BI26">
        <v>1.7787070267749701</v>
      </c>
      <c r="BJ26">
        <v>2.7916249040189198</v>
      </c>
      <c r="BK26">
        <v>2.4715046845936302</v>
      </c>
      <c r="BL26">
        <v>6.2142549630593201E-2</v>
      </c>
      <c r="BM26">
        <v>4.9646044157001699</v>
      </c>
      <c r="BN26">
        <v>11.808840106401499</v>
      </c>
      <c r="BO26">
        <v>5.5305019686127501</v>
      </c>
    </row>
    <row r="27" spans="1:67" ht="15" customHeight="1">
      <c r="A27" t="s">
        <v>64</v>
      </c>
      <c r="B27" t="str">
        <f>VLOOKUP(A27,'Metadata - Countries'!$A$2:$C$267,3,0)</f>
        <v>Europe &amp; Central Asia</v>
      </c>
      <c r="C27" t="s">
        <v>539</v>
      </c>
      <c r="AI27">
        <v>110.37670525984799</v>
      </c>
      <c r="AJ27">
        <v>1030.7768106265</v>
      </c>
      <c r="AK27">
        <v>1058.7144977475</v>
      </c>
      <c r="AL27">
        <v>1945.7486042475</v>
      </c>
      <c r="AM27">
        <v>661.50407712053698</v>
      </c>
      <c r="AN27">
        <v>53.714327346870597</v>
      </c>
      <c r="AO27">
        <v>71.649574733192594</v>
      </c>
      <c r="AP27">
        <v>76.580446454202303</v>
      </c>
      <c r="AQ27">
        <v>316.79343482519999</v>
      </c>
      <c r="AR27">
        <v>185.29076090944699</v>
      </c>
      <c r="AS27">
        <v>79.534572446849296</v>
      </c>
      <c r="AT27">
        <v>44.893738836196299</v>
      </c>
      <c r="AU27">
        <v>30.685321560365502</v>
      </c>
      <c r="AV27">
        <v>22.675122504115102</v>
      </c>
      <c r="AW27">
        <v>18.9721605296379</v>
      </c>
      <c r="AX27">
        <v>10.748615735072301</v>
      </c>
      <c r="AY27">
        <v>12.8727022297203</v>
      </c>
      <c r="AZ27">
        <v>21.213536135152399</v>
      </c>
      <c r="BA27">
        <v>9.2586619036400197</v>
      </c>
      <c r="BB27">
        <v>11.2904747190259</v>
      </c>
      <c r="BC27">
        <v>71.038821523976097</v>
      </c>
      <c r="BD27">
        <v>75.277369177582401</v>
      </c>
      <c r="BE27">
        <v>21.257295694250701</v>
      </c>
      <c r="BF27">
        <v>18.104963399099901</v>
      </c>
      <c r="BG27">
        <v>16.023239333096502</v>
      </c>
      <c r="BH27">
        <v>8.3410045027970892</v>
      </c>
      <c r="BI27">
        <v>8.6235350452214199</v>
      </c>
      <c r="BJ27">
        <v>12.139236675870899</v>
      </c>
      <c r="BK27">
        <v>8.5769085092151602</v>
      </c>
      <c r="BL27">
        <v>11.8778791076959</v>
      </c>
      <c r="BM27">
        <v>15.3264151844105</v>
      </c>
      <c r="BN27">
        <v>14.884680385365</v>
      </c>
      <c r="BO27">
        <v>7.3682305357122697</v>
      </c>
    </row>
    <row r="28" spans="1:67" ht="15" customHeight="1">
      <c r="A28" t="s">
        <v>66</v>
      </c>
      <c r="B28" t="str">
        <f>VLOOKUP(A28,'Metadata - Countries'!$A$2:$C$267,3,0)</f>
        <v>Latin America &amp; Caribbean</v>
      </c>
      <c r="C28" t="s">
        <v>539</v>
      </c>
      <c r="E28">
        <v>1.7630268436102099</v>
      </c>
      <c r="F28">
        <v>1.3569645879402801</v>
      </c>
      <c r="G28">
        <v>0.93765929238533396</v>
      </c>
      <c r="H28">
        <v>2.1361710102156999</v>
      </c>
      <c r="I28">
        <v>5.6106142699247199</v>
      </c>
      <c r="J28">
        <v>5.7739337776802602</v>
      </c>
      <c r="K28">
        <v>3.1224437107086902</v>
      </c>
      <c r="L28">
        <v>1.6793581207230801</v>
      </c>
      <c r="M28">
        <v>0.21593223321789901</v>
      </c>
      <c r="N28">
        <v>7.3696423973170901</v>
      </c>
      <c r="O28">
        <v>5.0639036557097699</v>
      </c>
      <c r="P28">
        <v>-1.2352351487444799</v>
      </c>
      <c r="Q28">
        <v>14.6762708750828</v>
      </c>
      <c r="R28">
        <v>21.710622961532099</v>
      </c>
      <c r="S28">
        <v>16.877291360442101</v>
      </c>
      <c r="T28">
        <v>1.1574844544640299</v>
      </c>
      <c r="U28">
        <v>2.2424954486014599</v>
      </c>
      <c r="V28">
        <v>7.3491819846259698</v>
      </c>
      <c r="W28">
        <v>3.58543421304765</v>
      </c>
      <c r="X28">
        <v>14.948783669094301</v>
      </c>
      <c r="Y28">
        <v>-2.04440241965011</v>
      </c>
      <c r="Z28">
        <v>-6.9799943821714301</v>
      </c>
      <c r="AA28">
        <v>7.7407551840356499</v>
      </c>
      <c r="AB28">
        <v>9.4390799151397697</v>
      </c>
      <c r="AC28">
        <v>-1.8050365078956201</v>
      </c>
      <c r="AD28">
        <v>4.2023612224357496</v>
      </c>
      <c r="AE28">
        <v>9.58153706474552</v>
      </c>
      <c r="AF28">
        <v>3.7263355405191301</v>
      </c>
      <c r="AG28">
        <v>2.0453860153405801</v>
      </c>
      <c r="AH28">
        <v>35.034770004489999</v>
      </c>
      <c r="AI28">
        <v>-2.45678809966383</v>
      </c>
      <c r="AJ28">
        <v>3.4099064324645898</v>
      </c>
      <c r="AK28">
        <v>1.87716544555549</v>
      </c>
      <c r="AL28">
        <v>2.6378811646243299</v>
      </c>
      <c r="AM28">
        <v>5.3157154561704401</v>
      </c>
      <c r="AN28">
        <v>2.7484522591507199</v>
      </c>
      <c r="AO28">
        <v>-1.5000621689845599</v>
      </c>
      <c r="AP28">
        <v>2.4080125595953499</v>
      </c>
      <c r="AQ28">
        <v>-1.6723132151743001</v>
      </c>
      <c r="AR28">
        <v>1.4140976756272301</v>
      </c>
      <c r="AS28">
        <v>-1.9551084747206999</v>
      </c>
      <c r="AT28">
        <v>0.71990927762229295</v>
      </c>
      <c r="AU28">
        <v>-4.1570440738335899</v>
      </c>
      <c r="AV28">
        <v>2.09284342286597</v>
      </c>
      <c r="AW28">
        <v>3.01220304566084</v>
      </c>
      <c r="AX28">
        <v>3.2473457312234899</v>
      </c>
      <c r="AY28">
        <v>3.8360883062072002</v>
      </c>
      <c r="AZ28">
        <v>3.51756129902832</v>
      </c>
      <c r="BA28">
        <v>-2.47330116344131</v>
      </c>
      <c r="BB28">
        <v>2.1586663019486698</v>
      </c>
      <c r="BC28">
        <v>4.8992432201919298</v>
      </c>
      <c r="BD28">
        <v>0.74640642269547197</v>
      </c>
      <c r="BE28">
        <v>1.9135529572401899</v>
      </c>
      <c r="BF28">
        <v>1.06482027122048</v>
      </c>
      <c r="BG28">
        <v>4.7314441777459103E-2</v>
      </c>
      <c r="BH28">
        <v>2.10194111830788</v>
      </c>
      <c r="BI28">
        <v>3.0319330094508801</v>
      </c>
      <c r="BJ28">
        <v>9.5854919936286406E-2</v>
      </c>
      <c r="BK28">
        <v>-0.13066189448596799</v>
      </c>
      <c r="BL28">
        <v>-0.54965742079743096</v>
      </c>
      <c r="BM28">
        <v>0.458796254775649</v>
      </c>
      <c r="BN28">
        <v>7.3648342599962602</v>
      </c>
      <c r="BO28">
        <v>10.896747928879501</v>
      </c>
    </row>
    <row r="29" spans="1:67" ht="15" customHeight="1">
      <c r="A29" t="s">
        <v>68</v>
      </c>
      <c r="B29" t="str">
        <f>VLOOKUP(A29,'Metadata - Countries'!$A$2:$C$267,3,0)</f>
        <v>North America</v>
      </c>
      <c r="C29" t="s">
        <v>539</v>
      </c>
      <c r="E29">
        <v>0.93903651749629102</v>
      </c>
      <c r="F29">
        <v>0.97654453866917401</v>
      </c>
      <c r="G29">
        <v>1.27080143296934</v>
      </c>
      <c r="H29">
        <v>0.46105303590118801</v>
      </c>
      <c r="I29">
        <v>1.4611229961815599</v>
      </c>
      <c r="J29">
        <v>2.60861101120594</v>
      </c>
      <c r="K29">
        <v>3.4803356217250001</v>
      </c>
      <c r="L29">
        <v>8.9816146099949599</v>
      </c>
      <c r="M29">
        <v>6.2810631260720404</v>
      </c>
      <c r="N29">
        <v>6.2695194043462399</v>
      </c>
      <c r="O29">
        <v>9.5462115639538005</v>
      </c>
      <c r="P29">
        <v>9.5257707609416808</v>
      </c>
      <c r="Q29">
        <v>12.8122096515393</v>
      </c>
      <c r="R29">
        <v>14.9839477291005</v>
      </c>
      <c r="S29">
        <v>6.3570272062842603</v>
      </c>
      <c r="T29">
        <v>2.78364919926506</v>
      </c>
      <c r="U29">
        <v>9.2691010967454606</v>
      </c>
      <c r="V29">
        <v>4.9187102558094304</v>
      </c>
      <c r="W29">
        <v>6.4153634012677401</v>
      </c>
      <c r="X29">
        <v>9.85408706983225</v>
      </c>
      <c r="Y29">
        <v>17.709391297289201</v>
      </c>
      <c r="Z29">
        <v>12.2085919666699</v>
      </c>
      <c r="AA29">
        <v>10.9973810786129</v>
      </c>
      <c r="AB29">
        <v>10.2965524912566</v>
      </c>
      <c r="AC29">
        <v>7.6140881682967603</v>
      </c>
      <c r="AD29">
        <v>5.8351367142157597</v>
      </c>
      <c r="AE29">
        <v>6.4881541787956003</v>
      </c>
      <c r="AF29">
        <v>4.8930139730095004</v>
      </c>
      <c r="AG29">
        <v>5.6367131469639</v>
      </c>
      <c r="AH29">
        <v>6.03357230876908</v>
      </c>
      <c r="AI29">
        <v>6.4305911686605803</v>
      </c>
      <c r="AJ29">
        <v>2.81388110098526</v>
      </c>
      <c r="AK29">
        <v>5.1963045890809401</v>
      </c>
      <c r="AL29">
        <v>1.9595679677018301</v>
      </c>
      <c r="AM29">
        <v>4.1784635151557401</v>
      </c>
      <c r="AN29">
        <v>29.364697605249098</v>
      </c>
      <c r="AO29">
        <v>4.0239031016117401</v>
      </c>
      <c r="AP29">
        <v>2.7415511064557601</v>
      </c>
      <c r="AQ29">
        <v>2.7121512028960901</v>
      </c>
      <c r="AR29">
        <v>-4.2363561473473101</v>
      </c>
      <c r="AS29">
        <v>-1.3691957412820399</v>
      </c>
      <c r="AT29">
        <v>8.5804422910461504</v>
      </c>
      <c r="AU29">
        <v>2.8247395206592198</v>
      </c>
      <c r="AV29">
        <v>4.6921425981385001</v>
      </c>
      <c r="AW29">
        <v>6.7623747376535999</v>
      </c>
      <c r="AX29">
        <v>19.579161808103802</v>
      </c>
      <c r="AY29">
        <v>6.5748948317307701</v>
      </c>
      <c r="AZ29">
        <v>5.10891410236363</v>
      </c>
      <c r="BA29">
        <v>1.0435831699592799</v>
      </c>
      <c r="BB29">
        <v>2.2362220025570698</v>
      </c>
      <c r="BC29">
        <v>-1.1512559809426499</v>
      </c>
      <c r="BD29">
        <v>6.6982036915573397</v>
      </c>
      <c r="BE29">
        <v>1.6572731942049901</v>
      </c>
      <c r="BF29">
        <v>3.0118908772151798</v>
      </c>
      <c r="BG29">
        <v>2.9520200698424301</v>
      </c>
      <c r="BH29">
        <v>4.3732038422145099</v>
      </c>
      <c r="BI29">
        <v>-9.4833735989738002E-2</v>
      </c>
      <c r="BJ29">
        <v>1.6111169764896001</v>
      </c>
      <c r="BK29">
        <v>2.4193519449037701</v>
      </c>
      <c r="BL29">
        <v>-0.40980435959248501</v>
      </c>
      <c r="BM29">
        <v>0.36140003049776198</v>
      </c>
      <c r="BN29">
        <v>0.93822682648119804</v>
      </c>
    </row>
    <row r="30" spans="1:67" ht="15" customHeight="1">
      <c r="A30" t="s">
        <v>71</v>
      </c>
      <c r="B30" t="str">
        <f>VLOOKUP(A30,'Metadata - Countries'!$A$2:$C$267,3,0)</f>
        <v>Latin America &amp; Caribbean</v>
      </c>
      <c r="C30" t="s">
        <v>539</v>
      </c>
      <c r="E30">
        <v>6.5481733184973496</v>
      </c>
      <c r="F30">
        <v>3.5614710560047298</v>
      </c>
      <c r="G30">
        <v>0.82421466230277896</v>
      </c>
      <c r="H30">
        <v>8.3859430532427002</v>
      </c>
      <c r="I30">
        <v>5.8910251735836399</v>
      </c>
      <c r="J30">
        <v>3.3158764282067898</v>
      </c>
      <c r="K30">
        <v>6.23245861722945</v>
      </c>
      <c r="L30">
        <v>4.5884842403545996</v>
      </c>
      <c r="M30">
        <v>3.7190082647665701</v>
      </c>
      <c r="N30">
        <v>3.9605611469892801</v>
      </c>
      <c r="O30">
        <v>2.53863226297418</v>
      </c>
      <c r="P30">
        <v>18.977748804716601</v>
      </c>
      <c r="Q30">
        <v>42.944509090020198</v>
      </c>
      <c r="R30">
        <v>61.545960467460098</v>
      </c>
      <c r="S30">
        <v>6.6952776536876302</v>
      </c>
      <c r="T30">
        <v>8.5989208742604006</v>
      </c>
      <c r="U30">
        <v>12.5406184290034</v>
      </c>
      <c r="V30">
        <v>14.1038108089384</v>
      </c>
      <c r="W30">
        <v>19.7971736389825</v>
      </c>
      <c r="X30">
        <v>25.048943588223199</v>
      </c>
      <c r="Y30">
        <v>29.486035887124402</v>
      </c>
      <c r="Z30">
        <v>158.28274978461801</v>
      </c>
      <c r="AA30">
        <v>265.19796031474698</v>
      </c>
      <c r="AB30">
        <v>1443.39728586554</v>
      </c>
      <c r="AC30">
        <v>12338.660215064599</v>
      </c>
      <c r="AD30">
        <v>230.10522228428701</v>
      </c>
      <c r="AE30">
        <v>14.5841938238962</v>
      </c>
      <c r="AF30">
        <v>17.523337096260601</v>
      </c>
      <c r="AG30">
        <v>13.1864212740411</v>
      </c>
      <c r="AH30">
        <v>16.267941984637101</v>
      </c>
      <c r="AI30">
        <v>17.689440220316701</v>
      </c>
      <c r="AJ30">
        <v>13.1992044095149</v>
      </c>
      <c r="AK30">
        <v>6.5571581914608998</v>
      </c>
      <c r="AL30">
        <v>7.9522077250966801</v>
      </c>
      <c r="AM30">
        <v>11.427281710448501</v>
      </c>
      <c r="AN30">
        <v>11.5802068693934</v>
      </c>
      <c r="AO30">
        <v>5.7050433582233904</v>
      </c>
      <c r="AP30">
        <v>7.0511267653363197</v>
      </c>
      <c r="AQ30">
        <v>2.4115658890652898</v>
      </c>
      <c r="AR30">
        <v>5.1954052080175197</v>
      </c>
      <c r="AS30">
        <v>1.87009365776751</v>
      </c>
      <c r="AT30">
        <v>2.8207573973461599</v>
      </c>
      <c r="AU30">
        <v>6.3299922925248504</v>
      </c>
      <c r="AV30">
        <v>7.9677095092426802</v>
      </c>
      <c r="AW30">
        <v>5.9407976302192802</v>
      </c>
      <c r="AX30">
        <v>13.6636795403543</v>
      </c>
      <c r="AY30">
        <v>7.3733538611183898</v>
      </c>
      <c r="AZ30">
        <v>10.381181762675</v>
      </c>
      <c r="BA30">
        <v>-2.4198943282750198</v>
      </c>
      <c r="BB30">
        <v>8.7775081155452295</v>
      </c>
      <c r="BC30">
        <v>14.6023542400665</v>
      </c>
      <c r="BD30">
        <v>7.1002755011505796</v>
      </c>
      <c r="BE30">
        <v>5.9953883685492402</v>
      </c>
      <c r="BF30">
        <v>2.04949772560468</v>
      </c>
      <c r="BG30">
        <v>-4.6206022584563202</v>
      </c>
      <c r="BH30">
        <v>-1.35487058059017</v>
      </c>
      <c r="BI30">
        <v>6.0613999621843497</v>
      </c>
      <c r="BJ30">
        <v>3.05626575345299</v>
      </c>
      <c r="BK30">
        <v>-0.69300327175534404</v>
      </c>
      <c r="BL30">
        <v>-1.8543866829455</v>
      </c>
      <c r="BM30">
        <v>3.9561196853251199</v>
      </c>
      <c r="BN30">
        <v>5.12446443182509</v>
      </c>
      <c r="BO30">
        <v>1.69955321481343</v>
      </c>
    </row>
    <row r="31" spans="1:67" ht="15" customHeight="1">
      <c r="A31" t="s">
        <v>73</v>
      </c>
      <c r="B31" t="str">
        <f>VLOOKUP(A31,'Metadata - Countries'!$A$2:$C$267,3,0)</f>
        <v>Latin America &amp; Caribbean</v>
      </c>
      <c r="C31" t="s">
        <v>539</v>
      </c>
      <c r="E31">
        <v>34.617804941998102</v>
      </c>
      <c r="F31">
        <v>50.249454480788899</v>
      </c>
      <c r="G31">
        <v>78.4174334561054</v>
      </c>
      <c r="H31">
        <v>89.533665326828697</v>
      </c>
      <c r="I31">
        <v>58.933184200045403</v>
      </c>
      <c r="J31">
        <v>37.936097957349403</v>
      </c>
      <c r="K31">
        <v>26.528941929666001</v>
      </c>
      <c r="L31">
        <v>26.706716362749301</v>
      </c>
      <c r="M31">
        <v>20.051784231148101</v>
      </c>
      <c r="N31">
        <v>16.255111540218799</v>
      </c>
      <c r="O31">
        <v>19.384585113433399</v>
      </c>
      <c r="P31">
        <v>19.867091675533999</v>
      </c>
      <c r="Q31">
        <v>29.580356696939401</v>
      </c>
      <c r="R31">
        <v>34.605854996461503</v>
      </c>
      <c r="S31">
        <v>33.929436741891699</v>
      </c>
      <c r="T31">
        <v>41.203624016175397</v>
      </c>
      <c r="U31">
        <v>45.398056214550898</v>
      </c>
      <c r="V31">
        <v>38.227611227227001</v>
      </c>
      <c r="W31">
        <v>54.365960027812001</v>
      </c>
      <c r="X31">
        <v>92.141944610903906</v>
      </c>
      <c r="Y31">
        <v>100.528877121889</v>
      </c>
      <c r="Z31">
        <v>101.034394745721</v>
      </c>
      <c r="AA31">
        <v>131.484045057202</v>
      </c>
      <c r="AB31">
        <v>201.74028213339699</v>
      </c>
      <c r="AC31">
        <v>248.54365912592101</v>
      </c>
      <c r="AD31">
        <v>149.17931828969799</v>
      </c>
      <c r="AE31">
        <v>206.208708657138</v>
      </c>
      <c r="AF31">
        <v>627.95147020427396</v>
      </c>
      <c r="AG31">
        <v>1304.4242094348499</v>
      </c>
      <c r="AH31">
        <v>2736.9706776883099</v>
      </c>
      <c r="AI31">
        <v>416.678093932004</v>
      </c>
      <c r="AJ31">
        <v>969.01296283996203</v>
      </c>
      <c r="AK31">
        <v>1996.1502471771901</v>
      </c>
      <c r="AL31">
        <v>2240.1688662319798</v>
      </c>
      <c r="AM31">
        <v>93.978043055136695</v>
      </c>
      <c r="AN31">
        <v>18.456243768767301</v>
      </c>
      <c r="AO31">
        <v>7.7290234118441097</v>
      </c>
      <c r="AP31">
        <v>4.9243615848878797</v>
      </c>
      <c r="AQ31">
        <v>8.0105008831072002</v>
      </c>
      <c r="AR31">
        <v>5.6060651408573499</v>
      </c>
      <c r="AS31">
        <v>8.2250943212563108</v>
      </c>
      <c r="AT31">
        <v>9.7981122375597494</v>
      </c>
      <c r="AU31">
        <v>14.0910215230394</v>
      </c>
      <c r="AV31">
        <v>7.7520607632126701</v>
      </c>
      <c r="AW31">
        <v>7.43122475252851</v>
      </c>
      <c r="AX31">
        <v>6.7742741191329703</v>
      </c>
      <c r="AY31">
        <v>6.4390380870275701</v>
      </c>
      <c r="AZ31">
        <v>8.7785527236756007</v>
      </c>
      <c r="BA31">
        <v>7.3134827459288498</v>
      </c>
      <c r="BB31">
        <v>8.4233383366787802</v>
      </c>
      <c r="BC31">
        <v>8.3185922188201005</v>
      </c>
      <c r="BD31">
        <v>7.9431269413537997</v>
      </c>
      <c r="BE31">
        <v>7.5045645329299298</v>
      </c>
      <c r="BF31">
        <v>7.8467097435280904</v>
      </c>
      <c r="BG31">
        <v>7.5661750120711604</v>
      </c>
      <c r="BH31">
        <v>8.1036043587024604</v>
      </c>
      <c r="BI31">
        <v>3.6713845127503499</v>
      </c>
      <c r="BJ31">
        <v>4.4935343313702099</v>
      </c>
      <c r="BK31">
        <v>4.2242588689915799</v>
      </c>
      <c r="BL31">
        <v>6.4724996075574701</v>
      </c>
      <c r="BM31">
        <v>13.047270877833</v>
      </c>
      <c r="BN31">
        <v>8.5702819532231995</v>
      </c>
      <c r="BO31">
        <v>4.6589947587038099</v>
      </c>
    </row>
    <row r="32" spans="1:67" ht="15" customHeight="1">
      <c r="A32" t="s">
        <v>75</v>
      </c>
      <c r="B32" t="str">
        <f>VLOOKUP(A32,'Metadata - Countries'!$A$2:$C$267,3,0)</f>
        <v>Latin America &amp; Caribbean</v>
      </c>
      <c r="C32" t="s">
        <v>539</v>
      </c>
      <c r="E32">
        <v>-0.94799932457071601</v>
      </c>
      <c r="F32">
        <v>-4.6357208641326197</v>
      </c>
      <c r="G32">
        <v>18.5347350852015</v>
      </c>
      <c r="H32">
        <v>-5.3774521774318602</v>
      </c>
      <c r="I32">
        <v>-5.0452277682592497</v>
      </c>
      <c r="J32">
        <v>3.6334666642480902</v>
      </c>
      <c r="K32">
        <v>1.6473557900282401</v>
      </c>
      <c r="L32">
        <v>7.77304229045117</v>
      </c>
      <c r="M32">
        <v>4.5909111632037103</v>
      </c>
      <c r="N32">
        <v>7.3440364544004204</v>
      </c>
      <c r="O32">
        <v>6.8124604333055903</v>
      </c>
      <c r="P32">
        <v>9.8933032102180594</v>
      </c>
      <c r="Q32">
        <v>22.774134366819698</v>
      </c>
      <c r="R32">
        <v>31.421394146828099</v>
      </c>
      <c r="S32">
        <v>29.360728486970299</v>
      </c>
      <c r="T32">
        <v>3.0209825650024098</v>
      </c>
      <c r="U32">
        <v>9.7503357448294707</v>
      </c>
      <c r="V32">
        <v>6.7175061708926203</v>
      </c>
      <c r="W32">
        <v>12.378333452445</v>
      </c>
      <c r="X32">
        <v>44.678102046574502</v>
      </c>
      <c r="Y32">
        <v>12.200289032481599</v>
      </c>
      <c r="Z32">
        <v>9.8457670839302605</v>
      </c>
      <c r="AA32">
        <v>5.6642886589591797</v>
      </c>
      <c r="AB32">
        <v>5.1832431013404401</v>
      </c>
      <c r="AC32">
        <v>3.5143272425248999</v>
      </c>
      <c r="AD32">
        <v>4.4734951573405501</v>
      </c>
      <c r="AE32">
        <v>7.3377701923827896</v>
      </c>
      <c r="AF32">
        <v>2.7573551147413302</v>
      </c>
      <c r="AG32">
        <v>6.8235777506210802</v>
      </c>
      <c r="AH32">
        <v>3.72830835473781</v>
      </c>
      <c r="AI32">
        <v>4.4952829187791297</v>
      </c>
      <c r="AJ32">
        <v>2.1223935897717801</v>
      </c>
      <c r="AK32">
        <v>5.1953664131441304</v>
      </c>
      <c r="AL32">
        <v>2.2098426558684601</v>
      </c>
      <c r="AM32">
        <v>1.01614920853133</v>
      </c>
      <c r="AN32">
        <v>2.53841641959507</v>
      </c>
      <c r="AO32">
        <v>0.91689849789374001</v>
      </c>
      <c r="AP32">
        <v>8.7032561535407105</v>
      </c>
      <c r="AQ32">
        <v>4.4334235157992898</v>
      </c>
      <c r="AR32">
        <v>-1.3228391507238499</v>
      </c>
      <c r="AS32">
        <v>2.2553892518749898</v>
      </c>
      <c r="AT32">
        <v>0.90785623669995597</v>
      </c>
      <c r="AU32">
        <v>1.11587216720585</v>
      </c>
      <c r="AV32">
        <v>5.8281441360243802</v>
      </c>
      <c r="AW32">
        <v>6.6677245571850197</v>
      </c>
      <c r="AX32">
        <v>4.0963707356936299</v>
      </c>
      <c r="AY32">
        <v>8.61226108302513</v>
      </c>
      <c r="AZ32">
        <v>1.8069348739949</v>
      </c>
      <c r="BA32">
        <v>-1.8297044154943201</v>
      </c>
      <c r="BB32">
        <v>3.8240307367741302</v>
      </c>
      <c r="BC32">
        <v>3.6134739023688498</v>
      </c>
      <c r="BD32">
        <v>-0.60294886643721701</v>
      </c>
      <c r="BE32">
        <v>2.8822243309011699</v>
      </c>
      <c r="BF32">
        <v>0.45028649361540801</v>
      </c>
      <c r="BG32">
        <v>-1.8109976553294</v>
      </c>
      <c r="BH32">
        <v>-0.23463982327855601</v>
      </c>
      <c r="BI32">
        <v>2.6120825419002198</v>
      </c>
      <c r="BJ32">
        <v>3.3287102427404398</v>
      </c>
      <c r="BK32">
        <v>4.2602785276219404</v>
      </c>
      <c r="BL32">
        <v>1.82438234111835</v>
      </c>
      <c r="BM32">
        <v>4.7017545142648904</v>
      </c>
      <c r="BN32">
        <v>4.0758064834397096</v>
      </c>
      <c r="BO32">
        <v>4.7358280432713302</v>
      </c>
    </row>
    <row r="33" spans="1:67" ht="15" customHeight="1">
      <c r="A33" t="s">
        <v>77</v>
      </c>
      <c r="B33" t="str">
        <f>VLOOKUP(A33,'Metadata - Countries'!$A$2:$C$267,3,0)</f>
        <v>East Asia &amp; Pacific</v>
      </c>
      <c r="C33" t="s">
        <v>539</v>
      </c>
      <c r="S33">
        <v>5.5189638512506196</v>
      </c>
      <c r="T33">
        <v>5.6271267803421798</v>
      </c>
      <c r="U33">
        <v>8.3810994129726897</v>
      </c>
      <c r="V33">
        <v>-2.1714293253382499</v>
      </c>
      <c r="W33">
        <v>12.6718897423209</v>
      </c>
      <c r="X33">
        <v>86.113967266101994</v>
      </c>
      <c r="Y33">
        <v>9.0215950239772997</v>
      </c>
      <c r="Z33">
        <v>-4.8384433326172998</v>
      </c>
      <c r="AA33">
        <v>-11.4200353159013</v>
      </c>
      <c r="AB33">
        <v>-1.27417156323988</v>
      </c>
      <c r="AC33">
        <v>-2.46494104730081</v>
      </c>
      <c r="AD33">
        <v>-31.904747575869401</v>
      </c>
      <c r="AE33">
        <v>10.729960713460001</v>
      </c>
      <c r="AF33">
        <v>-7.6690730217596403</v>
      </c>
      <c r="AG33">
        <v>8.6980499588853206</v>
      </c>
      <c r="AH33">
        <v>8.4099637662913107</v>
      </c>
      <c r="AI33">
        <v>-2.8372808229556501</v>
      </c>
      <c r="AJ33">
        <v>1.7268753562391901</v>
      </c>
      <c r="AK33">
        <v>-2.9514895271674102</v>
      </c>
      <c r="AL33">
        <v>-8.7636265269016995</v>
      </c>
      <c r="AM33">
        <v>2.87299753220067</v>
      </c>
      <c r="AN33">
        <v>4.4887558151177798</v>
      </c>
      <c r="AO33">
        <v>8.58485338489292</v>
      </c>
      <c r="AP33">
        <v>-11.6485735659254</v>
      </c>
      <c r="AQ33">
        <v>11.5939764773489</v>
      </c>
      <c r="AR33">
        <v>29.015709174167402</v>
      </c>
      <c r="AS33">
        <v>-5.5918980497648798</v>
      </c>
      <c r="AT33">
        <v>0.37420952853027201</v>
      </c>
      <c r="AU33">
        <v>6.1046110643027696</v>
      </c>
      <c r="AV33">
        <v>15.8861646575306</v>
      </c>
      <c r="AW33">
        <v>18.766319143274799</v>
      </c>
      <c r="AX33">
        <v>10.047721475542399</v>
      </c>
      <c r="AY33">
        <v>1.12044769381039</v>
      </c>
      <c r="AZ33">
        <v>12.692729958361801</v>
      </c>
      <c r="BA33">
        <v>-22.091416476351998</v>
      </c>
      <c r="BB33">
        <v>16.688282846399701</v>
      </c>
      <c r="BC33">
        <v>20.1805054151625</v>
      </c>
      <c r="BD33">
        <v>1.21870268728608</v>
      </c>
      <c r="BE33">
        <v>-2.8213211698954299</v>
      </c>
      <c r="BF33">
        <v>-1.84645728365686</v>
      </c>
      <c r="BG33">
        <v>-17.612803134126199</v>
      </c>
      <c r="BH33">
        <v>-9.1678616164634406</v>
      </c>
      <c r="BI33">
        <v>4.9536902890191401</v>
      </c>
      <c r="BJ33">
        <v>9.2158631327694298</v>
      </c>
      <c r="BK33">
        <v>-3.3341833764366999</v>
      </c>
      <c r="BL33">
        <v>-10.8637596350162</v>
      </c>
      <c r="BM33">
        <v>15.4659287021718</v>
      </c>
      <c r="BN33">
        <v>24.236726838776502</v>
      </c>
      <c r="BO33">
        <v>-12.8961958316631</v>
      </c>
    </row>
    <row r="34" spans="1:67" ht="15" customHeight="1">
      <c r="A34" t="s">
        <v>79</v>
      </c>
      <c r="B34" t="str">
        <f>VLOOKUP(A34,'Metadata - Countries'!$A$2:$C$267,3,0)</f>
        <v>South Asia</v>
      </c>
      <c r="C34" t="s">
        <v>539</v>
      </c>
      <c r="O34">
        <v>4.4584443756089804</v>
      </c>
      <c r="P34">
        <v>5.8979336806425904</v>
      </c>
      <c r="Q34">
        <v>13.0176970347093</v>
      </c>
      <c r="R34">
        <v>17.170329698109501</v>
      </c>
      <c r="S34">
        <v>-7.6863944733034401E-2</v>
      </c>
      <c r="T34">
        <v>4.1622447435244701E-2</v>
      </c>
      <c r="U34">
        <v>1.07594045297219E-2</v>
      </c>
      <c r="V34">
        <v>-15.878062947844001</v>
      </c>
      <c r="W34">
        <v>6.00618391022034</v>
      </c>
      <c r="X34">
        <v>12.5171777630606</v>
      </c>
      <c r="Y34">
        <v>3.4625552656996299</v>
      </c>
      <c r="Z34">
        <v>7.2871492298573299</v>
      </c>
      <c r="AA34">
        <v>7.1583594103681101</v>
      </c>
      <c r="AB34">
        <v>10.1636890224142</v>
      </c>
      <c r="AC34">
        <v>6.5086147004343102</v>
      </c>
      <c r="AD34">
        <v>7.1854379022554999</v>
      </c>
      <c r="AE34">
        <v>1.1011726853261199</v>
      </c>
      <c r="AF34">
        <v>14.9648718212948</v>
      </c>
      <c r="AG34">
        <v>5.60791537798187</v>
      </c>
      <c r="AH34">
        <v>6.2053530730713096</v>
      </c>
      <c r="AI34">
        <v>8.9412843178888703</v>
      </c>
      <c r="AJ34">
        <v>8.9232895389173201</v>
      </c>
      <c r="AK34">
        <v>8.5134507279827005</v>
      </c>
      <c r="AL34">
        <v>12.341255100385499</v>
      </c>
      <c r="AM34">
        <v>8.2843827109388304</v>
      </c>
      <c r="AN34">
        <v>8.1126326565530604</v>
      </c>
      <c r="AO34">
        <v>12.9068748124847</v>
      </c>
      <c r="AP34">
        <v>10.696267217080401</v>
      </c>
      <c r="AQ34">
        <v>6.1702589958832599</v>
      </c>
      <c r="AR34">
        <v>16.5271466683627</v>
      </c>
      <c r="AS34">
        <v>5.3373305401072599</v>
      </c>
      <c r="AT34">
        <v>5.1651930158420196</v>
      </c>
      <c r="AU34">
        <v>3.6243062359866198</v>
      </c>
      <c r="AV34">
        <v>4.3458816282063299</v>
      </c>
      <c r="AW34">
        <v>6.4792024025565196</v>
      </c>
      <c r="AX34">
        <v>6.5751237414718702</v>
      </c>
      <c r="AY34">
        <v>4.6881779194659599</v>
      </c>
      <c r="AZ34">
        <v>5.6061809110802301</v>
      </c>
      <c r="BA34">
        <v>4.4240994174458201</v>
      </c>
      <c r="BB34">
        <v>6.08189139722215</v>
      </c>
      <c r="BC34">
        <v>9.1585619766830195</v>
      </c>
      <c r="BD34">
        <v>9.0200828082342408</v>
      </c>
      <c r="BE34">
        <v>6.3909276058191198</v>
      </c>
      <c r="BF34">
        <v>5.9405368226187703</v>
      </c>
      <c r="BG34">
        <v>3.31620739595171</v>
      </c>
      <c r="BH34">
        <v>4.1514039604021598</v>
      </c>
      <c r="BI34">
        <v>4.45816252837969</v>
      </c>
      <c r="BJ34">
        <v>1.1508586850933999</v>
      </c>
      <c r="BK34">
        <v>3.1080022143352699</v>
      </c>
      <c r="BL34">
        <v>5.2873680556381402</v>
      </c>
      <c r="BM34">
        <v>7.6280200963336302</v>
      </c>
      <c r="BN34">
        <v>5.7948600515139201</v>
      </c>
    </row>
    <row r="35" spans="1:67" ht="15" customHeight="1">
      <c r="A35" t="s">
        <v>81</v>
      </c>
      <c r="B35" t="str">
        <f>VLOOKUP(A35,'Metadata - Countries'!$A$2:$C$267,3,0)</f>
        <v>Sub-Saharan Africa</v>
      </c>
      <c r="C35" t="s">
        <v>539</v>
      </c>
      <c r="E35">
        <v>1.93394652607388</v>
      </c>
      <c r="F35">
        <v>1.3607353246847</v>
      </c>
      <c r="G35">
        <v>1.1768267623639399</v>
      </c>
      <c r="H35">
        <v>2.5474988709300002</v>
      </c>
      <c r="I35">
        <v>3.8462756323452099</v>
      </c>
      <c r="J35">
        <v>5.7887420057326002</v>
      </c>
      <c r="K35">
        <v>7.5815510741514602</v>
      </c>
      <c r="L35">
        <v>2.1661494483019101</v>
      </c>
      <c r="M35">
        <v>1.58435525756155</v>
      </c>
      <c r="N35">
        <v>5.9785933796117199</v>
      </c>
      <c r="O35">
        <v>4.6641800229139401</v>
      </c>
      <c r="P35">
        <v>10.7754221870034</v>
      </c>
      <c r="Q35">
        <v>9.9066123418246104</v>
      </c>
      <c r="R35">
        <v>12.796924142647701</v>
      </c>
      <c r="S35">
        <v>16.467281858118799</v>
      </c>
      <c r="T35">
        <v>11.3155298862756</v>
      </c>
      <c r="U35">
        <v>4.9373833121783299</v>
      </c>
      <c r="V35">
        <v>12.4668113543472</v>
      </c>
      <c r="W35">
        <v>21.856361741550501</v>
      </c>
      <c r="X35">
        <v>10.1902825259392</v>
      </c>
      <c r="Y35">
        <v>-8.8322837284053393E-2</v>
      </c>
      <c r="Z35">
        <v>3.6954183745147402</v>
      </c>
      <c r="AA35">
        <v>8.7454853953178304</v>
      </c>
      <c r="AB35">
        <v>15.426985066279901</v>
      </c>
      <c r="AC35">
        <v>22.893659435114699</v>
      </c>
      <c r="AD35">
        <v>14.061249874598101</v>
      </c>
      <c r="AE35">
        <v>12.6940698239433</v>
      </c>
      <c r="AF35">
        <v>22.697059568482299</v>
      </c>
      <c r="AG35">
        <v>13.648777258978299</v>
      </c>
      <c r="AH35">
        <v>6.3000182840715402</v>
      </c>
      <c r="AI35">
        <v>5.1777099369234101</v>
      </c>
      <c r="AJ35">
        <v>6.63928085355347</v>
      </c>
      <c r="AK35">
        <v>13.0647004889209</v>
      </c>
      <c r="AL35">
        <v>9.4638047015894209</v>
      </c>
      <c r="AM35">
        <v>7.1552948525345199</v>
      </c>
      <c r="AN35">
        <v>16.1121954488091</v>
      </c>
      <c r="AO35">
        <v>4.9906084877987098</v>
      </c>
      <c r="AP35">
        <v>9.9672708188165604</v>
      </c>
      <c r="AQ35">
        <v>14.2352084945169</v>
      </c>
      <c r="AR35">
        <v>14.1709669143697</v>
      </c>
      <c r="AS35">
        <v>8.3128249995129799</v>
      </c>
      <c r="AT35">
        <v>1.18737069613121</v>
      </c>
      <c r="AU35">
        <v>3.2590843720066398</v>
      </c>
      <c r="AV35">
        <v>10.078788653573101</v>
      </c>
      <c r="AW35">
        <v>15.4717065693105</v>
      </c>
      <c r="AX35">
        <v>5.1543983602337002</v>
      </c>
      <c r="AY35">
        <v>6.0291976506440204</v>
      </c>
      <c r="AZ35">
        <v>9.3727302556346803</v>
      </c>
      <c r="BA35">
        <v>15.108933748083899</v>
      </c>
      <c r="BB35">
        <v>7.6830614533246999</v>
      </c>
      <c r="BC35">
        <v>12.6533215833519</v>
      </c>
      <c r="BD35">
        <v>3.0118416084237798</v>
      </c>
      <c r="BE35">
        <v>1.5321209980109001</v>
      </c>
      <c r="BF35">
        <v>9.6040022025875107</v>
      </c>
      <c r="BG35">
        <v>3.7303173755510501</v>
      </c>
      <c r="BH35">
        <v>11.9049111318198</v>
      </c>
      <c r="BI35">
        <v>-2.64991927643297</v>
      </c>
      <c r="BJ35">
        <v>5.7196958540828298E-2</v>
      </c>
      <c r="BK35">
        <v>0.50758543565309799</v>
      </c>
      <c r="BL35">
        <v>4.3789938274123203</v>
      </c>
      <c r="BM35">
        <v>8.3814497239982906</v>
      </c>
      <c r="BN35">
        <v>14.617550974813801</v>
      </c>
      <c r="BO35">
        <v>2.1258602441845902</v>
      </c>
    </row>
    <row r="36" spans="1:67" ht="15" customHeight="1">
      <c r="A36" t="s">
        <v>83</v>
      </c>
      <c r="B36" t="str">
        <f>VLOOKUP(A36,'Metadata - Countries'!$A$2:$C$267,3,0)</f>
        <v>Sub-Saharan Africa</v>
      </c>
      <c r="C36" t="s">
        <v>539</v>
      </c>
      <c r="E36">
        <v>4.6350185240748702</v>
      </c>
      <c r="F36">
        <v>4.8887468684464697</v>
      </c>
      <c r="G36">
        <v>4.6744757013083698</v>
      </c>
      <c r="H36">
        <v>7.5419710501555697</v>
      </c>
      <c r="I36">
        <v>5.0391387012160198</v>
      </c>
      <c r="J36">
        <v>4.4754110484231697</v>
      </c>
      <c r="K36">
        <v>-0.77441722977236804</v>
      </c>
      <c r="L36">
        <v>16.1724010608566</v>
      </c>
      <c r="M36">
        <v>-3.8526877131945398</v>
      </c>
      <c r="N36">
        <v>4.4908796996803204</v>
      </c>
      <c r="O36">
        <v>4.9382682893520196</v>
      </c>
      <c r="P36">
        <v>4.6442370891546298</v>
      </c>
      <c r="Q36">
        <v>2.1994902624130401</v>
      </c>
      <c r="R36">
        <v>5.3809997048427398</v>
      </c>
      <c r="S36">
        <v>19.326216214398801</v>
      </c>
      <c r="T36">
        <v>25.9966269302932</v>
      </c>
      <c r="U36">
        <v>11.372462820627399</v>
      </c>
      <c r="V36">
        <v>9.2283937020651603</v>
      </c>
      <c r="W36">
        <v>10.926633977119501</v>
      </c>
      <c r="X36">
        <v>18.2653791713287</v>
      </c>
      <c r="Y36">
        <v>13.8727460514407</v>
      </c>
      <c r="Z36">
        <v>20.9142340489744</v>
      </c>
      <c r="AA36">
        <v>11.1028813560158</v>
      </c>
      <c r="AB36">
        <v>1.41940106495943</v>
      </c>
      <c r="AC36">
        <v>34.145175351476801</v>
      </c>
      <c r="AD36">
        <v>-3.4290372281515098</v>
      </c>
      <c r="AE36">
        <v>-2.3033511827736102</v>
      </c>
      <c r="AF36">
        <v>2.6240559401543799</v>
      </c>
      <c r="AG36">
        <v>2.4562048001599801</v>
      </c>
      <c r="AH36">
        <v>1.83664510564687</v>
      </c>
      <c r="AI36">
        <v>-0.38981560754078298</v>
      </c>
      <c r="AJ36">
        <v>2.78264702243938</v>
      </c>
      <c r="AK36">
        <v>-3.4330203176627898</v>
      </c>
      <c r="AL36">
        <v>24.412569682152899</v>
      </c>
      <c r="AM36">
        <v>9.8979758583015904</v>
      </c>
      <c r="AN36">
        <v>-3.5430457329538898</v>
      </c>
      <c r="AO36">
        <v>0.82338100064738695</v>
      </c>
      <c r="AP36">
        <v>-0.41415409498235101</v>
      </c>
      <c r="AQ36">
        <v>4.0847154897584401</v>
      </c>
      <c r="AR36">
        <v>8.5066010783456001</v>
      </c>
      <c r="AS36">
        <v>0.425938675009292</v>
      </c>
      <c r="AT36">
        <v>-2.3718817057485402</v>
      </c>
      <c r="AU36">
        <v>1.3364186314078399</v>
      </c>
      <c r="AV36">
        <v>-4.4397859383637304</v>
      </c>
      <c r="AW36">
        <v>4.1884370815938503</v>
      </c>
      <c r="AX36">
        <v>3.3340459386906902</v>
      </c>
      <c r="AY36">
        <v>1.83823165042337</v>
      </c>
      <c r="AZ36">
        <v>7.0770707236142298</v>
      </c>
      <c r="BA36">
        <v>0.71162839075418605</v>
      </c>
      <c r="BB36">
        <v>4.2113093109751096</v>
      </c>
      <c r="BC36">
        <v>4.0091150571005203</v>
      </c>
      <c r="BD36">
        <v>6.1810361769261597</v>
      </c>
      <c r="BE36">
        <v>2.4874867776006702</v>
      </c>
      <c r="BF36">
        <v>11.8938033016777</v>
      </c>
      <c r="BG36">
        <v>2.7082631078528201</v>
      </c>
      <c r="BH36">
        <v>2.98011408445534</v>
      </c>
      <c r="BI36">
        <v>6.4437062877952496</v>
      </c>
      <c r="BJ36">
        <v>-1.22411715845705</v>
      </c>
      <c r="BK36">
        <v>2.3278370514064202</v>
      </c>
      <c r="BL36">
        <v>1.9821605562778499</v>
      </c>
      <c r="BM36">
        <v>3.1857664690035201</v>
      </c>
      <c r="BN36">
        <v>5.9679244498740998</v>
      </c>
      <c r="BO36">
        <v>3.3999529900713399</v>
      </c>
    </row>
    <row r="37" spans="1:67" ht="15" customHeight="1">
      <c r="A37" t="s">
        <v>85</v>
      </c>
      <c r="B37" t="str">
        <f>VLOOKUP(A37,'Metadata - Countries'!$A$2:$C$267,3,0)</f>
        <v>North America</v>
      </c>
      <c r="C37" t="s">
        <v>539</v>
      </c>
      <c r="E37">
        <v>2.4444270798043699</v>
      </c>
      <c r="F37">
        <v>1.30987461608481</v>
      </c>
      <c r="G37">
        <v>2.1822264252679102</v>
      </c>
      <c r="H37">
        <v>2.83181940854789</v>
      </c>
      <c r="I37">
        <v>3.7750321193182002</v>
      </c>
      <c r="J37">
        <v>4.9209046107921104</v>
      </c>
      <c r="K37">
        <v>4.4541388248848399</v>
      </c>
      <c r="L37">
        <v>4.0651339289221804</v>
      </c>
      <c r="M37">
        <v>4.8267826913165504</v>
      </c>
      <c r="N37">
        <v>4.7220138300084802</v>
      </c>
      <c r="O37">
        <v>4.9314399758883702</v>
      </c>
      <c r="P37">
        <v>5.8260441087933499</v>
      </c>
      <c r="Q37">
        <v>9.9288066094173502</v>
      </c>
      <c r="R37">
        <v>15.569480054917101</v>
      </c>
      <c r="S37">
        <v>10.997734532867</v>
      </c>
      <c r="T37">
        <v>8.7834264203565091</v>
      </c>
      <c r="U37">
        <v>6.7175350774194298</v>
      </c>
      <c r="V37">
        <v>6.8265946147148497</v>
      </c>
      <c r="W37">
        <v>10.0700506013902</v>
      </c>
      <c r="X37">
        <v>10.0558897409454</v>
      </c>
      <c r="Y37">
        <v>10.8709573442936</v>
      </c>
      <c r="Z37">
        <v>8.8270784009844991</v>
      </c>
      <c r="AA37">
        <v>5.8244750495872104</v>
      </c>
      <c r="AB37">
        <v>3.5453902629509702</v>
      </c>
      <c r="AC37">
        <v>3.33838918991506</v>
      </c>
      <c r="AD37">
        <v>3.13237904093367</v>
      </c>
      <c r="AE37">
        <v>4.79160141366921</v>
      </c>
      <c r="AF37">
        <v>4.5399981763381199</v>
      </c>
      <c r="AG37">
        <v>4.6812532400297204</v>
      </c>
      <c r="AH37">
        <v>3.3523017249257498</v>
      </c>
      <c r="AI37">
        <v>3.0567698960752199</v>
      </c>
      <c r="AJ37">
        <v>1.47085083373742</v>
      </c>
      <c r="AK37">
        <v>1.2890428821936699</v>
      </c>
      <c r="AL37">
        <v>1.4556309607759099</v>
      </c>
      <c r="AM37">
        <v>2.26332573160717</v>
      </c>
      <c r="AN37">
        <v>1.67527501989628</v>
      </c>
      <c r="AO37">
        <v>1.1441283067035399</v>
      </c>
      <c r="AP37">
        <v>-0.176225256269674</v>
      </c>
      <c r="AQ37">
        <v>1.92385564173627</v>
      </c>
      <c r="AR37">
        <v>4.3741990307941698</v>
      </c>
      <c r="AS37">
        <v>1.5736767667920999</v>
      </c>
      <c r="AT37">
        <v>1.25752345524339</v>
      </c>
      <c r="AU37">
        <v>3.2497370069762299</v>
      </c>
      <c r="AV37">
        <v>3.26087389828982</v>
      </c>
      <c r="AW37">
        <v>3.11663850487676</v>
      </c>
      <c r="AX37">
        <v>2.57017267466084</v>
      </c>
      <c r="AY37">
        <v>3.3005456442315499</v>
      </c>
      <c r="AZ37">
        <v>3.99631645542576</v>
      </c>
      <c r="BA37">
        <v>-2.3249220722794099</v>
      </c>
      <c r="BB37">
        <v>2.8486377663442499</v>
      </c>
      <c r="BC37">
        <v>3.24445517550211</v>
      </c>
      <c r="BD37">
        <v>1.2184437073871901</v>
      </c>
      <c r="BE37">
        <v>1.7407379057341601</v>
      </c>
      <c r="BF37">
        <v>1.94119897748668</v>
      </c>
      <c r="BG37">
        <v>-0.86765131232338899</v>
      </c>
      <c r="BH37">
        <v>0.71697814066065702</v>
      </c>
      <c r="BI37">
        <v>2.5710146542528198</v>
      </c>
      <c r="BJ37">
        <v>1.6511181981862</v>
      </c>
      <c r="BK37">
        <v>1.54607075438069</v>
      </c>
      <c r="BL37">
        <v>1.07081026807496</v>
      </c>
      <c r="BM37">
        <v>7.6648654225313102</v>
      </c>
      <c r="BN37">
        <v>7.65381992676227</v>
      </c>
      <c r="BO37">
        <v>1.6052418097755199</v>
      </c>
    </row>
    <row r="38" spans="1:67" ht="15" customHeight="1">
      <c r="A38" t="s">
        <v>87</v>
      </c>
      <c r="B38" t="str">
        <f>VLOOKUP(A38,'Metadata - Countries'!$A$2:$C$267,3,0)</f>
        <v>Europe &amp; Central Asia</v>
      </c>
      <c r="C38" t="s">
        <v>539</v>
      </c>
      <c r="AI38">
        <v>99.295422733050302</v>
      </c>
      <c r="AJ38">
        <v>199.85889560954899</v>
      </c>
      <c r="AK38">
        <v>51.091053896477199</v>
      </c>
      <c r="AL38">
        <v>37.234034809390998</v>
      </c>
      <c r="AM38">
        <v>27.937647830207499</v>
      </c>
      <c r="AN38">
        <v>17.952342282868798</v>
      </c>
      <c r="AO38">
        <v>9.9224728330008993</v>
      </c>
      <c r="AP38">
        <v>8.1776023640883295</v>
      </c>
      <c r="AQ38">
        <v>6.1645095253735001</v>
      </c>
      <c r="AR38">
        <v>5.5652676553852096</v>
      </c>
      <c r="AS38">
        <v>5.1214875164762104</v>
      </c>
      <c r="AT38">
        <v>3.93782252221926</v>
      </c>
      <c r="AU38">
        <v>4.3003787301563001</v>
      </c>
      <c r="AV38">
        <v>4.9166279971951496</v>
      </c>
      <c r="AW38">
        <v>3.115914979951</v>
      </c>
      <c r="AX38">
        <v>3.8802139303624599</v>
      </c>
      <c r="AY38">
        <v>5.4436772166658303</v>
      </c>
      <c r="AZ38">
        <v>5.5109459366561602</v>
      </c>
      <c r="BA38">
        <v>2.97975458150135</v>
      </c>
      <c r="BB38">
        <v>0.92996042392890399</v>
      </c>
      <c r="BC38">
        <v>3.1160638782640002</v>
      </c>
      <c r="BD38">
        <v>2.2242477264538798</v>
      </c>
      <c r="BE38">
        <v>1.3647047378245201</v>
      </c>
      <c r="BF38">
        <v>1.3407833399348901</v>
      </c>
      <c r="BG38">
        <v>1.00504348534045</v>
      </c>
      <c r="BH38">
        <v>1.14145060120347</v>
      </c>
      <c r="BI38">
        <v>2.94787720841359</v>
      </c>
      <c r="BJ38">
        <v>3.5271742753475599</v>
      </c>
      <c r="BK38">
        <v>3.6059479765011302</v>
      </c>
      <c r="BL38">
        <v>2.3708060097013002</v>
      </c>
      <c r="BM38">
        <v>5.2609600403006302</v>
      </c>
      <c r="BN38">
        <v>11.8012689904466</v>
      </c>
      <c r="BO38">
        <v>8.5553103403340298</v>
      </c>
    </row>
    <row r="39" spans="1:67" ht="15" customHeight="1">
      <c r="A39" t="s">
        <v>89</v>
      </c>
      <c r="B39" t="str">
        <f>VLOOKUP(A39,'Metadata - Countries'!$A$2:$C$267,3,0)</f>
        <v>Europe &amp; Central Asia</v>
      </c>
      <c r="C39" t="s">
        <v>539</v>
      </c>
      <c r="E39">
        <v>4.0582892372867301</v>
      </c>
      <c r="F39">
        <v>5.8270682242229004</v>
      </c>
      <c r="G39">
        <v>4.84776024217327</v>
      </c>
      <c r="H39">
        <v>5.3107281269252997</v>
      </c>
      <c r="I39">
        <v>3.7972414189917698</v>
      </c>
      <c r="J39">
        <v>4.8050096929546999</v>
      </c>
      <c r="K39">
        <v>4.4533155614702302</v>
      </c>
      <c r="L39">
        <v>3.0811057929821999</v>
      </c>
      <c r="M39">
        <v>2.5743916465668502</v>
      </c>
      <c r="N39">
        <v>4.7127555429689902</v>
      </c>
      <c r="O39">
        <v>9.1511237190707693</v>
      </c>
      <c r="P39">
        <v>9.8019591695813109</v>
      </c>
      <c r="Q39">
        <v>8.1404250975828294</v>
      </c>
      <c r="R39">
        <v>6.9326188806912903</v>
      </c>
      <c r="S39">
        <v>7.1329412011436197</v>
      </c>
      <c r="T39">
        <v>2.7298545398079601</v>
      </c>
      <c r="U39">
        <v>0.25801177789846003</v>
      </c>
      <c r="V39">
        <v>3.6127650084445402</v>
      </c>
      <c r="W39">
        <v>1.9883686448639999</v>
      </c>
      <c r="X39">
        <v>2.7066827378134701</v>
      </c>
      <c r="Y39">
        <v>5.6611077036223598</v>
      </c>
      <c r="Z39">
        <v>7.3480406121781101</v>
      </c>
      <c r="AA39">
        <v>2.3668842526853</v>
      </c>
      <c r="AB39">
        <v>3.7596379882191799</v>
      </c>
      <c r="AC39">
        <v>2.2707307258450702</v>
      </c>
      <c r="AD39">
        <v>3.0345939760400902</v>
      </c>
      <c r="AE39">
        <v>2.1934820882296302</v>
      </c>
      <c r="AF39">
        <v>2.7902388095901101</v>
      </c>
      <c r="AG39">
        <v>3.45846016176607</v>
      </c>
      <c r="AH39">
        <v>4.60362132287064</v>
      </c>
      <c r="AI39">
        <v>5.4091047570204296</v>
      </c>
      <c r="AJ39">
        <v>2.1246350431822099</v>
      </c>
      <c r="AK39">
        <v>2.3220239925444601</v>
      </c>
      <c r="AL39">
        <v>1.1843871362042799</v>
      </c>
      <c r="AM39">
        <v>0.73775771072621399</v>
      </c>
      <c r="AN39">
        <v>0.28002246060734098</v>
      </c>
      <c r="AO39">
        <v>-0.47648333694834799</v>
      </c>
      <c r="AP39">
        <v>-0.18925905914194599</v>
      </c>
      <c r="AQ39">
        <v>4.3770557097261097E-2</v>
      </c>
      <c r="AR39">
        <v>1.36728550428708</v>
      </c>
      <c r="AS39">
        <v>0.97438332000132299</v>
      </c>
      <c r="AT39">
        <v>-0.24946389949714401</v>
      </c>
      <c r="AU39">
        <v>1.1797592414251701</v>
      </c>
      <c r="AV39">
        <v>0.29662727929698501</v>
      </c>
      <c r="AW39">
        <v>0.92463829155164501</v>
      </c>
      <c r="AX39">
        <v>2.15025798459116</v>
      </c>
      <c r="AY39">
        <v>2.37706132688891</v>
      </c>
      <c r="AZ39">
        <v>1.4499280100657299</v>
      </c>
      <c r="BA39">
        <v>0.45754397962247101</v>
      </c>
      <c r="BB39">
        <v>0.312736574258764</v>
      </c>
      <c r="BC39">
        <v>-2.0452916705949099E-2</v>
      </c>
      <c r="BD39">
        <v>6.3720263157264895E-2</v>
      </c>
      <c r="BE39">
        <v>-8.6842640435236304E-2</v>
      </c>
      <c r="BF39">
        <v>-0.65312380362017597</v>
      </c>
      <c r="BG39">
        <v>-1.2650568747671</v>
      </c>
      <c r="BH39">
        <v>-0.58329159158397204</v>
      </c>
      <c r="BI39">
        <v>-0.36786921681395801</v>
      </c>
      <c r="BJ39">
        <v>0.76428919717574195</v>
      </c>
      <c r="BK39">
        <v>-0.10389515800778799</v>
      </c>
      <c r="BL39">
        <v>-0.69918762273813695</v>
      </c>
      <c r="BM39">
        <v>1.24619196669597</v>
      </c>
      <c r="BN39">
        <v>2.4971595038279002</v>
      </c>
      <c r="BO39">
        <v>1.02331402592833</v>
      </c>
    </row>
    <row r="40" spans="1:67" ht="15" customHeight="1">
      <c r="A40" t="s">
        <v>91</v>
      </c>
      <c r="B40" t="str">
        <f>VLOOKUP(A40,'Metadata - Countries'!$A$2:$C$267,3,0)</f>
        <v>Europe &amp; Central Asia</v>
      </c>
      <c r="C40" t="s">
        <v>539</v>
      </c>
      <c r="BI40">
        <v>2.2696034321165501</v>
      </c>
      <c r="BJ40">
        <v>3.5698266891867099</v>
      </c>
      <c r="BK40">
        <v>1.91332900538812</v>
      </c>
      <c r="BL40">
        <v>1.9787662245762001</v>
      </c>
      <c r="BM40">
        <v>-3.3133767842242601</v>
      </c>
      <c r="BN40">
        <v>4.3364467745462303</v>
      </c>
    </row>
    <row r="41" spans="1:67" ht="15" customHeight="1">
      <c r="A41" t="s">
        <v>93</v>
      </c>
      <c r="B41" t="str">
        <f>VLOOKUP(A41,'Metadata - Countries'!$A$2:$C$267,3,0)</f>
        <v>Latin America &amp; Caribbean</v>
      </c>
      <c r="C41" t="s">
        <v>539</v>
      </c>
      <c r="E41">
        <v>6.5689815925618698</v>
      </c>
      <c r="F41">
        <v>12.948516429804901</v>
      </c>
      <c r="G41">
        <v>43.820427348392101</v>
      </c>
      <c r="H41">
        <v>47.934362079968999</v>
      </c>
      <c r="I41">
        <v>38.840095374723397</v>
      </c>
      <c r="J41">
        <v>28.581360805573102</v>
      </c>
      <c r="K41">
        <v>25.144887538821099</v>
      </c>
      <c r="L41">
        <v>33.468670154395198</v>
      </c>
      <c r="M41">
        <v>40.160532559382098</v>
      </c>
      <c r="N41">
        <v>40.575785926256302</v>
      </c>
      <c r="O41">
        <v>17.671671651434799</v>
      </c>
      <c r="P41">
        <v>87.594863684711399</v>
      </c>
      <c r="Q41">
        <v>414.81031100220099</v>
      </c>
      <c r="R41">
        <v>678.608462183602</v>
      </c>
      <c r="S41">
        <v>347.201209420559</v>
      </c>
      <c r="T41">
        <v>247.308508558592</v>
      </c>
      <c r="U41">
        <v>101.77362184475599</v>
      </c>
      <c r="V41">
        <v>56.2846405522628</v>
      </c>
      <c r="W41">
        <v>47.977685102425703</v>
      </c>
      <c r="X41">
        <v>29.117659902514301</v>
      </c>
      <c r="Y41">
        <v>11.5688525347474</v>
      </c>
      <c r="Z41">
        <v>7.6563472551215197</v>
      </c>
      <c r="AA41">
        <v>30.9636724868069</v>
      </c>
      <c r="AB41">
        <v>15.737532092894201</v>
      </c>
      <c r="AC41">
        <v>41.681905728570598</v>
      </c>
      <c r="AD41">
        <v>21.454896656802799</v>
      </c>
      <c r="AE41">
        <v>25.848418982457702</v>
      </c>
      <c r="AF41">
        <v>21.717881186714099</v>
      </c>
      <c r="AG41">
        <v>13.756031768694999</v>
      </c>
      <c r="AH41">
        <v>22.4709370974082</v>
      </c>
      <c r="AI41">
        <v>21.390982300084399</v>
      </c>
      <c r="AJ41">
        <v>13.464377021538599</v>
      </c>
      <c r="AK41">
        <v>12.1644196722728</v>
      </c>
      <c r="AL41">
        <v>14.4639849515997</v>
      </c>
      <c r="AM41">
        <v>11.680718107881701</v>
      </c>
      <c r="AN41">
        <v>4.0797761962447101</v>
      </c>
      <c r="AO41">
        <v>3.3305805049417501</v>
      </c>
      <c r="AP41">
        <v>0.77899020596075297</v>
      </c>
      <c r="AQ41">
        <v>2.18776787056487</v>
      </c>
      <c r="AR41">
        <v>4.5600434868932496</v>
      </c>
      <c r="AS41">
        <v>4.2771469816093202</v>
      </c>
      <c r="AT41">
        <v>3.3406603675506701</v>
      </c>
      <c r="AU41">
        <v>4.3003008858909304</v>
      </c>
      <c r="AV41">
        <v>7.0247617068782198</v>
      </c>
      <c r="AW41">
        <v>7.1203153565192299</v>
      </c>
      <c r="AX41">
        <v>12.3498959180141</v>
      </c>
      <c r="AY41">
        <v>5.0887570645659101</v>
      </c>
      <c r="AZ41">
        <v>0.31113250293625999</v>
      </c>
      <c r="BA41">
        <v>3.5777950370729501</v>
      </c>
      <c r="BB41">
        <v>8.8574414958317593</v>
      </c>
      <c r="BC41">
        <v>3.26051486014924</v>
      </c>
      <c r="BD41">
        <v>0.76346667921203004</v>
      </c>
      <c r="BE41">
        <v>2.2607706122646598</v>
      </c>
      <c r="BF41">
        <v>5.8528916281727303</v>
      </c>
      <c r="BG41">
        <v>4.95436552710441</v>
      </c>
      <c r="BH41">
        <v>4.5606560439080503</v>
      </c>
      <c r="BI41">
        <v>4.8281918816890403</v>
      </c>
      <c r="BJ41">
        <v>1.5901997375738399</v>
      </c>
      <c r="BK41">
        <v>2.56778721379496</v>
      </c>
      <c r="BL41">
        <v>9.6657226969396106</v>
      </c>
      <c r="BM41">
        <v>6.9147558846894004</v>
      </c>
      <c r="BN41">
        <v>7.9137834657028199</v>
      </c>
      <c r="BO41">
        <v>6.5995120456683303</v>
      </c>
    </row>
    <row r="42" spans="1:67" ht="15" customHeight="1">
      <c r="A42" t="s">
        <v>95</v>
      </c>
      <c r="B42" t="str">
        <f>VLOOKUP(A42,'Metadata - Countries'!$A$2:$C$267,3,0)</f>
        <v>East Asia &amp; Pacific</v>
      </c>
      <c r="C42" t="s">
        <v>539</v>
      </c>
      <c r="E42">
        <v>15.2539937422838</v>
      </c>
      <c r="F42">
        <v>-0.114964918333001</v>
      </c>
      <c r="G42">
        <v>-2.6216106508966299</v>
      </c>
      <c r="H42">
        <v>-0.36203848314696102</v>
      </c>
      <c r="I42">
        <v>0.86978080346689501</v>
      </c>
      <c r="J42">
        <v>-1.5620708278184601</v>
      </c>
      <c r="K42">
        <v>0.81349727630342294</v>
      </c>
      <c r="L42">
        <v>1.36357574817218</v>
      </c>
      <c r="M42">
        <v>-3.7925287173333402</v>
      </c>
      <c r="N42">
        <v>-2.6145704501254099</v>
      </c>
      <c r="O42">
        <v>0.66593740234294796</v>
      </c>
      <c r="P42">
        <v>7.4185616212332703E-2</v>
      </c>
      <c r="Q42">
        <v>0.208465019329097</v>
      </c>
      <c r="R42">
        <v>0.27773567086421702</v>
      </c>
      <c r="S42">
        <v>-1.13117515358849</v>
      </c>
      <c r="T42">
        <v>-0.106286227875046</v>
      </c>
      <c r="U42">
        <v>1.09377177567144</v>
      </c>
      <c r="V42">
        <v>1.6751424983773999</v>
      </c>
      <c r="W42">
        <v>3.60005477154243</v>
      </c>
      <c r="X42">
        <v>3.7517770566663802</v>
      </c>
      <c r="Y42">
        <v>2.3578714211680998</v>
      </c>
      <c r="Z42">
        <v>-0.140355089607652</v>
      </c>
      <c r="AA42">
        <v>1.15679526219297</v>
      </c>
      <c r="AB42">
        <v>4.9441627127499999</v>
      </c>
      <c r="AC42">
        <v>10.209399044134001</v>
      </c>
      <c r="AD42">
        <v>4.66902079732996</v>
      </c>
      <c r="AE42">
        <v>5.0825164676545604</v>
      </c>
      <c r="AF42">
        <v>12.1076614989561</v>
      </c>
      <c r="AG42">
        <v>8.6024651337210702</v>
      </c>
      <c r="AH42">
        <v>5.7112241686844003</v>
      </c>
      <c r="AI42">
        <v>6.7145369584825003</v>
      </c>
      <c r="AJ42">
        <v>8.1903230216321692</v>
      </c>
      <c r="AK42">
        <v>15.185864508950401</v>
      </c>
      <c r="AL42">
        <v>20.6169888119177</v>
      </c>
      <c r="AM42">
        <v>13.6656964001969</v>
      </c>
      <c r="AN42">
        <v>6.5067306354277701</v>
      </c>
      <c r="AO42">
        <v>1.6165687420605901</v>
      </c>
      <c r="AP42">
        <v>-0.90025162894407595</v>
      </c>
      <c r="AQ42">
        <v>-1.2630589387553499</v>
      </c>
      <c r="AR42">
        <v>2.06279261346987</v>
      </c>
      <c r="AS42">
        <v>2.04704945728633</v>
      </c>
      <c r="AT42">
        <v>0.602099078250106</v>
      </c>
      <c r="AU42">
        <v>2.6031777190210299</v>
      </c>
      <c r="AV42">
        <v>6.9519926808646604</v>
      </c>
      <c r="AW42">
        <v>3.9037442690798501</v>
      </c>
      <c r="AX42">
        <v>3.92654939643413</v>
      </c>
      <c r="AY42">
        <v>7.7496864930389799</v>
      </c>
      <c r="AZ42">
        <v>7.7953460369819103</v>
      </c>
      <c r="BA42">
        <v>-0.209533361180647</v>
      </c>
      <c r="BB42">
        <v>6.8813802533405504</v>
      </c>
      <c r="BC42">
        <v>8.07568446704094</v>
      </c>
      <c r="BD42">
        <v>2.3312175758119902</v>
      </c>
      <c r="BE42">
        <v>2.1633700266545501</v>
      </c>
      <c r="BF42">
        <v>1.0310636878039601</v>
      </c>
      <c r="BG42">
        <v>-2.94409364951775E-3</v>
      </c>
      <c r="BH42">
        <v>1.4073460273205101</v>
      </c>
      <c r="BI42">
        <v>4.2326819752236</v>
      </c>
      <c r="BJ42">
        <v>3.4997476356719499</v>
      </c>
      <c r="BK42">
        <v>1.2867004076623201</v>
      </c>
      <c r="BL42">
        <v>0.49249391805741999</v>
      </c>
      <c r="BM42">
        <v>4.5523265789757099</v>
      </c>
      <c r="BN42">
        <v>1.78570164213482</v>
      </c>
      <c r="BO42">
        <v>-0.53556971394844799</v>
      </c>
    </row>
    <row r="43" spans="1:67" ht="15" customHeight="1">
      <c r="A43" t="s">
        <v>97</v>
      </c>
      <c r="B43" t="str">
        <f>VLOOKUP(A43,'Metadata - Countries'!$A$2:$C$267,3,0)</f>
        <v>Sub-Saharan Africa</v>
      </c>
      <c r="C43" t="s">
        <v>539</v>
      </c>
      <c r="E43">
        <v>2.99006346469766</v>
      </c>
      <c r="F43">
        <v>3.0048198149283998</v>
      </c>
      <c r="G43">
        <v>3.0139171557781701</v>
      </c>
      <c r="H43">
        <v>2.9061779508729999</v>
      </c>
      <c r="I43">
        <v>3.0788678046785201</v>
      </c>
      <c r="J43">
        <v>4.1603224018032799E-2</v>
      </c>
      <c r="K43">
        <v>1.22775183399891</v>
      </c>
      <c r="L43">
        <v>5.7937999787982903</v>
      </c>
      <c r="M43">
        <v>1.8539178476498099</v>
      </c>
      <c r="N43">
        <v>2.9908483103868502</v>
      </c>
      <c r="O43">
        <v>-0.941093871223046</v>
      </c>
      <c r="P43">
        <v>2.5116164284507501</v>
      </c>
      <c r="Q43">
        <v>13.227968968312799</v>
      </c>
      <c r="R43">
        <v>26.694171334851699</v>
      </c>
      <c r="S43">
        <v>4.3139536622477097</v>
      </c>
      <c r="T43">
        <v>18.222973247537801</v>
      </c>
      <c r="U43">
        <v>28.7512918339878</v>
      </c>
      <c r="V43">
        <v>4.4333046344698204</v>
      </c>
      <c r="W43">
        <v>6.5413971334310901</v>
      </c>
      <c r="X43">
        <v>24.143677109116801</v>
      </c>
      <c r="Y43">
        <v>2.9769911583763902</v>
      </c>
      <c r="Z43">
        <v>8.3013175895620002</v>
      </c>
      <c r="AA43">
        <v>9.0467819094663007</v>
      </c>
      <c r="AB43">
        <v>17.909895891775601</v>
      </c>
      <c r="AC43">
        <v>0.34365706477201702</v>
      </c>
      <c r="AD43">
        <v>-2.0204048360965001</v>
      </c>
      <c r="AE43">
        <v>-4.0752068006097204</v>
      </c>
      <c r="AF43">
        <v>-0.38092601495539202</v>
      </c>
      <c r="AG43">
        <v>-1.01240652384017</v>
      </c>
      <c r="AH43">
        <v>-4.5232735428308404</v>
      </c>
      <c r="AI43">
        <v>0.66348926714647405</v>
      </c>
      <c r="AJ43">
        <v>-2.3837137265090302E-2</v>
      </c>
      <c r="AK43">
        <v>6.1541942908988299</v>
      </c>
      <c r="AL43">
        <v>46.386069435419003</v>
      </c>
      <c r="AM43">
        <v>11.0437898513941</v>
      </c>
      <c r="AN43">
        <v>56.283776273896599</v>
      </c>
      <c r="AO43">
        <v>3.9214742013522002</v>
      </c>
      <c r="AP43">
        <v>5.3873613906569604</v>
      </c>
      <c r="AQ43">
        <v>-0.77591192944338205</v>
      </c>
      <c r="AR43">
        <v>1.6010172872691699</v>
      </c>
      <c r="AS43">
        <v>6.8759687974264496</v>
      </c>
      <c r="AT43">
        <v>4.5821373521655504</v>
      </c>
      <c r="AU43">
        <v>3.2781206928541202</v>
      </c>
      <c r="AV43">
        <v>-2.50335752004385</v>
      </c>
      <c r="AW43">
        <v>1.2151349397056199</v>
      </c>
      <c r="AX43">
        <v>1.3595382596009</v>
      </c>
      <c r="AY43">
        <v>3.0885494457229199</v>
      </c>
      <c r="AZ43">
        <v>5.3729334850033901</v>
      </c>
      <c r="BA43">
        <v>1.2077792972368799</v>
      </c>
      <c r="BB43">
        <v>1.5162179241975999</v>
      </c>
      <c r="BC43">
        <v>5.7093205000567897</v>
      </c>
      <c r="BD43">
        <v>-0.40409836074087502</v>
      </c>
      <c r="BE43">
        <v>2.87673042852516</v>
      </c>
      <c r="BF43">
        <v>4.40733235572075</v>
      </c>
      <c r="BG43">
        <v>4.7756823727082702</v>
      </c>
      <c r="BH43">
        <v>-1.1798324356569601</v>
      </c>
      <c r="BI43">
        <v>-1.0416772481010099</v>
      </c>
      <c r="BJ43">
        <v>1.6819764716421399</v>
      </c>
      <c r="BK43">
        <v>1.98335249250374</v>
      </c>
      <c r="BL43">
        <v>1.82838309396156</v>
      </c>
      <c r="BM43">
        <v>3.9301313753230098</v>
      </c>
      <c r="BN43">
        <v>2.08589858906348</v>
      </c>
      <c r="BO43">
        <v>2.48517710316098</v>
      </c>
    </row>
    <row r="44" spans="1:67" ht="15" customHeight="1">
      <c r="A44" t="s">
        <v>99</v>
      </c>
      <c r="B44" t="str">
        <f>VLOOKUP(A44,'Metadata - Countries'!$A$2:$C$267,3,0)</f>
        <v>Sub-Saharan Africa</v>
      </c>
      <c r="C44" t="s">
        <v>539</v>
      </c>
      <c r="E44">
        <v>5.0644490878644701</v>
      </c>
      <c r="F44">
        <v>3.1099590685684602</v>
      </c>
      <c r="G44">
        <v>-0.26411902547354799</v>
      </c>
      <c r="H44">
        <v>4.4210333266836699</v>
      </c>
      <c r="I44">
        <v>2.7524317131867799</v>
      </c>
      <c r="J44">
        <v>0.188376713871548</v>
      </c>
      <c r="K44">
        <v>23.629185081942701</v>
      </c>
      <c r="L44">
        <v>5.7507299162920598</v>
      </c>
      <c r="M44">
        <v>5.3019614018669596</v>
      </c>
      <c r="N44">
        <v>7.88400335930839</v>
      </c>
      <c r="O44">
        <v>3.4401246860209098</v>
      </c>
      <c r="P44">
        <v>7.9763834574840597</v>
      </c>
      <c r="Q44">
        <v>6.5295330397529501</v>
      </c>
      <c r="R44">
        <v>10.6560928613066</v>
      </c>
      <c r="S44">
        <v>5.9900728243546304</v>
      </c>
      <c r="T44">
        <v>19.674443513324199</v>
      </c>
      <c r="U44">
        <v>5.8847738336605504</v>
      </c>
      <c r="V44">
        <v>3.4098066343490001</v>
      </c>
      <c r="W44">
        <v>12.8527667500476</v>
      </c>
      <c r="X44">
        <v>14.245894646192101</v>
      </c>
      <c r="Y44">
        <v>8.80019382633151</v>
      </c>
      <c r="Z44">
        <v>12.4819514530964</v>
      </c>
      <c r="AA44">
        <v>12.76307193047</v>
      </c>
      <c r="AB44">
        <v>13.552191792170699</v>
      </c>
      <c r="AC44">
        <v>11.187127883431801</v>
      </c>
      <c r="AD44">
        <v>0.17923568387799099</v>
      </c>
      <c r="AE44">
        <v>-2.3923091463216499</v>
      </c>
      <c r="AF44">
        <v>0.813898665359304</v>
      </c>
      <c r="AG44">
        <v>-1.8190831633797899</v>
      </c>
      <c r="AH44">
        <v>1.6430984309149499</v>
      </c>
      <c r="AI44">
        <v>3.5687135295736101</v>
      </c>
      <c r="AJ44">
        <v>-1.2776710293542699</v>
      </c>
      <c r="AK44">
        <v>55.755379370387601</v>
      </c>
      <c r="AL44">
        <v>5.8824723470360301</v>
      </c>
      <c r="AM44">
        <v>6.6345140371088398</v>
      </c>
      <c r="AN44">
        <v>0.41055908051586698</v>
      </c>
      <c r="AO44">
        <v>6.1638110545077902</v>
      </c>
      <c r="AP44">
        <v>1.0658698782603</v>
      </c>
      <c r="AQ44">
        <v>2.1877885006517501</v>
      </c>
      <c r="AR44">
        <v>1.53156295867964</v>
      </c>
      <c r="AS44">
        <v>2.4693589147144799</v>
      </c>
      <c r="AT44">
        <v>2.7744928495389698</v>
      </c>
      <c r="AU44">
        <v>1.95291444913342</v>
      </c>
      <c r="AV44">
        <v>0.139487834807241</v>
      </c>
      <c r="AW44">
        <v>1.35714195904053</v>
      </c>
      <c r="AX44">
        <v>2.2996749778616299</v>
      </c>
      <c r="AY44">
        <v>0.49070803470594598</v>
      </c>
      <c r="AZ44">
        <v>4.9405368116780304</v>
      </c>
      <c r="BA44">
        <v>3.60351518418189</v>
      </c>
      <c r="BB44">
        <v>0.68818708277764495</v>
      </c>
      <c r="BC44">
        <v>2.5890442474789399</v>
      </c>
      <c r="BD44">
        <v>1.94228536388823</v>
      </c>
      <c r="BE44">
        <v>3.0534591692503699</v>
      </c>
      <c r="BF44">
        <v>2.0142126302225698</v>
      </c>
      <c r="BG44">
        <v>0.30979167778053801</v>
      </c>
      <c r="BH44">
        <v>0.66180897715588605</v>
      </c>
      <c r="BI44">
        <v>1.02514116066253</v>
      </c>
      <c r="BJ44">
        <v>1.8969916226624799</v>
      </c>
      <c r="BK44">
        <v>1.1697718191154101</v>
      </c>
      <c r="BL44">
        <v>0.70557203762172105</v>
      </c>
      <c r="BM44">
        <v>2.8789316174170398</v>
      </c>
      <c r="BN44">
        <v>5.3366120045835101</v>
      </c>
      <c r="BO44">
        <v>2.7260095506401698</v>
      </c>
    </row>
    <row r="45" spans="1:67" ht="15" customHeight="1">
      <c r="A45" t="s">
        <v>101</v>
      </c>
      <c r="B45" t="str">
        <f>VLOOKUP(A45,'Metadata - Countries'!$A$2:$C$267,3,0)</f>
        <v>Sub-Saharan Africa</v>
      </c>
      <c r="C45" t="s">
        <v>539</v>
      </c>
      <c r="E45">
        <v>6.0994781609134803</v>
      </c>
      <c r="F45">
        <v>21.240771966504699</v>
      </c>
      <c r="G45">
        <v>87.849201304061296</v>
      </c>
      <c r="H45">
        <v>3.5479775551811201</v>
      </c>
      <c r="I45">
        <v>38.952121511214003</v>
      </c>
      <c r="J45">
        <v>4.9738205992077003</v>
      </c>
      <c r="K45">
        <v>58.574410343496901</v>
      </c>
      <c r="L45">
        <v>59.882784853842203</v>
      </c>
      <c r="M45">
        <v>17.731061833850202</v>
      </c>
      <c r="N45">
        <v>-2.8369488996937098</v>
      </c>
      <c r="O45">
        <v>8.2036967886125804</v>
      </c>
      <c r="P45">
        <v>10.181398459760199</v>
      </c>
      <c r="Q45">
        <v>17.887049487873799</v>
      </c>
      <c r="R45">
        <v>18.238322992893998</v>
      </c>
      <c r="S45">
        <v>12.265417976400601</v>
      </c>
      <c r="T45">
        <v>57.395428383235704</v>
      </c>
      <c r="U45">
        <v>37.271648730266399</v>
      </c>
      <c r="V45">
        <v>28.414298520092501</v>
      </c>
      <c r="W45">
        <v>101.770036243828</v>
      </c>
      <c r="X45">
        <v>51.407554167859502</v>
      </c>
      <c r="Y45">
        <v>33.2302221107946</v>
      </c>
      <c r="Z45">
        <v>43.485283559513299</v>
      </c>
      <c r="AA45">
        <v>78.215472898851104</v>
      </c>
      <c r="AB45">
        <v>89.603221557420696</v>
      </c>
      <c r="AC45">
        <v>25.8109093935625</v>
      </c>
      <c r="AD45">
        <v>28.453256506046301</v>
      </c>
      <c r="AE45">
        <v>73.767397889428594</v>
      </c>
      <c r="AF45">
        <v>91.586185492103496</v>
      </c>
      <c r="AG45">
        <v>110.262247988577</v>
      </c>
      <c r="AH45">
        <v>108.955307114497</v>
      </c>
      <c r="AI45">
        <v>2338.4496701441799</v>
      </c>
      <c r="AJ45">
        <v>3855.3076410705798</v>
      </c>
      <c r="AK45">
        <v>1657.6415886577199</v>
      </c>
      <c r="AL45">
        <v>26765.8582518855</v>
      </c>
      <c r="AM45">
        <v>466.40735862755002</v>
      </c>
      <c r="AN45">
        <v>638.18882434587795</v>
      </c>
      <c r="AO45">
        <v>192.642834535714</v>
      </c>
      <c r="AP45">
        <v>26.9353763603477</v>
      </c>
      <c r="AQ45">
        <v>441.90249187535198</v>
      </c>
      <c r="AR45">
        <v>2630.1226744224</v>
      </c>
      <c r="AS45">
        <v>73.059711361526993</v>
      </c>
      <c r="AT45">
        <v>31.719461228940499</v>
      </c>
      <c r="AU45">
        <v>13.4154535204973</v>
      </c>
      <c r="AV45">
        <v>6.3654582626611198</v>
      </c>
      <c r="AW45">
        <v>29.869546622257399</v>
      </c>
      <c r="AX45">
        <v>13.325225383839401</v>
      </c>
      <c r="AY45">
        <v>20.271464976046701</v>
      </c>
      <c r="AZ45">
        <v>20.465316617956699</v>
      </c>
      <c r="BA45">
        <v>32.657929155267297</v>
      </c>
      <c r="BB45">
        <v>20.786325148869299</v>
      </c>
      <c r="BC45">
        <v>13.791660106755</v>
      </c>
      <c r="BD45">
        <v>5.9399922119393596</v>
      </c>
      <c r="BE45">
        <v>2.7712914145542999</v>
      </c>
      <c r="BF45">
        <v>0.99363066697173996</v>
      </c>
      <c r="BG45">
        <v>-1.1558785928701201</v>
      </c>
      <c r="BH45">
        <v>4.3492289447587904</v>
      </c>
      <c r="BI45">
        <v>43.068659764167698</v>
      </c>
      <c r="BJ45">
        <v>30.998612148703</v>
      </c>
      <c r="BK45">
        <v>5.89540537440325</v>
      </c>
      <c r="BL45">
        <v>3.9015495706452699</v>
      </c>
      <c r="BM45">
        <v>14.9754345531209</v>
      </c>
      <c r="BN45">
        <v>10.106417235373801</v>
      </c>
      <c r="BO45">
        <v>13.1719312218565</v>
      </c>
    </row>
    <row r="46" spans="1:67" ht="15" customHeight="1">
      <c r="A46" t="s">
        <v>103</v>
      </c>
      <c r="B46" t="str">
        <f>VLOOKUP(A46,'Metadata - Countries'!$A$2:$C$267,3,0)</f>
        <v>Sub-Saharan Africa</v>
      </c>
      <c r="C46" t="s">
        <v>539</v>
      </c>
      <c r="E46">
        <v>6.2939566950103698</v>
      </c>
      <c r="F46">
        <v>4.2538199112622603</v>
      </c>
      <c r="G46">
        <v>7.7738971807798301</v>
      </c>
      <c r="H46">
        <v>3.8559432114296799</v>
      </c>
      <c r="I46">
        <v>3.02548541053081</v>
      </c>
      <c r="J46">
        <v>10.027358294835899</v>
      </c>
      <c r="K46">
        <v>5.5160523102017898</v>
      </c>
      <c r="L46">
        <v>-1.0447317946364501</v>
      </c>
      <c r="M46">
        <v>2.99689342172202</v>
      </c>
      <c r="N46">
        <v>3.7104552122830698</v>
      </c>
      <c r="O46">
        <v>8.31301862214025</v>
      </c>
      <c r="P46">
        <v>7.4277740774663501</v>
      </c>
      <c r="Q46">
        <v>7.8385786773515802</v>
      </c>
      <c r="R46">
        <v>8.1137412793985408</v>
      </c>
      <c r="S46">
        <v>8.3048045476990602</v>
      </c>
      <c r="T46">
        <v>8.6757513355651508</v>
      </c>
      <c r="U46">
        <v>14.5245314547647</v>
      </c>
      <c r="V46">
        <v>-0.82834308252286304</v>
      </c>
      <c r="W46">
        <v>17.101597875754301</v>
      </c>
      <c r="X46">
        <v>20.144008536564598</v>
      </c>
      <c r="Y46">
        <v>27.789126916474</v>
      </c>
      <c r="Z46">
        <v>6.0447381653128502</v>
      </c>
      <c r="AA46">
        <v>6.3383715278553003</v>
      </c>
      <c r="AB46">
        <v>12.1113946169474</v>
      </c>
      <c r="AC46">
        <v>2.4985401529200999</v>
      </c>
      <c r="AD46">
        <v>-29.1726624817288</v>
      </c>
      <c r="AE46">
        <v>7.6265215785214204</v>
      </c>
      <c r="AF46">
        <v>-6.2263529839170797</v>
      </c>
      <c r="AG46">
        <v>12.744060178845</v>
      </c>
      <c r="AH46">
        <v>-1.02906827090958</v>
      </c>
      <c r="AI46">
        <v>-1.48063569515986</v>
      </c>
      <c r="AJ46">
        <v>-1.5692684126463801</v>
      </c>
      <c r="AK46">
        <v>-1.13082861109129</v>
      </c>
      <c r="AL46">
        <v>36.752825653822001</v>
      </c>
      <c r="AM46">
        <v>3.3959295103905598</v>
      </c>
      <c r="AN46">
        <v>17.991924026720501</v>
      </c>
      <c r="AO46">
        <v>4.9645176820283901</v>
      </c>
      <c r="AP46">
        <v>-18.222089661454898</v>
      </c>
      <c r="AQ46">
        <v>29.355341928193301</v>
      </c>
      <c r="AR46">
        <v>47.040083076182199</v>
      </c>
      <c r="AS46">
        <v>-13.925208168323101</v>
      </c>
      <c r="AT46">
        <v>-1.7389275602747001</v>
      </c>
      <c r="AU46">
        <v>-4.2515369203041002</v>
      </c>
      <c r="AV46">
        <v>16.807238305784999</v>
      </c>
      <c r="AW46">
        <v>32.4987395105464</v>
      </c>
      <c r="AX46">
        <v>11.3803017625706</v>
      </c>
      <c r="AY46">
        <v>6.7401171318129496</v>
      </c>
      <c r="AZ46">
        <v>16.269203427653601</v>
      </c>
      <c r="BA46">
        <v>-21.1652331128962</v>
      </c>
      <c r="BB46">
        <v>29.4176837966296</v>
      </c>
      <c r="BC46">
        <v>10.953325511461999</v>
      </c>
      <c r="BD46">
        <v>11.3640902368718</v>
      </c>
      <c r="BE46">
        <v>-1.10456218926858</v>
      </c>
      <c r="BF46">
        <v>-6.4645633129211904</v>
      </c>
      <c r="BG46">
        <v>-17.253987544945801</v>
      </c>
      <c r="BH46">
        <v>-3.5024872890262899</v>
      </c>
      <c r="BI46">
        <v>12.365676852804199</v>
      </c>
      <c r="BJ46">
        <v>22.234441292158401</v>
      </c>
      <c r="BK46">
        <v>-1.31737273450356</v>
      </c>
      <c r="BL46">
        <v>-13.999554899506499</v>
      </c>
      <c r="BM46">
        <v>23.290707166230799</v>
      </c>
      <c r="BN46">
        <v>18.260898780846599</v>
      </c>
      <c r="BO46">
        <v>-7.56770228699291</v>
      </c>
    </row>
    <row r="47" spans="1:67" ht="15" customHeight="1">
      <c r="A47" t="s">
        <v>105</v>
      </c>
      <c r="B47" t="str">
        <f>VLOOKUP(A47,'Metadata - Countries'!$A$2:$C$267,3,0)</f>
        <v>Latin America &amp; Caribbean</v>
      </c>
      <c r="C47" t="s">
        <v>539</v>
      </c>
      <c r="E47">
        <v>8.2293682502410395</v>
      </c>
      <c r="F47">
        <v>6.6480360811119104</v>
      </c>
      <c r="G47">
        <v>23.220619537351201</v>
      </c>
      <c r="H47">
        <v>16.339879406162702</v>
      </c>
      <c r="I47">
        <v>8.6044794525010992</v>
      </c>
      <c r="J47">
        <v>15.127347315000501</v>
      </c>
      <c r="K47">
        <v>10.7301835265463</v>
      </c>
      <c r="L47">
        <v>8.4723759653468793</v>
      </c>
      <c r="M47">
        <v>8.4446575861629896</v>
      </c>
      <c r="N47">
        <v>11.8858042457372</v>
      </c>
      <c r="O47">
        <v>10.8074005790019</v>
      </c>
      <c r="P47">
        <v>12.9723107821429</v>
      </c>
      <c r="Q47">
        <v>20.1610993858631</v>
      </c>
      <c r="R47">
        <v>25.377150004666099</v>
      </c>
      <c r="S47">
        <v>22.8069631296826</v>
      </c>
      <c r="T47">
        <v>25.457558161692699</v>
      </c>
      <c r="U47">
        <v>29.152817073933299</v>
      </c>
      <c r="V47">
        <v>17.099931363788901</v>
      </c>
      <c r="W47">
        <v>24.0406255399567</v>
      </c>
      <c r="X47">
        <v>27.615936033675698</v>
      </c>
      <c r="Y47">
        <v>22.765877298893699</v>
      </c>
      <c r="Z47">
        <v>24.766457313633602</v>
      </c>
      <c r="AA47">
        <v>20.402575699526199</v>
      </c>
      <c r="AB47">
        <v>22.180226699595799</v>
      </c>
      <c r="AC47">
        <v>24.8835080388417</v>
      </c>
      <c r="AD47">
        <v>29.1689263673813</v>
      </c>
      <c r="AE47">
        <v>23.3769365166645</v>
      </c>
      <c r="AF47">
        <v>27.750056245025402</v>
      </c>
      <c r="AG47">
        <v>24.685816139907601</v>
      </c>
      <c r="AH47">
        <v>52.336103168203799</v>
      </c>
      <c r="AI47">
        <v>27.005774041205299</v>
      </c>
      <c r="AJ47">
        <v>22.664384952591199</v>
      </c>
      <c r="AK47">
        <v>24.8415782780257</v>
      </c>
      <c r="AL47">
        <v>22.0963782592104</v>
      </c>
      <c r="AM47">
        <v>18.850957257576098</v>
      </c>
      <c r="AN47">
        <v>16.868378788976599</v>
      </c>
      <c r="AO47">
        <v>16.839852934108499</v>
      </c>
      <c r="AP47">
        <v>14.7730454103545</v>
      </c>
      <c r="AQ47">
        <v>12.6229408327015</v>
      </c>
      <c r="AR47">
        <v>33.6753705095567</v>
      </c>
      <c r="AS47">
        <v>6.5184482918424296</v>
      </c>
      <c r="AT47">
        <v>5.9681905718386599</v>
      </c>
      <c r="AU47">
        <v>6.8290148422294701</v>
      </c>
      <c r="AV47">
        <v>7.2830334068147797</v>
      </c>
      <c r="AW47">
        <v>4.75319610754772</v>
      </c>
      <c r="AX47">
        <v>5.8076608733045099</v>
      </c>
      <c r="AY47">
        <v>5.2020338122065697</v>
      </c>
      <c r="AZ47">
        <v>7.6773829151826503</v>
      </c>
      <c r="BA47">
        <v>4.0642254674548601</v>
      </c>
      <c r="BB47">
        <v>3.8048602914638199</v>
      </c>
      <c r="BC47">
        <v>6.38680337285275</v>
      </c>
      <c r="BD47">
        <v>3.6166550626843401</v>
      </c>
      <c r="BE47">
        <v>1.9076764322117701</v>
      </c>
      <c r="BF47">
        <v>2.2356323764313402</v>
      </c>
      <c r="BG47">
        <v>2.4493284205200601</v>
      </c>
      <c r="BH47">
        <v>5.1483343051459203</v>
      </c>
      <c r="BI47">
        <v>5.1337358996334403</v>
      </c>
      <c r="BJ47">
        <v>4.63057967327829</v>
      </c>
      <c r="BK47">
        <v>4.0026205429364996</v>
      </c>
      <c r="BL47">
        <v>1.48172462037539</v>
      </c>
      <c r="BM47">
        <v>7.8021130954589797</v>
      </c>
      <c r="BN47">
        <v>14.866574555114299</v>
      </c>
      <c r="BO47">
        <v>6.3477334613049701</v>
      </c>
    </row>
    <row r="48" spans="1:67" ht="15" customHeight="1">
      <c r="A48" t="s">
        <v>107</v>
      </c>
      <c r="B48" t="str">
        <f>VLOOKUP(A48,'Metadata - Countries'!$A$2:$C$267,3,0)</f>
        <v>Sub-Saharan Africa</v>
      </c>
      <c r="C48" t="s">
        <v>539</v>
      </c>
      <c r="Y48">
        <v>14.567519262063801</v>
      </c>
      <c r="Z48">
        <v>6.5297058546591096</v>
      </c>
      <c r="AA48">
        <v>15.207466223576899</v>
      </c>
      <c r="AB48">
        <v>6.15966369910024</v>
      </c>
      <c r="AC48">
        <v>7.0713547589242198</v>
      </c>
      <c r="AD48">
        <v>7.3922763044852502</v>
      </c>
      <c r="AE48">
        <v>3.2232204203780999</v>
      </c>
      <c r="AF48">
        <v>1.9373061869664401</v>
      </c>
      <c r="AG48">
        <v>5.9606552478371997</v>
      </c>
      <c r="AH48">
        <v>2.1759123002758498</v>
      </c>
      <c r="AI48">
        <v>8.1189051443011806</v>
      </c>
      <c r="AJ48">
        <v>-6.7645293100809898</v>
      </c>
      <c r="AK48">
        <v>2.8328237071293598</v>
      </c>
      <c r="AL48">
        <v>9.4169192692152794</v>
      </c>
      <c r="AM48">
        <v>8.3209744952185805</v>
      </c>
      <c r="AN48">
        <v>3.1987003391364501</v>
      </c>
      <c r="AO48">
        <v>0.92436654960799602</v>
      </c>
      <c r="AP48">
        <v>1.34665437141399</v>
      </c>
      <c r="AQ48">
        <v>5.8113604228332596</v>
      </c>
      <c r="AR48">
        <v>-4.4600245133590297</v>
      </c>
      <c r="AS48">
        <v>8.6299839892223709</v>
      </c>
      <c r="AT48">
        <v>4.1706559168441402</v>
      </c>
      <c r="AU48">
        <v>5.1118291762750196</v>
      </c>
      <c r="AV48">
        <v>3.3883617324946198</v>
      </c>
      <c r="AW48">
        <v>0.31588165822853398</v>
      </c>
      <c r="AX48">
        <v>3.1107637092896399</v>
      </c>
      <c r="AY48">
        <v>3.5449226957637001</v>
      </c>
      <c r="AZ48">
        <v>3.1442897986536398</v>
      </c>
      <c r="BA48">
        <v>0.98604111094964297</v>
      </c>
      <c r="BB48">
        <v>1.6751524700267999</v>
      </c>
      <c r="BC48">
        <v>3.0456888014940202</v>
      </c>
      <c r="BD48">
        <v>4.2704825693603103</v>
      </c>
      <c r="BE48">
        <v>1.7521570355324201</v>
      </c>
      <c r="BF48">
        <v>0.83504486194776495</v>
      </c>
      <c r="BG48">
        <v>-0.522859922969374</v>
      </c>
      <c r="BH48">
        <v>1.7149868082195401</v>
      </c>
      <c r="BI48">
        <v>0.40249413511539001</v>
      </c>
      <c r="BJ48">
        <v>1.8356679398124001</v>
      </c>
      <c r="BK48">
        <v>4.2091059680909799</v>
      </c>
      <c r="BL48">
        <v>0.669668394306555</v>
      </c>
      <c r="BM48">
        <v>5.95773973808775E-2</v>
      </c>
      <c r="BN48">
        <v>5.1626368943134402</v>
      </c>
      <c r="BO48">
        <v>3.2132922684457101</v>
      </c>
    </row>
    <row r="49" spans="1:67" ht="15" customHeight="1">
      <c r="A49" t="s">
        <v>109</v>
      </c>
      <c r="B49" t="str">
        <f>VLOOKUP(A49,'Metadata - Countries'!$A$2:$C$267,3,0)</f>
        <v>Sub-Saharan Africa</v>
      </c>
      <c r="C49" t="s">
        <v>539</v>
      </c>
      <c r="Y49">
        <v>9.5779751798681296</v>
      </c>
      <c r="Z49">
        <v>17.393348705374699</v>
      </c>
      <c r="AA49">
        <v>10.563818110737699</v>
      </c>
      <c r="AB49">
        <v>8.7665938941019004</v>
      </c>
      <c r="AC49">
        <v>3.6666578554134501</v>
      </c>
      <c r="AD49">
        <v>17.693395923273499</v>
      </c>
      <c r="AE49">
        <v>6.9623851494902196</v>
      </c>
      <c r="AF49">
        <v>5.4116078710971998</v>
      </c>
      <c r="AG49">
        <v>3.5848590408388099</v>
      </c>
      <c r="AH49">
        <v>2.34531032204417</v>
      </c>
      <c r="AI49">
        <v>4.79241883781489</v>
      </c>
      <c r="AJ49">
        <v>-4.1158447073259596</v>
      </c>
      <c r="AK49">
        <v>49.354086601107099</v>
      </c>
      <c r="AL49">
        <v>-29.172462155752498</v>
      </c>
      <c r="AM49">
        <v>-1.54689929900537</v>
      </c>
      <c r="AN49">
        <v>-0.54613597943325898</v>
      </c>
      <c r="AO49">
        <v>-0.83529144865923399</v>
      </c>
      <c r="AP49">
        <v>-0.33599058976861301</v>
      </c>
      <c r="AQ49">
        <v>7.6120782777759501</v>
      </c>
      <c r="AR49">
        <v>-7.9011034716340198</v>
      </c>
      <c r="AS49">
        <v>5.1553349955739201</v>
      </c>
      <c r="AT49">
        <v>-0.36320887108685401</v>
      </c>
      <c r="AU49">
        <v>4.92109973715145</v>
      </c>
      <c r="AV49">
        <v>-6.3325469946368997</v>
      </c>
      <c r="AW49">
        <v>-1.79488316970148</v>
      </c>
      <c r="AX49">
        <v>4.6397709187093703</v>
      </c>
      <c r="AY49">
        <v>18.568416793498201</v>
      </c>
      <c r="AZ49">
        <v>3.7127437036790001</v>
      </c>
      <c r="BA49">
        <v>1.9545582451361301</v>
      </c>
      <c r="BB49">
        <v>0.65441540609209903</v>
      </c>
      <c r="BC49">
        <v>2.7470408981606602</v>
      </c>
      <c r="BD49">
        <v>0.67760745662135902</v>
      </c>
      <c r="BE49">
        <v>1.42476019715654</v>
      </c>
      <c r="BF49">
        <v>-0.10031997940701801</v>
      </c>
      <c r="BG49">
        <v>1.6204075588104301</v>
      </c>
      <c r="BH49">
        <v>1.6799247929921499</v>
      </c>
      <c r="BI49">
        <v>1.2969136763507001</v>
      </c>
      <c r="BJ49">
        <v>1.7041711684910399</v>
      </c>
      <c r="BK49">
        <v>0.694871205774092</v>
      </c>
      <c r="BL49">
        <v>0.36616044672881298</v>
      </c>
      <c r="BM49">
        <v>1.3499011290735601</v>
      </c>
      <c r="BN49">
        <v>7.5471105155952598</v>
      </c>
      <c r="BO49">
        <v>3.8572990772237001</v>
      </c>
    </row>
    <row r="50" spans="1:67" ht="15" customHeight="1">
      <c r="A50" t="s">
        <v>111</v>
      </c>
      <c r="B50" t="str">
        <f>VLOOKUP(A50,'Metadata - Countries'!$A$2:$C$267,3,0)</f>
        <v>Latin America &amp; Caribbean</v>
      </c>
      <c r="C50" t="s">
        <v>539</v>
      </c>
      <c r="E50">
        <v>0.51621359451255</v>
      </c>
      <c r="F50">
        <v>3.16880591763069</v>
      </c>
      <c r="G50">
        <v>-6.5790708112416496E-2</v>
      </c>
      <c r="H50">
        <v>2.25117671768882</v>
      </c>
      <c r="I50">
        <v>0.634499412707342</v>
      </c>
      <c r="J50">
        <v>2.0491182124887399</v>
      </c>
      <c r="K50">
        <v>2.2778006962321302</v>
      </c>
      <c r="L50">
        <v>1.9925286690194099</v>
      </c>
      <c r="M50">
        <v>4.5680615559389297</v>
      </c>
      <c r="N50">
        <v>7.31747346139713</v>
      </c>
      <c r="O50">
        <v>2.4435497216701498</v>
      </c>
      <c r="P50">
        <v>6.4130891665414298</v>
      </c>
      <c r="Q50">
        <v>14.8404211422096</v>
      </c>
      <c r="R50">
        <v>23.213026722833</v>
      </c>
      <c r="S50">
        <v>24.540889814962998</v>
      </c>
      <c r="T50">
        <v>16.601781697866901</v>
      </c>
      <c r="U50">
        <v>16.9387781438869</v>
      </c>
      <c r="V50">
        <v>7.9084815307926304</v>
      </c>
      <c r="W50">
        <v>9.1499682196680308</v>
      </c>
      <c r="X50">
        <v>18.8295804083122</v>
      </c>
      <c r="Y50">
        <v>41.102148614046698</v>
      </c>
      <c r="Z50">
        <v>84.171889396047504</v>
      </c>
      <c r="AA50">
        <v>28.931507692581601</v>
      </c>
      <c r="AB50">
        <v>16.6945063131047</v>
      </c>
      <c r="AC50">
        <v>20.5452146631639</v>
      </c>
      <c r="AD50">
        <v>18.0499235187227</v>
      </c>
      <c r="AE50">
        <v>10.144383268949699</v>
      </c>
      <c r="AF50">
        <v>18.839273428197401</v>
      </c>
      <c r="AG50">
        <v>15.2483194530395</v>
      </c>
      <c r="AH50">
        <v>18.547900299178</v>
      </c>
      <c r="AI50">
        <v>64.774686623290805</v>
      </c>
      <c r="AJ50">
        <v>19.728853134374301</v>
      </c>
      <c r="AK50">
        <v>10.435572170321301</v>
      </c>
      <c r="AL50">
        <v>15.6704773391234</v>
      </c>
      <c r="AM50">
        <v>21.2362437856018</v>
      </c>
      <c r="AN50">
        <v>15.075066835389901</v>
      </c>
      <c r="AO50">
        <v>14.6798929254666</v>
      </c>
      <c r="AP50">
        <v>11.938194929588001</v>
      </c>
      <c r="AQ50">
        <v>11.0294713554238</v>
      </c>
      <c r="AR50">
        <v>9.3897135490407102</v>
      </c>
      <c r="AS50">
        <v>9.7209379059262293</v>
      </c>
      <c r="AT50">
        <v>9.7868862840208894</v>
      </c>
      <c r="AU50">
        <v>10.6482369899355</v>
      </c>
      <c r="AV50">
        <v>13.3503494295112</v>
      </c>
      <c r="AW50">
        <v>13.013325443748901</v>
      </c>
      <c r="AX50">
        <v>12.984310489578601</v>
      </c>
      <c r="AY50">
        <v>10.516785943754</v>
      </c>
      <c r="AZ50">
        <v>11.423785789757</v>
      </c>
      <c r="BA50">
        <v>9.7013309134358092</v>
      </c>
      <c r="BB50">
        <v>6.62884491215073</v>
      </c>
      <c r="BC50">
        <v>4.5932251422024004</v>
      </c>
      <c r="BD50">
        <v>4.7336329684254101</v>
      </c>
      <c r="BE50">
        <v>4.5902116726891604</v>
      </c>
      <c r="BF50">
        <v>6.2069204254105301</v>
      </c>
      <c r="BG50">
        <v>3.9552153961299301</v>
      </c>
      <c r="BH50">
        <v>1.9587647985091601</v>
      </c>
      <c r="BI50">
        <v>2.8588837295795599</v>
      </c>
      <c r="BJ50">
        <v>2.1924784282276</v>
      </c>
      <c r="BK50">
        <v>2.56679211775625</v>
      </c>
      <c r="BL50">
        <v>0.77259324675162599</v>
      </c>
      <c r="BM50">
        <v>2.3741308255406302</v>
      </c>
      <c r="BN50">
        <v>6.2803851368028099</v>
      </c>
      <c r="BO50">
        <v>-8.7922596921004001E-2</v>
      </c>
    </row>
    <row r="51" spans="1:67" ht="15" customHeight="1">
      <c r="A51" t="s">
        <v>113</v>
      </c>
      <c r="B51" t="str">
        <f>VLOOKUP(A51,'Metadata - Countries'!$A$2:$C$267,3,0)</f>
        <v>Latin America &amp; Caribbean</v>
      </c>
      <c r="C51" t="s">
        <v>539</v>
      </c>
      <c r="E51">
        <v>2.1326575166733601</v>
      </c>
      <c r="F51">
        <v>1.2232985642157199</v>
      </c>
      <c r="G51">
        <v>2.0153316563997699</v>
      </c>
      <c r="H51">
        <v>0.85077799690176903</v>
      </c>
      <c r="I51">
        <v>1.74264702417779</v>
      </c>
      <c r="J51">
        <v>3.70239260688877</v>
      </c>
      <c r="K51">
        <v>4.0712165165652197</v>
      </c>
      <c r="L51">
        <v>4.2370526401192397</v>
      </c>
      <c r="M51">
        <v>3.7702638523543999</v>
      </c>
      <c r="N51">
        <v>4.6176051484813199</v>
      </c>
      <c r="O51">
        <v>4.8232276178669604</v>
      </c>
      <c r="P51">
        <v>6.5749237216982896</v>
      </c>
      <c r="Q51">
        <v>12.7431839644705</v>
      </c>
      <c r="R51">
        <v>23.579124142041898</v>
      </c>
      <c r="S51">
        <v>15.06364582386</v>
      </c>
      <c r="T51">
        <v>1.77357486262819</v>
      </c>
      <c r="U51">
        <v>5.9964155967154698</v>
      </c>
      <c r="V51">
        <v>8.1905032995294693</v>
      </c>
      <c r="W51">
        <v>10.1235568911448</v>
      </c>
      <c r="X51">
        <v>11.7581557473054</v>
      </c>
      <c r="Y51">
        <v>7.3559994127888197</v>
      </c>
      <c r="Z51">
        <v>4.7148727443116201</v>
      </c>
      <c r="AA51">
        <v>5.41509007725438</v>
      </c>
      <c r="AB51">
        <v>5.1832431013404401</v>
      </c>
      <c r="AC51">
        <v>4.4508684534163203</v>
      </c>
      <c r="AD51">
        <v>4.5835626454407796</v>
      </c>
      <c r="AE51">
        <v>7.3377701923827896</v>
      </c>
      <c r="AF51">
        <v>4.4988593545861999</v>
      </c>
      <c r="AG51">
        <v>5.68893659993266</v>
      </c>
      <c r="AH51">
        <v>7.4719903997941399</v>
      </c>
      <c r="AI51">
        <v>4.8266563646224103</v>
      </c>
      <c r="AJ51">
        <v>3.9055654365796899</v>
      </c>
      <c r="AK51">
        <v>1.9908502989024399</v>
      </c>
      <c r="AL51">
        <v>3.1907629183273398</v>
      </c>
      <c r="AM51">
        <v>3.0463687910141002</v>
      </c>
      <c r="AN51">
        <v>2.7484522591507199</v>
      </c>
      <c r="AO51">
        <v>1.4936997685117901</v>
      </c>
      <c r="AP51">
        <v>2.80018158531561</v>
      </c>
      <c r="AQ51">
        <v>2.5363899114323201</v>
      </c>
      <c r="AR51">
        <v>1.4140976756272301</v>
      </c>
      <c r="AS51">
        <v>2.0847831653898101</v>
      </c>
      <c r="AT51">
        <v>0.90785623669995597</v>
      </c>
      <c r="AU51">
        <v>1.11587216720585</v>
      </c>
      <c r="AV51">
        <v>3.74722621391517</v>
      </c>
      <c r="AW51">
        <v>4.6767768049262601</v>
      </c>
      <c r="AX51">
        <v>4.0963707356936299</v>
      </c>
      <c r="AY51">
        <v>4.3735436591026904</v>
      </c>
      <c r="AZ51">
        <v>2.53277352430888</v>
      </c>
      <c r="BA51">
        <v>0.31843653224615298</v>
      </c>
      <c r="BB51">
        <v>2.1586663019486698</v>
      </c>
      <c r="BC51">
        <v>1.6853218819097999</v>
      </c>
      <c r="BD51">
        <v>1.0927418556658799</v>
      </c>
      <c r="BE51">
        <v>1.9135529572401899</v>
      </c>
      <c r="BF51">
        <v>1.06482027122048</v>
      </c>
      <c r="BG51">
        <v>2.7881703743811102</v>
      </c>
      <c r="BH51">
        <v>1.20132522527356</v>
      </c>
      <c r="BI51">
        <v>2.1715435302071602</v>
      </c>
      <c r="BJ51">
        <v>0.45617083241312201</v>
      </c>
      <c r="BK51">
        <v>2.9611884630726699</v>
      </c>
      <c r="BL51">
        <v>-0.86695086024165802</v>
      </c>
      <c r="BM51">
        <v>3.0259651587619198</v>
      </c>
      <c r="BN51">
        <v>4.3010461581635298</v>
      </c>
      <c r="BO51">
        <v>4.7358280432713302</v>
      </c>
    </row>
    <row r="52" spans="1:67" ht="15" customHeight="1">
      <c r="A52" t="s">
        <v>115</v>
      </c>
      <c r="B52" t="str">
        <f>VLOOKUP(A52,'Metadata - Countries'!$A$2:$C$267,3,0)</f>
        <v>Latin America &amp; Caribbean</v>
      </c>
      <c r="C52" t="s">
        <v>539</v>
      </c>
      <c r="O52">
        <v>11.857182806115601</v>
      </c>
      <c r="P52">
        <v>6.9586537474731402</v>
      </c>
      <c r="Q52">
        <v>3.2515439570664899</v>
      </c>
      <c r="R52">
        <v>11.8588811241342</v>
      </c>
      <c r="S52">
        <v>4.3292062310920603</v>
      </c>
      <c r="T52">
        <v>0.52319393838222095</v>
      </c>
      <c r="U52">
        <v>-4.1939243774691404</v>
      </c>
      <c r="V52">
        <v>9.3212150510618006</v>
      </c>
      <c r="W52">
        <v>2.92801401942519</v>
      </c>
      <c r="X52">
        <v>5.3953285718984603</v>
      </c>
      <c r="Y52">
        <v>-2.5369477140830399</v>
      </c>
      <c r="Z52">
        <v>-2.2275495472442701</v>
      </c>
      <c r="AA52">
        <v>1.59660388711069</v>
      </c>
      <c r="AB52">
        <v>2.58438977543176</v>
      </c>
      <c r="AC52">
        <v>-2.1575351724759599</v>
      </c>
      <c r="AD52">
        <v>-3.9140610420045898</v>
      </c>
      <c r="AE52">
        <v>0.61048538742953395</v>
      </c>
      <c r="AF52">
        <v>1.2332204045959301</v>
      </c>
      <c r="AG52">
        <v>0.62484395052292996</v>
      </c>
      <c r="AH52">
        <v>5.2612745720604401</v>
      </c>
      <c r="AI52">
        <v>-7.3878434552455001</v>
      </c>
      <c r="AJ52">
        <v>3.7457213436469199</v>
      </c>
      <c r="AK52">
        <v>18.9754918350441</v>
      </c>
      <c r="AL52">
        <v>26.282031722522401</v>
      </c>
      <c r="AM52">
        <v>10.508667229749101</v>
      </c>
      <c r="AN52">
        <v>-2.6716169878563201</v>
      </c>
      <c r="AO52">
        <v>-1.3525871262923199</v>
      </c>
      <c r="AP52">
        <v>1.29910517759338</v>
      </c>
      <c r="AQ52">
        <v>3.78909596351069</v>
      </c>
      <c r="AR52">
        <v>1.7411637418705901</v>
      </c>
      <c r="AS52">
        <v>0.45493911213958399</v>
      </c>
      <c r="AT52">
        <v>4.5331757592785804</v>
      </c>
      <c r="AU52">
        <v>2.9735105432378499</v>
      </c>
      <c r="AV52">
        <v>0.60597855920232702</v>
      </c>
      <c r="AW52">
        <v>0.38008060806787097</v>
      </c>
      <c r="AX52">
        <v>10.3655613337117</v>
      </c>
      <c r="AY52">
        <v>3.5897754619145799</v>
      </c>
      <c r="AZ52">
        <v>-0.34453256681308603</v>
      </c>
      <c r="BA52">
        <v>0.63417502065715303</v>
      </c>
      <c r="BB52">
        <v>1.2020485294816901</v>
      </c>
      <c r="BC52">
        <v>4.3237671322372497</v>
      </c>
      <c r="BD52">
        <v>2.9140578048515202</v>
      </c>
      <c r="BE52">
        <v>2.6578302396626401</v>
      </c>
      <c r="BF52">
        <v>3.4633757412947399</v>
      </c>
      <c r="BG52">
        <v>3.43904876302352</v>
      </c>
      <c r="BH52">
        <v>4.32834924313741</v>
      </c>
      <c r="BI52">
        <v>4.1135909011628504</v>
      </c>
      <c r="BJ52">
        <v>1.03226933491902</v>
      </c>
      <c r="BK52">
        <v>3.5447429944834399</v>
      </c>
      <c r="BL52">
        <v>16.5559626167225</v>
      </c>
      <c r="BM52">
        <v>401.59119126365601</v>
      </c>
      <c r="BN52">
        <v>14.1554019623172</v>
      </c>
    </row>
    <row r="53" spans="1:67" ht="15" customHeight="1">
      <c r="A53" t="s">
        <v>117</v>
      </c>
      <c r="B53" t="str">
        <f>VLOOKUP(A53,'Metadata - Countries'!$A$2:$C$267,3,0)</f>
        <v>Latin America &amp; Caribbean</v>
      </c>
      <c r="C53" t="s">
        <v>539</v>
      </c>
      <c r="AS53">
        <v>1.7899985711883599</v>
      </c>
      <c r="AT53">
        <v>0.41000123382973203</v>
      </c>
      <c r="AU53">
        <v>1.6199998578808801</v>
      </c>
      <c r="AV53">
        <v>1.38000006901808</v>
      </c>
      <c r="AW53">
        <v>4.1000007530757001</v>
      </c>
      <c r="AX53">
        <v>3.13000095849051</v>
      </c>
      <c r="AY53">
        <v>2.9999967654499899</v>
      </c>
      <c r="AZ53">
        <v>6.9000028505030002</v>
      </c>
      <c r="BA53">
        <v>1.7999979299586599</v>
      </c>
      <c r="BB53">
        <v>2.7799999286435901</v>
      </c>
      <c r="BC53">
        <v>-1.22227291824896</v>
      </c>
      <c r="BD53">
        <v>3.18400059113418</v>
      </c>
      <c r="BE53">
        <v>1.3323001564293999</v>
      </c>
      <c r="BF53">
        <v>1.49869869811268</v>
      </c>
      <c r="BG53">
        <v>-0.47648769292514698</v>
      </c>
      <c r="BH53">
        <v>-4.7261999162387297E-2</v>
      </c>
      <c r="BI53">
        <v>1.5854991702722101</v>
      </c>
      <c r="BJ53">
        <v>2.5847996574921699</v>
      </c>
      <c r="BK53">
        <v>2.6259017492585</v>
      </c>
      <c r="BL53">
        <v>2.1799984004520598</v>
      </c>
      <c r="BM53">
        <v>3.7428023032629598</v>
      </c>
      <c r="BN53">
        <v>3.98517145505097</v>
      </c>
    </row>
    <row r="54" spans="1:67" ht="15" customHeight="1">
      <c r="A54" t="s">
        <v>119</v>
      </c>
      <c r="B54" t="str">
        <f>VLOOKUP(A54,'Metadata - Countries'!$A$2:$C$267,3,0)</f>
        <v>Latin America &amp; Caribbean</v>
      </c>
      <c r="C54" t="s">
        <v>539</v>
      </c>
      <c r="AY54">
        <v>3.0728466209937002</v>
      </c>
      <c r="AZ54">
        <v>3.0477272453345599</v>
      </c>
      <c r="BA54">
        <v>0.61037854240888101</v>
      </c>
      <c r="BB54">
        <v>-0.206404074749727</v>
      </c>
      <c r="BC54">
        <v>-0.46045349918918499</v>
      </c>
      <c r="BD54">
        <v>1.2614108855827599</v>
      </c>
      <c r="BE54">
        <v>1.37820598591605</v>
      </c>
      <c r="BF54">
        <v>0.88672509363223595</v>
      </c>
      <c r="BG54">
        <v>0.341901493935652</v>
      </c>
      <c r="BH54">
        <v>1.00009178898281</v>
      </c>
      <c r="BI54">
        <v>1.9867974173730301</v>
      </c>
      <c r="BJ54">
        <v>2.6628025702239002</v>
      </c>
      <c r="BK54">
        <v>3.39630978234517</v>
      </c>
      <c r="BL54">
        <v>0.13937017208667199</v>
      </c>
      <c r="BM54">
        <v>2.14533253032269</v>
      </c>
      <c r="BN54">
        <v>3.5832480067931298</v>
      </c>
    </row>
    <row r="55" spans="1:67" ht="15" customHeight="1">
      <c r="A55" t="s">
        <v>121</v>
      </c>
      <c r="B55" t="str">
        <f>VLOOKUP(A55,'Metadata - Countries'!$A$2:$C$267,3,0)</f>
        <v>Europe &amp; Central Asia</v>
      </c>
      <c r="C55" t="s">
        <v>539</v>
      </c>
      <c r="T55">
        <v>8.02874440722006</v>
      </c>
      <c r="U55">
        <v>8.8968857373976409</v>
      </c>
      <c r="V55">
        <v>11.073044262676399</v>
      </c>
      <c r="W55">
        <v>13.136704979579299</v>
      </c>
      <c r="X55">
        <v>14.153343452855101</v>
      </c>
      <c r="Y55">
        <v>12.3888523083059</v>
      </c>
      <c r="Z55">
        <v>10.3526003696009</v>
      </c>
      <c r="AA55">
        <v>5.0446041047156198</v>
      </c>
      <c r="AB55">
        <v>8.1819197344519701</v>
      </c>
      <c r="AC55">
        <v>5.6677086276165598</v>
      </c>
      <c r="AD55">
        <v>4.1506689398761702</v>
      </c>
      <c r="AE55">
        <v>3.86184870693562</v>
      </c>
      <c r="AF55">
        <v>3.1936926585763201</v>
      </c>
      <c r="AG55">
        <v>4.7517439251268696</v>
      </c>
      <c r="AH55">
        <v>5.4331249506067296</v>
      </c>
      <c r="AI55">
        <v>3.8880061610583998</v>
      </c>
      <c r="AJ55">
        <v>6.04138227637534</v>
      </c>
      <c r="AK55">
        <v>4.80313298735663</v>
      </c>
      <c r="AL55">
        <v>5.2709823427601501</v>
      </c>
      <c r="AM55">
        <v>13.5978068425104</v>
      </c>
      <c r="AN55">
        <v>2.6410111221483401</v>
      </c>
      <c r="AO55">
        <v>2.2369073567908901</v>
      </c>
      <c r="AP55">
        <v>1.9656797111853701</v>
      </c>
      <c r="AQ55">
        <v>2.3019920192075598</v>
      </c>
      <c r="AR55">
        <v>2.7434059904078798</v>
      </c>
      <c r="AS55">
        <v>3.6603047451352402</v>
      </c>
      <c r="AT55">
        <v>0.296405181775867</v>
      </c>
      <c r="AU55">
        <v>5.3876739857675204</v>
      </c>
      <c r="AV55">
        <v>2.7092681879024898</v>
      </c>
      <c r="AW55">
        <v>2.0194951130754402</v>
      </c>
      <c r="AX55">
        <v>3.0862300370277</v>
      </c>
      <c r="AY55">
        <v>4.1382084687863196</v>
      </c>
      <c r="AZ55">
        <v>4.7348401205160098</v>
      </c>
      <c r="BA55">
        <v>0.26311907244425498</v>
      </c>
      <c r="BB55">
        <v>1.8802823572046901</v>
      </c>
      <c r="BC55">
        <v>1.6162490001138099</v>
      </c>
      <c r="BD55">
        <v>1.6787792155143499</v>
      </c>
      <c r="BE55">
        <v>-0.93773391729227695</v>
      </c>
      <c r="BF55">
        <v>-1.33826248205131</v>
      </c>
      <c r="BG55">
        <v>-0.75423411643662097</v>
      </c>
      <c r="BH55">
        <v>-0.57473259833575696</v>
      </c>
      <c r="BI55">
        <v>1.0369763334426201</v>
      </c>
      <c r="BJ55">
        <v>1.0040920438601799</v>
      </c>
      <c r="BK55">
        <v>1.3226351401080501</v>
      </c>
      <c r="BL55">
        <v>-1.3098436892182801</v>
      </c>
      <c r="BM55">
        <v>2.6858024315831401</v>
      </c>
      <c r="BN55">
        <v>6.06563368693452</v>
      </c>
      <c r="BO55">
        <v>4.7255221303373203</v>
      </c>
    </row>
    <row r="56" spans="1:67" ht="15" customHeight="1">
      <c r="A56" t="s">
        <v>123</v>
      </c>
      <c r="B56" t="str">
        <f>VLOOKUP(A56,'Metadata - Countries'!$A$2:$C$267,3,0)</f>
        <v>Europe &amp; Central Asia</v>
      </c>
      <c r="C56" t="s">
        <v>539</v>
      </c>
      <c r="AI56">
        <v>36.192388375198803</v>
      </c>
      <c r="AJ56">
        <v>12.3572625666754</v>
      </c>
      <c r="AK56">
        <v>21.008802894859201</v>
      </c>
      <c r="AL56">
        <v>12.3419666441486</v>
      </c>
      <c r="AM56">
        <v>8.8211208134416204</v>
      </c>
      <c r="AN56">
        <v>9.9050939276059005</v>
      </c>
      <c r="AO56">
        <v>8.31150714911068</v>
      </c>
      <c r="AP56">
        <v>9.8079636862982795</v>
      </c>
      <c r="AQ56">
        <v>3.0417962742610198</v>
      </c>
      <c r="AR56">
        <v>1.8421337278037699</v>
      </c>
      <c r="AS56">
        <v>4.8892849577053301</v>
      </c>
      <c r="AT56">
        <v>2.72434939525772</v>
      </c>
      <c r="AU56">
        <v>1.2927226314720901</v>
      </c>
      <c r="AV56">
        <v>4.0490453190355904</v>
      </c>
      <c r="AW56">
        <v>9.4944269676204798E-2</v>
      </c>
      <c r="AX56">
        <v>0.65410532086967499</v>
      </c>
      <c r="AY56">
        <v>3.5403818069683002</v>
      </c>
      <c r="AZ56">
        <v>2.0095812372326698</v>
      </c>
      <c r="BA56">
        <v>2.5878206809262401</v>
      </c>
      <c r="BB56">
        <v>-1.4253139921248701</v>
      </c>
      <c r="BC56">
        <v>-2.0571958009369999E-2</v>
      </c>
      <c r="BD56">
        <v>1.45092107055808</v>
      </c>
      <c r="BE56">
        <v>1.3647047378245201</v>
      </c>
      <c r="BF56">
        <v>2.5785363156947598</v>
      </c>
      <c r="BG56">
        <v>0.99227616029027399</v>
      </c>
      <c r="BH56">
        <v>1.14145060120347</v>
      </c>
      <c r="BI56">
        <v>1.3069443165013599</v>
      </c>
      <c r="BJ56">
        <v>2.5675739707534699</v>
      </c>
      <c r="BK56">
        <v>3.8889534460210502</v>
      </c>
      <c r="BL56">
        <v>4.3184028392593499</v>
      </c>
      <c r="BM56">
        <v>3.3278095919678301</v>
      </c>
      <c r="BN56">
        <v>8.54735078948028</v>
      </c>
      <c r="BO56">
        <v>8.5553103403340298</v>
      </c>
    </row>
    <row r="57" spans="1:67" ht="15" customHeight="1">
      <c r="A57" t="s">
        <v>125</v>
      </c>
      <c r="B57" t="str">
        <f>VLOOKUP(A57,'Metadata - Countries'!$A$2:$C$267,3,0)</f>
        <v>Europe &amp; Central Asia</v>
      </c>
      <c r="C57" t="s">
        <v>539</v>
      </c>
      <c r="E57">
        <v>5.0639948359519904</v>
      </c>
      <c r="F57">
        <v>3.9572664820495498</v>
      </c>
      <c r="G57">
        <v>3.1624704179471301</v>
      </c>
      <c r="H57">
        <v>3.0465668976445102</v>
      </c>
      <c r="I57">
        <v>3.83413668141029</v>
      </c>
      <c r="J57">
        <v>3.4204062354790401</v>
      </c>
      <c r="K57">
        <v>1.58905537961998</v>
      </c>
      <c r="L57">
        <v>2.0878359350886599</v>
      </c>
      <c r="M57">
        <v>4.2089879499477698</v>
      </c>
      <c r="N57">
        <v>7.6324344377604199</v>
      </c>
      <c r="O57">
        <v>7.6213365242435298</v>
      </c>
      <c r="P57">
        <v>4.5318570998151602</v>
      </c>
      <c r="Q57">
        <v>6.2995137184674403</v>
      </c>
      <c r="R57">
        <v>7.2752903026166402</v>
      </c>
      <c r="S57">
        <v>5.6666235387446697</v>
      </c>
      <c r="T57">
        <v>3.3061945276439002</v>
      </c>
      <c r="U57">
        <v>3.1007182024762998</v>
      </c>
      <c r="V57">
        <v>3.5458418966372802</v>
      </c>
      <c r="W57">
        <v>4.2781406559154496</v>
      </c>
      <c r="X57">
        <v>5.4511893887867702</v>
      </c>
      <c r="Y57">
        <v>4.1752387882333997</v>
      </c>
      <c r="Z57">
        <v>4.5810585318544002</v>
      </c>
      <c r="AA57">
        <v>2.8079385388477802</v>
      </c>
      <c r="AB57">
        <v>1.9891463416567501</v>
      </c>
      <c r="AC57">
        <v>2.1247257083694802</v>
      </c>
      <c r="AD57">
        <v>2.9995431146228202</v>
      </c>
      <c r="AE57">
        <v>1.2796635538407199</v>
      </c>
      <c r="AF57">
        <v>1.69046127693917</v>
      </c>
      <c r="AG57">
        <v>2.8790668272941198</v>
      </c>
      <c r="AH57">
        <v>3.3966434499065801</v>
      </c>
      <c r="AI57">
        <v>3.0850797602741298</v>
      </c>
      <c r="AJ57">
        <v>5.30619664154659</v>
      </c>
      <c r="AK57">
        <v>3.88366391994282</v>
      </c>
      <c r="AL57">
        <v>2.0516080286510601</v>
      </c>
      <c r="AM57">
        <v>1.98132464852524</v>
      </c>
      <c r="AN57">
        <v>0.60227950304918898</v>
      </c>
      <c r="AO57">
        <v>0.272816321974162</v>
      </c>
      <c r="AP57">
        <v>0.68846540124903299</v>
      </c>
      <c r="AQ57">
        <v>0.34313514155883201</v>
      </c>
      <c r="AR57">
        <v>-0.48938900532758101</v>
      </c>
      <c r="AS57">
        <v>1.30499491007868</v>
      </c>
      <c r="AT57">
        <v>1.3781258240974401</v>
      </c>
      <c r="AU57">
        <v>1.3212535237087499</v>
      </c>
      <c r="AV57">
        <v>1.1155958666263901</v>
      </c>
      <c r="AW57">
        <v>0.40520733185161401</v>
      </c>
      <c r="AX57">
        <v>0.39728115489390298</v>
      </c>
      <c r="AY57">
        <v>1.77027320694081</v>
      </c>
      <c r="AZ57">
        <v>0.90933042230152195</v>
      </c>
      <c r="BA57">
        <v>1.84189163776318</v>
      </c>
      <c r="BB57">
        <v>0.645275771121817</v>
      </c>
      <c r="BC57">
        <v>1.0694837453494299</v>
      </c>
      <c r="BD57">
        <v>1.4964888377983401</v>
      </c>
      <c r="BE57">
        <v>1.95939168302444</v>
      </c>
      <c r="BF57">
        <v>1.8779398537491101</v>
      </c>
      <c r="BG57">
        <v>1.85367882408802</v>
      </c>
      <c r="BH57">
        <v>1.3277522226954499</v>
      </c>
      <c r="BI57">
        <v>1.50373898915133</v>
      </c>
      <c r="BJ57">
        <v>2.0074924413161299</v>
      </c>
      <c r="BK57">
        <v>2.1303090514827301</v>
      </c>
      <c r="BL57">
        <v>1.87258564805592</v>
      </c>
      <c r="BM57">
        <v>3.0196380737526698</v>
      </c>
      <c r="BN57">
        <v>5.2683254237015298</v>
      </c>
      <c r="BO57">
        <v>6.6280080689412797</v>
      </c>
    </row>
    <row r="58" spans="1:67" ht="15" customHeight="1">
      <c r="A58" t="s">
        <v>127</v>
      </c>
      <c r="B58" t="str">
        <f>VLOOKUP(A58,'Metadata - Countries'!$A$2:$C$267,3,0)</f>
        <v>Middle East &amp; North Africa</v>
      </c>
      <c r="C58" t="s">
        <v>539</v>
      </c>
      <c r="BF58">
        <v>1.2623044135102901</v>
      </c>
      <c r="BG58">
        <v>1.80710082094966</v>
      </c>
      <c r="BH58">
        <v>0.30278233357225298</v>
      </c>
      <c r="BI58">
        <v>0.562231530282162</v>
      </c>
      <c r="BJ58">
        <v>0.65601621254253895</v>
      </c>
      <c r="BK58">
        <v>0.44979743098161901</v>
      </c>
      <c r="BL58">
        <v>1.77780976577866</v>
      </c>
      <c r="BM58">
        <v>1.7010313692027399</v>
      </c>
      <c r="BN58">
        <v>4.6192201577349303</v>
      </c>
      <c r="BO58">
        <v>4.5645257942868396</v>
      </c>
    </row>
    <row r="59" spans="1:67" ht="15" customHeight="1">
      <c r="A59" t="s">
        <v>129</v>
      </c>
      <c r="B59" t="str">
        <f>VLOOKUP(A59,'Metadata - Countries'!$A$2:$C$267,3,0)</f>
        <v>Latin America &amp; Caribbean</v>
      </c>
      <c r="C59" t="s">
        <v>539</v>
      </c>
      <c r="V59">
        <v>12.669527159576401</v>
      </c>
      <c r="W59">
        <v>17.9587701987641</v>
      </c>
      <c r="X59">
        <v>16.709874106100902</v>
      </c>
      <c r="Y59">
        <v>1.7579626296430899</v>
      </c>
      <c r="Z59">
        <v>4.7148727443116201</v>
      </c>
      <c r="AA59">
        <v>7.4594747440836402</v>
      </c>
      <c r="AB59">
        <v>6.1779085660069502</v>
      </c>
      <c r="AC59">
        <v>7.9342085840165897</v>
      </c>
      <c r="AD59">
        <v>5.6414789547042998</v>
      </c>
      <c r="AE59">
        <v>5.6938700481929301</v>
      </c>
      <c r="AF59">
        <v>4.4988593545861999</v>
      </c>
      <c r="AG59">
        <v>8.4074117389220504</v>
      </c>
      <c r="AH59">
        <v>3.2083553268807901</v>
      </c>
      <c r="AI59">
        <v>7.6507281946487398</v>
      </c>
      <c r="AJ59">
        <v>4.3868765905879901</v>
      </c>
      <c r="AK59">
        <v>2.67971049935618</v>
      </c>
      <c r="AL59">
        <v>7.6395270251401497</v>
      </c>
      <c r="AM59">
        <v>0.78393391698654102</v>
      </c>
      <c r="AN59">
        <v>3.2649480823636901</v>
      </c>
      <c r="AO59">
        <v>1.4448682036574401</v>
      </c>
      <c r="AP59">
        <v>2.5401129320579101</v>
      </c>
      <c r="AQ59">
        <v>2.5363899114323201</v>
      </c>
      <c r="AR59">
        <v>-1.7827306058833901</v>
      </c>
      <c r="AS59">
        <v>2.0843453711042499</v>
      </c>
      <c r="AT59">
        <v>0.79058861720453399</v>
      </c>
      <c r="AU59">
        <v>-3.1192729806893298</v>
      </c>
      <c r="AV59">
        <v>3.7920065137670802</v>
      </c>
      <c r="AW59">
        <v>-1.4482278443829</v>
      </c>
      <c r="AX59">
        <v>2.3670804990391301</v>
      </c>
      <c r="AY59">
        <v>1.5250486337920099</v>
      </c>
      <c r="AZ59">
        <v>1.50837811577367</v>
      </c>
      <c r="BA59">
        <v>8.0039138746684806</v>
      </c>
      <c r="BB59">
        <v>0.29696974492725298</v>
      </c>
      <c r="BC59">
        <v>1.6853218819097999</v>
      </c>
      <c r="BD59">
        <v>-1.96154334602758</v>
      </c>
      <c r="BE59">
        <v>3.5664868673285599</v>
      </c>
      <c r="BF59">
        <v>-0.29782683403537602</v>
      </c>
      <c r="BG59">
        <v>6.8198337731111298</v>
      </c>
      <c r="BH59">
        <v>3.6978987027171302</v>
      </c>
      <c r="BI59">
        <v>-3.0733147979489401</v>
      </c>
      <c r="BJ59">
        <v>2.7249158256125798</v>
      </c>
      <c r="BK59">
        <v>4.4832863537188201</v>
      </c>
      <c r="BL59">
        <v>-1.13372148579388</v>
      </c>
      <c r="BM59">
        <v>3.0259651587619198</v>
      </c>
      <c r="BN59">
        <v>3.5630362976868399</v>
      </c>
      <c r="BO59">
        <v>2.8662159975680601</v>
      </c>
    </row>
    <row r="60" spans="1:67" ht="15" customHeight="1">
      <c r="A60" t="s">
        <v>131</v>
      </c>
      <c r="B60" t="str">
        <f>VLOOKUP(A60,'Metadata - Countries'!$A$2:$C$267,3,0)</f>
        <v>Europe &amp; Central Asia</v>
      </c>
      <c r="C60" t="s">
        <v>539</v>
      </c>
      <c r="E60">
        <v>4.30662538245004</v>
      </c>
      <c r="F60">
        <v>6.6359046925052398</v>
      </c>
      <c r="G60">
        <v>5.7734848027035497</v>
      </c>
      <c r="H60">
        <v>4.6110312225673598</v>
      </c>
      <c r="I60">
        <v>7.43646978605695</v>
      </c>
      <c r="J60">
        <v>6.8326587228801001</v>
      </c>
      <c r="K60">
        <v>4.4542207486457199</v>
      </c>
      <c r="L60">
        <v>5.6325914181008896</v>
      </c>
      <c r="M60">
        <v>7.1619019298421396</v>
      </c>
      <c r="N60">
        <v>9.0313445776504704</v>
      </c>
      <c r="O60">
        <v>7.4457870346753596</v>
      </c>
      <c r="P60">
        <v>9.6011496825964695</v>
      </c>
      <c r="Q60">
        <v>10.6203007974787</v>
      </c>
      <c r="R60">
        <v>13.266442960571201</v>
      </c>
      <c r="S60">
        <v>13.3558082970887</v>
      </c>
      <c r="T60">
        <v>9.3800884884002595</v>
      </c>
      <c r="U60">
        <v>8.8758739732885292</v>
      </c>
      <c r="V60">
        <v>8.9547353475501108</v>
      </c>
      <c r="W60">
        <v>7.0685449324265104</v>
      </c>
      <c r="X60">
        <v>8.8105495966149601</v>
      </c>
      <c r="Y60">
        <v>10.6939576076586</v>
      </c>
      <c r="Z60">
        <v>10.1445361919353</v>
      </c>
      <c r="AA60">
        <v>7.3858405220416001</v>
      </c>
      <c r="AB60">
        <v>5.9593906660545004</v>
      </c>
      <c r="AC60">
        <v>4.2909539637394101</v>
      </c>
      <c r="AD60">
        <v>2.3155859457536101</v>
      </c>
      <c r="AE60">
        <v>4.7546887497327504</v>
      </c>
      <c r="AF60">
        <v>3.94457902469824</v>
      </c>
      <c r="AG60">
        <v>4.9652851473509099</v>
      </c>
      <c r="AH60">
        <v>2.60244721924072</v>
      </c>
      <c r="AI60">
        <v>2.6594527436405699</v>
      </c>
      <c r="AJ60">
        <v>1.65591108674465</v>
      </c>
      <c r="AK60">
        <v>0.57991780373467305</v>
      </c>
      <c r="AL60">
        <v>1.5655023587199499</v>
      </c>
      <c r="AM60">
        <v>1.2823906289403799</v>
      </c>
      <c r="AN60">
        <v>2.0141836246838798</v>
      </c>
      <c r="AO60">
        <v>2.0139195710143798</v>
      </c>
      <c r="AP60">
        <v>1.2321428593646599</v>
      </c>
      <c r="AQ60">
        <v>1.68475372464907</v>
      </c>
      <c r="AR60">
        <v>3.01797428833477</v>
      </c>
      <c r="AS60">
        <v>2.51841422592467</v>
      </c>
      <c r="AT60">
        <v>2.3476474638624301</v>
      </c>
      <c r="AU60">
        <v>1.48182980917917</v>
      </c>
      <c r="AV60">
        <v>2.09573309263418</v>
      </c>
      <c r="AW60">
        <v>2.9064240491661502</v>
      </c>
      <c r="AX60">
        <v>2.0761795716543601</v>
      </c>
      <c r="AY60">
        <v>2.4322805852355498</v>
      </c>
      <c r="AZ60">
        <v>4.1346929693806702</v>
      </c>
      <c r="BA60">
        <v>0.52902225424233495</v>
      </c>
      <c r="BB60">
        <v>3.2240728739620002</v>
      </c>
      <c r="BC60">
        <v>0.63864346769059899</v>
      </c>
      <c r="BD60">
        <v>2.37518362751084</v>
      </c>
      <c r="BE60">
        <v>0.88817088236048403</v>
      </c>
      <c r="BF60">
        <v>1.03210857831324</v>
      </c>
      <c r="BG60">
        <v>0.43306080205209702</v>
      </c>
      <c r="BH60">
        <v>0.25459516653126002</v>
      </c>
      <c r="BI60">
        <v>1.1846616115273301</v>
      </c>
      <c r="BJ60">
        <v>0.74785683814417303</v>
      </c>
      <c r="BK60">
        <v>1.0487942442431399</v>
      </c>
      <c r="BL60">
        <v>2.9263253117756798</v>
      </c>
      <c r="BM60">
        <v>2.8566837004688499</v>
      </c>
      <c r="BN60">
        <v>8.0669624658822308</v>
      </c>
      <c r="BO60">
        <v>-3.4778654960302799</v>
      </c>
    </row>
    <row r="61" spans="1:67" ht="15" customHeight="1">
      <c r="A61" t="s">
        <v>133</v>
      </c>
      <c r="B61" t="str">
        <f>VLOOKUP(A61,'Metadata - Countries'!$A$2:$C$267,3,0)</f>
        <v>Latin America &amp; Caribbean</v>
      </c>
      <c r="C61" t="s">
        <v>539</v>
      </c>
      <c r="E61">
        <v>-0.41794039383975701</v>
      </c>
      <c r="F61">
        <v>7.6401889288432896</v>
      </c>
      <c r="G61">
        <v>7.1904031207049099</v>
      </c>
      <c r="H61">
        <v>2.1062559123704099</v>
      </c>
      <c r="I61">
        <v>-1.05685933961431</v>
      </c>
      <c r="J61">
        <v>-2.3587100387177999</v>
      </c>
      <c r="K61">
        <v>1.7863075424060499</v>
      </c>
      <c r="L61">
        <v>4.0325278866988601</v>
      </c>
      <c r="M61">
        <v>2.8304839081059598</v>
      </c>
      <c r="N61">
        <v>2.1117063236015099</v>
      </c>
      <c r="O61">
        <v>1.18423942482401</v>
      </c>
      <c r="P61">
        <v>8.0273822352029605</v>
      </c>
      <c r="Q61">
        <v>4.5063967539607397</v>
      </c>
      <c r="R61">
        <v>17.7091773935642</v>
      </c>
      <c r="S61">
        <v>16.946788893913499</v>
      </c>
      <c r="T61">
        <v>2.8672514498688302</v>
      </c>
      <c r="U61">
        <v>10.5763558516076</v>
      </c>
      <c r="V61">
        <v>1.0480588643481099</v>
      </c>
      <c r="W61">
        <v>11.1107841154809</v>
      </c>
      <c r="X61">
        <v>13.884404422752199</v>
      </c>
      <c r="Y61">
        <v>7.2422192668018797</v>
      </c>
      <c r="Z61">
        <v>7.5120252384536004</v>
      </c>
      <c r="AA61">
        <v>6.5963982517340201</v>
      </c>
      <c r="AB61">
        <v>24.184290466886502</v>
      </c>
      <c r="AC61">
        <v>38.367289139571596</v>
      </c>
      <c r="AD61">
        <v>9.3872710775395092</v>
      </c>
      <c r="AE61">
        <v>14.422948754198901</v>
      </c>
      <c r="AF61">
        <v>43.535871492425102</v>
      </c>
      <c r="AG61">
        <v>23.608810424202598</v>
      </c>
      <c r="AH61">
        <v>50.459263080460303</v>
      </c>
      <c r="AI61">
        <v>102.961441237933</v>
      </c>
      <c r="AJ61">
        <v>5.5682900591807396</v>
      </c>
      <c r="AK61">
        <v>4.9837630616665898</v>
      </c>
      <c r="AL61">
        <v>10.1358756655482</v>
      </c>
      <c r="AM61">
        <v>9.6523860015176606</v>
      </c>
      <c r="AN61">
        <v>3.6697368431938902</v>
      </c>
      <c r="AO61">
        <v>9.4513328123981797</v>
      </c>
      <c r="AP61">
        <v>6.5047012516099301</v>
      </c>
      <c r="AQ61">
        <v>3.8341544024193901</v>
      </c>
      <c r="AR61">
        <v>7.2077627971709699</v>
      </c>
      <c r="AS61">
        <v>6.0407388356655396</v>
      </c>
      <c r="AT61">
        <v>6.9206688493382797</v>
      </c>
      <c r="AU61">
        <v>33.461540663330801</v>
      </c>
      <c r="AV61">
        <v>45.166310045594003</v>
      </c>
      <c r="AW61">
        <v>5.7812518425549104</v>
      </c>
      <c r="AX61">
        <v>6.6412447728561297</v>
      </c>
      <c r="AY61">
        <v>7.6366274365109899</v>
      </c>
      <c r="AZ61">
        <v>10.3916875139185</v>
      </c>
      <c r="BA61">
        <v>3.4981465659755702</v>
      </c>
      <c r="BB61">
        <v>5.4434133154248601</v>
      </c>
      <c r="BC61">
        <v>8.0607551751476603</v>
      </c>
      <c r="BD61">
        <v>5.0981815450064696</v>
      </c>
      <c r="BE61">
        <v>4.6928191423126604</v>
      </c>
      <c r="BF61">
        <v>4.3212889376767496</v>
      </c>
      <c r="BG61">
        <v>2.4718859770976702</v>
      </c>
      <c r="BH61">
        <v>1.9936784645293499</v>
      </c>
      <c r="BI61">
        <v>4.1813750336502098</v>
      </c>
      <c r="BJ61">
        <v>4.1214896869698103</v>
      </c>
      <c r="BK61">
        <v>2.5256186564705598</v>
      </c>
      <c r="BL61">
        <v>4.7235040195779403</v>
      </c>
      <c r="BM61">
        <v>7.7771581113683403</v>
      </c>
      <c r="BN61">
        <v>10.7141556508469</v>
      </c>
      <c r="BO61">
        <v>6.4239198018759804</v>
      </c>
    </row>
    <row r="62" spans="1:67" ht="15" customHeight="1">
      <c r="A62" t="s">
        <v>135</v>
      </c>
      <c r="B62" t="str">
        <f>VLOOKUP(A62,'Metadata - Countries'!$A$2:$C$267,3,0)</f>
        <v>Middle East &amp; North Africa</v>
      </c>
      <c r="C62" t="s">
        <v>539</v>
      </c>
      <c r="E62">
        <v>3.47172028312725</v>
      </c>
      <c r="F62">
        <v>2.35127905147381</v>
      </c>
      <c r="G62">
        <v>0.54933189307337205</v>
      </c>
      <c r="H62">
        <v>1.69518281504151</v>
      </c>
      <c r="I62">
        <v>1.5013314568520999</v>
      </c>
      <c r="J62">
        <v>1.8178145420920899</v>
      </c>
      <c r="K62">
        <v>1.31204101873136</v>
      </c>
      <c r="L62">
        <v>3.1420562985823302</v>
      </c>
      <c r="M62">
        <v>1.9210845441606601</v>
      </c>
      <c r="N62">
        <v>4.9404457303489702</v>
      </c>
      <c r="O62">
        <v>17.1519638475744</v>
      </c>
      <c r="P62">
        <v>-4.6064610167746602</v>
      </c>
      <c r="Q62">
        <v>9.6276116453179803</v>
      </c>
      <c r="R62">
        <v>48.8965904234608</v>
      </c>
      <c r="S62">
        <v>5.9140221098790802</v>
      </c>
      <c r="T62">
        <v>10.840592723979601</v>
      </c>
      <c r="U62">
        <v>11.927099421627201</v>
      </c>
      <c r="V62">
        <v>10.085121070657699</v>
      </c>
      <c r="W62">
        <v>13.9878379189218</v>
      </c>
      <c r="X62">
        <v>25.862038763110998</v>
      </c>
      <c r="Y62">
        <v>14.3539994913206</v>
      </c>
      <c r="Z62">
        <v>1.93979420752319</v>
      </c>
      <c r="AA62">
        <v>6.8047958867841496</v>
      </c>
      <c r="AB62">
        <v>8.4335055620235408</v>
      </c>
      <c r="AC62">
        <v>4.9725264022835303</v>
      </c>
      <c r="AD62">
        <v>2.4053432529361101</v>
      </c>
      <c r="AE62">
        <v>8.84202042232309</v>
      </c>
      <c r="AF62">
        <v>9.0609634770063501</v>
      </c>
      <c r="AG62">
        <v>16.0113735157279</v>
      </c>
      <c r="AH62">
        <v>30.259598537520102</v>
      </c>
      <c r="AI62">
        <v>53.7886041732582</v>
      </c>
      <c r="AJ62">
        <v>21.926114525084699</v>
      </c>
      <c r="AK62">
        <v>13.624424659552799</v>
      </c>
      <c r="AL62">
        <v>29.077647323551201</v>
      </c>
      <c r="AM62">
        <v>28.577037530728202</v>
      </c>
      <c r="AN62">
        <v>24.021904066361301</v>
      </c>
      <c r="AO62">
        <v>7.0019630481717199</v>
      </c>
      <c r="AP62">
        <v>-3.1310886974195902</v>
      </c>
      <c r="AQ62">
        <v>10.856336310220399</v>
      </c>
      <c r="AR62">
        <v>22.678009189869499</v>
      </c>
      <c r="AS62">
        <v>8.0143629603237194</v>
      </c>
      <c r="AT62">
        <v>1.37285594173106</v>
      </c>
      <c r="AU62">
        <v>8.94246223948028</v>
      </c>
      <c r="AV62">
        <v>11.446503789323099</v>
      </c>
      <c r="AW62">
        <v>12.361593341309201</v>
      </c>
      <c r="AX62">
        <v>10.7811837490163</v>
      </c>
      <c r="AY62">
        <v>7.0955157877629098</v>
      </c>
      <c r="AZ62">
        <v>15.1178821648974</v>
      </c>
      <c r="BA62">
        <v>-7.3737481758569601</v>
      </c>
      <c r="BB62">
        <v>15.5569181225381</v>
      </c>
      <c r="BC62">
        <v>16.908708362351799</v>
      </c>
      <c r="BD62">
        <v>8.0024465385614096</v>
      </c>
      <c r="BE62">
        <v>0.89275299360554095</v>
      </c>
      <c r="BF62">
        <v>1.45036466053507</v>
      </c>
      <c r="BG62">
        <v>-4.9867447950390904</v>
      </c>
      <c r="BH62">
        <v>0.85668822429593705</v>
      </c>
      <c r="BI62">
        <v>4.9380072945590099</v>
      </c>
      <c r="BJ62">
        <v>6.16467836467673</v>
      </c>
      <c r="BK62">
        <v>0.88299282815589197</v>
      </c>
      <c r="BL62">
        <v>-4.7113839162245101</v>
      </c>
      <c r="BM62">
        <v>15.953898048765399</v>
      </c>
      <c r="BN62">
        <v>22.886075240776201</v>
      </c>
      <c r="BO62">
        <v>-2.2582542716810701</v>
      </c>
    </row>
    <row r="63" spans="1:67" ht="15" customHeight="1">
      <c r="A63" t="s">
        <v>137</v>
      </c>
      <c r="B63" t="str">
        <f>VLOOKUP(A63,'Metadata - Countries'!$A$2:$C$267,3,0)</f>
        <v>East Asia &amp; Pacific</v>
      </c>
      <c r="C63" t="s">
        <v>539</v>
      </c>
      <c r="O63">
        <v>3.4135295287458098</v>
      </c>
      <c r="P63">
        <v>6.8233689677480998</v>
      </c>
      <c r="Q63">
        <v>15.9974511872759</v>
      </c>
      <c r="R63">
        <v>14.7826791281454</v>
      </c>
      <c r="S63">
        <v>8.3784115757175108</v>
      </c>
      <c r="T63">
        <v>8.1404994116240594</v>
      </c>
      <c r="U63">
        <v>7.1660478891719102</v>
      </c>
      <c r="V63">
        <v>5.8400546288550101</v>
      </c>
      <c r="W63">
        <v>11.027403382076599</v>
      </c>
      <c r="X63">
        <v>12.6684655251679</v>
      </c>
      <c r="Y63">
        <v>7.2565542840555102</v>
      </c>
      <c r="Z63">
        <v>7.4408475603350599</v>
      </c>
      <c r="AA63">
        <v>6.8834379437576096</v>
      </c>
      <c r="AB63">
        <v>4.8798192744348601</v>
      </c>
      <c r="AC63">
        <v>3.6601992108485</v>
      </c>
      <c r="AD63">
        <v>2.9716170842458398</v>
      </c>
      <c r="AE63">
        <v>7.5819203021339696</v>
      </c>
      <c r="AF63">
        <v>8.4967104222419803</v>
      </c>
      <c r="AG63">
        <v>6.6268813860181899</v>
      </c>
      <c r="AH63">
        <v>7.8429544359747103</v>
      </c>
      <c r="AI63">
        <v>7.2456744201201699</v>
      </c>
      <c r="AJ63">
        <v>7.4475045339787203</v>
      </c>
      <c r="AK63">
        <v>6.4906547671219004</v>
      </c>
      <c r="AL63">
        <v>7.70059550868136</v>
      </c>
      <c r="AM63">
        <v>5.74023614562722</v>
      </c>
      <c r="AN63">
        <v>6.5067306354277701</v>
      </c>
      <c r="AO63">
        <v>5.9512754203717302</v>
      </c>
      <c r="AP63">
        <v>7.4479534267524903</v>
      </c>
      <c r="AQ63">
        <v>6.1214526604288304</v>
      </c>
      <c r="AR63">
        <v>2.9988881954024</v>
      </c>
      <c r="AS63">
        <v>3.3668486479639301</v>
      </c>
      <c r="AT63">
        <v>4.6989281620196701</v>
      </c>
      <c r="AU63">
        <v>5.4874291358028398</v>
      </c>
      <c r="AV63">
        <v>4.8237379646163401</v>
      </c>
      <c r="AW63">
        <v>6.0766788234208597</v>
      </c>
      <c r="AX63">
        <v>5.1042132730291003</v>
      </c>
      <c r="AY63">
        <v>6.5180335073271198</v>
      </c>
      <c r="AZ63">
        <v>7.7953460369819103</v>
      </c>
      <c r="BA63">
        <v>1.82670368400657</v>
      </c>
      <c r="BB63">
        <v>4.3708843597827496</v>
      </c>
      <c r="BC63">
        <v>5.4124080900796798</v>
      </c>
      <c r="BD63">
        <v>3.5765135209381098</v>
      </c>
      <c r="BE63">
        <v>2.3462900987460502</v>
      </c>
      <c r="BF63">
        <v>3.0530553080051299</v>
      </c>
      <c r="BG63">
        <v>2.3484960068591798</v>
      </c>
      <c r="BH63">
        <v>2.4389240868820701</v>
      </c>
      <c r="BI63">
        <v>3.3410421584153802</v>
      </c>
      <c r="BJ63">
        <v>3.6266473002725901</v>
      </c>
      <c r="BK63">
        <v>1.4994861947909499</v>
      </c>
      <c r="BL63">
        <v>0.89082524431299204</v>
      </c>
      <c r="BM63">
        <v>3.7134483668755198</v>
      </c>
      <c r="BN63">
        <v>5.6383772880976197</v>
      </c>
      <c r="BO63">
        <v>4.4000006148908097</v>
      </c>
    </row>
    <row r="64" spans="1:67" ht="15" customHeight="1">
      <c r="A64" t="s">
        <v>139</v>
      </c>
      <c r="B64" t="str">
        <f>VLOOKUP(A64,'Metadata - Countries'!$A$2:$C$267,3,0)</f>
        <v>Not Classified</v>
      </c>
      <c r="C64" t="s">
        <v>539</v>
      </c>
      <c r="E64">
        <v>2.1830261556261399</v>
      </c>
      <c r="F64">
        <v>1.3809206042225199</v>
      </c>
      <c r="G64">
        <v>2.6868991242928901</v>
      </c>
      <c r="H64">
        <v>2.82428523661385</v>
      </c>
      <c r="I64">
        <v>2.9945782998003199</v>
      </c>
      <c r="J64">
        <v>3.9285243986129301</v>
      </c>
      <c r="K64">
        <v>2.6048964078521002</v>
      </c>
      <c r="L64">
        <v>2.3040629799891899</v>
      </c>
      <c r="M64">
        <v>2.7963683852335501</v>
      </c>
      <c r="N64">
        <v>3.8344570846062398</v>
      </c>
      <c r="O64">
        <v>5.38437111275978</v>
      </c>
      <c r="P64">
        <v>6.5392156786035498</v>
      </c>
      <c r="Q64">
        <v>14.5007748307022</v>
      </c>
      <c r="R64">
        <v>21.710622961532099</v>
      </c>
      <c r="S64">
        <v>10.9448052413917</v>
      </c>
      <c r="T64">
        <v>9.8112146213526508</v>
      </c>
      <c r="U64">
        <v>10.5763558516076</v>
      </c>
      <c r="V64">
        <v>8.4518510605135795</v>
      </c>
      <c r="W64">
        <v>14.4533868449465</v>
      </c>
      <c r="X64">
        <v>14.882020116728301</v>
      </c>
      <c r="Y64">
        <v>9.9789143871684693</v>
      </c>
      <c r="Z64">
        <v>7.5033040205558299</v>
      </c>
      <c r="AA64">
        <v>8.2570597961767902</v>
      </c>
      <c r="AB64">
        <v>10.1636890224142</v>
      </c>
      <c r="AC64">
        <v>6.8512000724818698</v>
      </c>
      <c r="AD64">
        <v>7.7643052826818604</v>
      </c>
      <c r="AE64">
        <v>11.012044645646199</v>
      </c>
      <c r="AF64">
        <v>9.7960553936204295</v>
      </c>
      <c r="AG64">
        <v>8.9963907439145601</v>
      </c>
      <c r="AH64">
        <v>12.2477472947643</v>
      </c>
      <c r="AI64">
        <v>13.6221175973015</v>
      </c>
      <c r="AJ64">
        <v>10.234748477289299</v>
      </c>
      <c r="AK64">
        <v>10.9994310522994</v>
      </c>
      <c r="AL64">
        <v>10.5531512046486</v>
      </c>
      <c r="AM64">
        <v>9.5868816395397403</v>
      </c>
      <c r="AN64">
        <v>8.9000045095332307</v>
      </c>
      <c r="AO64">
        <v>7.2790929776351998</v>
      </c>
      <c r="AP64">
        <v>6.8781107173523397</v>
      </c>
      <c r="AQ64">
        <v>6.8888341012274301</v>
      </c>
      <c r="AR64">
        <v>7.2077627971709699</v>
      </c>
      <c r="AS64">
        <v>6.0127924338173804</v>
      </c>
      <c r="AT64">
        <v>5.1319399215459596</v>
      </c>
      <c r="AU64">
        <v>5.7597407665567504</v>
      </c>
      <c r="AV64">
        <v>7.61152431608578</v>
      </c>
      <c r="AW64">
        <v>6.81473142832525</v>
      </c>
      <c r="AX64">
        <v>8.4009382174037093</v>
      </c>
      <c r="AY64">
        <v>7.1153505433563904</v>
      </c>
      <c r="AZ64">
        <v>11.3650919229748</v>
      </c>
      <c r="BA64">
        <v>4.8731269192583797</v>
      </c>
      <c r="BB64">
        <v>6.8992650940543001</v>
      </c>
      <c r="BC64">
        <v>8.0607551751476603</v>
      </c>
      <c r="BD64">
        <v>5.0032359079486204</v>
      </c>
      <c r="BE64">
        <v>4.3376760951578897</v>
      </c>
      <c r="BF64">
        <v>4.0467108908582397</v>
      </c>
      <c r="BG64">
        <v>3.0726544034528702</v>
      </c>
      <c r="BH64">
        <v>2.64424525750435</v>
      </c>
      <c r="BI64">
        <v>4.1813750336502098</v>
      </c>
      <c r="BJ64">
        <v>3.8842402719391198</v>
      </c>
      <c r="BK64">
        <v>3.0618794545832801</v>
      </c>
      <c r="BL64">
        <v>3.2174023324111398</v>
      </c>
      <c r="BM64">
        <v>4.8471564324411798</v>
      </c>
      <c r="BN64">
        <v>8.14782622798106</v>
      </c>
      <c r="BO64">
        <v>4.54464467578065</v>
      </c>
    </row>
    <row r="65" spans="1:67" ht="15" customHeight="1">
      <c r="A65" t="s">
        <v>142</v>
      </c>
      <c r="B65" t="str">
        <f>VLOOKUP(A65,'Metadata - Countries'!$A$2:$C$267,3,0)</f>
        <v>East Asia &amp; Pacific</v>
      </c>
      <c r="C65" t="s">
        <v>539</v>
      </c>
      <c r="O65">
        <v>5.1171070891689503</v>
      </c>
      <c r="P65">
        <v>6.7001004800723596</v>
      </c>
      <c r="Q65">
        <v>12.275028450575499</v>
      </c>
      <c r="R65">
        <v>15.5491260842907</v>
      </c>
      <c r="S65">
        <v>8.3784115757175108</v>
      </c>
      <c r="T65">
        <v>8.3762006515433605</v>
      </c>
      <c r="U65">
        <v>7.7189128263591602</v>
      </c>
      <c r="V65">
        <v>6.6039471276772002</v>
      </c>
      <c r="W65">
        <v>10.6430028347029</v>
      </c>
      <c r="X65">
        <v>12.598872410774501</v>
      </c>
      <c r="Y65">
        <v>9.0660607413484993</v>
      </c>
      <c r="Z65">
        <v>7.6842351702110596</v>
      </c>
      <c r="AA65">
        <v>6.9501205419881398</v>
      </c>
      <c r="AB65">
        <v>4.9441627127499999</v>
      </c>
      <c r="AC65">
        <v>3.8356068857829899</v>
      </c>
      <c r="AD65">
        <v>4.66902079732996</v>
      </c>
      <c r="AE65">
        <v>7.4971258535141496</v>
      </c>
      <c r="AF65">
        <v>7.3280156146752802</v>
      </c>
      <c r="AG65">
        <v>6.4486618871322898</v>
      </c>
      <c r="AH65">
        <v>6.6794693688700901</v>
      </c>
      <c r="AI65">
        <v>6.4129553340986503</v>
      </c>
      <c r="AJ65">
        <v>6.7977641169750198</v>
      </c>
      <c r="AK65">
        <v>4.37172476589621</v>
      </c>
      <c r="AL65">
        <v>3.9091675941041801</v>
      </c>
      <c r="AM65">
        <v>3.1191442413710599</v>
      </c>
      <c r="AN65">
        <v>3.8670581481845501</v>
      </c>
      <c r="AO65">
        <v>3.3862027887870201</v>
      </c>
      <c r="AP65">
        <v>3.6452118284330202</v>
      </c>
      <c r="AQ65">
        <v>2.8736604869036402</v>
      </c>
      <c r="AR65">
        <v>2.8707742292844598</v>
      </c>
      <c r="AS65">
        <v>2.7294389079958399</v>
      </c>
      <c r="AT65">
        <v>3.1288831986340901</v>
      </c>
      <c r="AU65">
        <v>2.79439872772996</v>
      </c>
      <c r="AV65">
        <v>3.4007611128810602</v>
      </c>
      <c r="AW65">
        <v>3.9494388299143401</v>
      </c>
      <c r="AX65">
        <v>4.05395790024828</v>
      </c>
      <c r="AY65">
        <v>3.16937484521209</v>
      </c>
      <c r="AZ65">
        <v>6.7968663608288997</v>
      </c>
      <c r="BA65">
        <v>2.0872244691639801</v>
      </c>
      <c r="BB65">
        <v>2.9290448543409502</v>
      </c>
      <c r="BC65">
        <v>3.82048193673727</v>
      </c>
      <c r="BD65">
        <v>2.7306572642251399</v>
      </c>
      <c r="BE65">
        <v>1.9367561957824899</v>
      </c>
      <c r="BF65">
        <v>2.2726447770527298</v>
      </c>
      <c r="BG65">
        <v>2.4354820859450501</v>
      </c>
      <c r="BH65">
        <v>1.90278721662632</v>
      </c>
      <c r="BI65">
        <v>2.88732098024997</v>
      </c>
      <c r="BJ65">
        <v>3.2066452746209402</v>
      </c>
      <c r="BK65">
        <v>1.4994861947909499</v>
      </c>
      <c r="BL65">
        <v>1.2236092399405201</v>
      </c>
      <c r="BM65">
        <v>3.16447494183977</v>
      </c>
      <c r="BN65">
        <v>5.5181023409146803</v>
      </c>
      <c r="BO65">
        <v>4.1452036840903004</v>
      </c>
    </row>
    <row r="66" spans="1:67" ht="15" customHeight="1">
      <c r="A66" t="s">
        <v>143</v>
      </c>
      <c r="B66" t="str">
        <f>VLOOKUP(A66,'Metadata - Countries'!$A$2:$C$267,3,0)</f>
        <v>Europe &amp; Central Asia</v>
      </c>
      <c r="C66" t="s">
        <v>539</v>
      </c>
      <c r="AI66">
        <v>93.921321380493694</v>
      </c>
      <c r="AJ66">
        <v>1030.7768106265</v>
      </c>
      <c r="AK66">
        <v>1078.88285465085</v>
      </c>
      <c r="AL66">
        <v>952.30714966894197</v>
      </c>
      <c r="AM66">
        <v>161.163917579159</v>
      </c>
      <c r="AN66">
        <v>40.964950823734803</v>
      </c>
      <c r="AO66">
        <v>17.904894975443199</v>
      </c>
      <c r="AP66">
        <v>9.4617301717161304</v>
      </c>
      <c r="AQ66">
        <v>23.005304387068399</v>
      </c>
      <c r="AR66">
        <v>27.161738047337401</v>
      </c>
      <c r="AS66">
        <v>10.200915874305</v>
      </c>
      <c r="AT66">
        <v>5.8032240967661899</v>
      </c>
      <c r="AU66">
        <v>8.3207742043657902</v>
      </c>
      <c r="AV66">
        <v>8.4336944783274994</v>
      </c>
      <c r="AW66">
        <v>7.9351029706329097</v>
      </c>
      <c r="AX66">
        <v>10.748615735072301</v>
      </c>
      <c r="AY66">
        <v>12.8727022297203</v>
      </c>
      <c r="AZ66">
        <v>12.046153593928</v>
      </c>
      <c r="BA66">
        <v>3.26627847024425</v>
      </c>
      <c r="BB66">
        <v>8.9013095113216796</v>
      </c>
      <c r="BC66">
        <v>9.0404045104949802</v>
      </c>
      <c r="BD66">
        <v>5.7725716870425599</v>
      </c>
      <c r="BE66">
        <v>3.4999170463948102</v>
      </c>
      <c r="BF66">
        <v>3.5876437102495</v>
      </c>
      <c r="BG66">
        <v>2.11149688920487</v>
      </c>
      <c r="BH66">
        <v>3.5080633437089901</v>
      </c>
      <c r="BI66">
        <v>6.2898061770284297</v>
      </c>
      <c r="BJ66">
        <v>3.3367757602766401</v>
      </c>
      <c r="BK66">
        <v>3.82718214785177</v>
      </c>
      <c r="BL66">
        <v>2.1275044174075899</v>
      </c>
      <c r="BM66">
        <v>8.4725116063934696</v>
      </c>
      <c r="BN66">
        <v>12.082081128641001</v>
      </c>
      <c r="BO66">
        <v>6.4493662521625099</v>
      </c>
    </row>
    <row r="67" spans="1:67" ht="15" customHeight="1">
      <c r="A67" t="s">
        <v>145</v>
      </c>
      <c r="B67" t="str">
        <f>VLOOKUP(A67,'Metadata - Countries'!$A$2:$C$267,3,0)</f>
        <v>Europe &amp; Central Asia</v>
      </c>
      <c r="C67" t="s">
        <v>539</v>
      </c>
      <c r="AC67">
        <v>5.32211609473356</v>
      </c>
      <c r="AD67">
        <v>4.1401280335820596</v>
      </c>
      <c r="AE67">
        <v>4.4524060891223796</v>
      </c>
      <c r="AF67">
        <v>3.1935469963027598</v>
      </c>
      <c r="AG67">
        <v>5.90482796847916</v>
      </c>
      <c r="AH67">
        <v>5.4331249506067296</v>
      </c>
      <c r="AI67">
        <v>35.514246957582898</v>
      </c>
      <c r="AJ67">
        <v>14.7988143017242</v>
      </c>
      <c r="AK67">
        <v>21.008802894859201</v>
      </c>
      <c r="AL67">
        <v>13.4484864487778</v>
      </c>
      <c r="AM67">
        <v>11.4890031346056</v>
      </c>
      <c r="AN67">
        <v>4.5230404333132102</v>
      </c>
      <c r="AO67">
        <v>6.2111546645542601</v>
      </c>
      <c r="AP67">
        <v>4.2698191487698001</v>
      </c>
      <c r="AQ67">
        <v>3.3448335856793698</v>
      </c>
      <c r="AR67">
        <v>4.4738548370797302</v>
      </c>
      <c r="AS67">
        <v>4.0681009445365799</v>
      </c>
      <c r="AT67">
        <v>3.4981235843012302</v>
      </c>
      <c r="AU67">
        <v>3.4403637787490502</v>
      </c>
      <c r="AV67">
        <v>3.4954376354552301</v>
      </c>
      <c r="AW67">
        <v>3.2577874066261798</v>
      </c>
      <c r="AX67">
        <v>3.60897403829189</v>
      </c>
      <c r="AY67">
        <v>4.27625321004966</v>
      </c>
      <c r="AZ67">
        <v>5.1486663517904896</v>
      </c>
      <c r="BA67">
        <v>1.86557790781097</v>
      </c>
      <c r="BB67">
        <v>1.8920778602700801</v>
      </c>
      <c r="BC67">
        <v>2.6235333499222002</v>
      </c>
      <c r="BD67">
        <v>2.1082729746665798</v>
      </c>
      <c r="BE67">
        <v>1.5191771269208501</v>
      </c>
      <c r="BF67">
        <v>1.3407833399348901</v>
      </c>
      <c r="BG67">
        <v>1.3303861283517899</v>
      </c>
      <c r="BH67">
        <v>1.3277522226954499</v>
      </c>
      <c r="BI67">
        <v>1.84340692134573</v>
      </c>
      <c r="BJ67">
        <v>2.11196528972201</v>
      </c>
      <c r="BK67">
        <v>2.21257993563162</v>
      </c>
      <c r="BL67">
        <v>1.8822752040828701</v>
      </c>
      <c r="BM67">
        <v>4.0293812003715699</v>
      </c>
      <c r="BN67">
        <v>8.0669624658822308</v>
      </c>
      <c r="BO67">
        <v>6.2778965004629903</v>
      </c>
    </row>
    <row r="68" spans="1:67" ht="15" customHeight="1">
      <c r="A68" t="s">
        <v>146</v>
      </c>
      <c r="B68" t="str">
        <f>VLOOKUP(A68,'Metadata - Countries'!$A$2:$C$267,3,0)</f>
        <v>Latin America &amp; Caribbean</v>
      </c>
      <c r="C68" t="s">
        <v>539</v>
      </c>
      <c r="E68">
        <v>-11.320442963687</v>
      </c>
      <c r="F68">
        <v>-9.9937653094158101</v>
      </c>
      <c r="G68">
        <v>17.685425431837199</v>
      </c>
      <c r="H68">
        <v>14.5277813328623</v>
      </c>
      <c r="I68">
        <v>2.9945782998003199</v>
      </c>
      <c r="J68">
        <v>2.1171539711486398</v>
      </c>
      <c r="K68">
        <v>0.47318746047551502</v>
      </c>
      <c r="L68">
        <v>-0.77524544475392099</v>
      </c>
      <c r="M68">
        <v>15.1482025792393</v>
      </c>
      <c r="N68">
        <v>-13.9363806349477</v>
      </c>
      <c r="O68">
        <v>-9.47897032339384</v>
      </c>
      <c r="P68">
        <v>10.1496458021336</v>
      </c>
      <c r="Q68">
        <v>7.1974841646514403</v>
      </c>
      <c r="R68">
        <v>52.479558879722703</v>
      </c>
      <c r="S68">
        <v>5.5758289374874899</v>
      </c>
      <c r="T68">
        <v>9.4937135959468595</v>
      </c>
      <c r="U68">
        <v>19.360718066751701</v>
      </c>
      <c r="V68">
        <v>2.2898972440647598</v>
      </c>
      <c r="W68">
        <v>14.6144609501441</v>
      </c>
      <c r="X68">
        <v>21.635692188966701</v>
      </c>
      <c r="Y68">
        <v>15.4914458591028</v>
      </c>
      <c r="Z68">
        <v>-9.18217401724411</v>
      </c>
      <c r="AA68">
        <v>-13.644825263768</v>
      </c>
      <c r="AB68">
        <v>-3.9213549171648201</v>
      </c>
      <c r="AC68">
        <v>-2.44013963945849</v>
      </c>
      <c r="AD68">
        <v>-13.6904243950232</v>
      </c>
      <c r="AE68">
        <v>-8.7010139850368198</v>
      </c>
      <c r="AF68">
        <v>-11.613801199767201</v>
      </c>
      <c r="AG68">
        <v>5.3679784135464503</v>
      </c>
      <c r="AH68">
        <v>5.8136292025555898</v>
      </c>
      <c r="AI68">
        <v>6.8893203828776004</v>
      </c>
      <c r="AJ68">
        <v>4.30322942836239</v>
      </c>
      <c r="AK68">
        <v>2.6417708897190799</v>
      </c>
      <c r="AL68">
        <v>15.0087193477125</v>
      </c>
      <c r="AM68">
        <v>5.2225532283901099</v>
      </c>
      <c r="AN68">
        <v>1.4901548145118</v>
      </c>
      <c r="AO68">
        <v>7.0061730420262602</v>
      </c>
      <c r="AP68">
        <v>-3.78267923541847</v>
      </c>
      <c r="AQ68">
        <v>-26.299992832085401</v>
      </c>
      <c r="AR68">
        <v>-11.6834508543</v>
      </c>
      <c r="AS68">
        <v>26.5982167835475</v>
      </c>
      <c r="AT68">
        <v>11.4865624240994</v>
      </c>
      <c r="AU68">
        <v>11.247279839913601</v>
      </c>
      <c r="AV68">
        <v>6.39061997126917</v>
      </c>
      <c r="AW68">
        <v>8.5829912693265999</v>
      </c>
      <c r="AX68">
        <v>8.7165858288174398</v>
      </c>
      <c r="AY68">
        <v>7.0634217169423401</v>
      </c>
      <c r="AZ68">
        <v>15.094116008240301</v>
      </c>
      <c r="BA68">
        <v>-2.76912594900325</v>
      </c>
      <c r="BB68">
        <v>9.0137173860125301</v>
      </c>
      <c r="BC68">
        <v>6.8375122295414599</v>
      </c>
      <c r="BD68">
        <v>5.0032359079486204</v>
      </c>
      <c r="BE68">
        <v>2.6668672801717599</v>
      </c>
      <c r="BF68">
        <v>2.05296051570632</v>
      </c>
      <c r="BG68">
        <v>-5.4756326567153497</v>
      </c>
      <c r="BH68">
        <v>1.1711445039272399</v>
      </c>
      <c r="BI68">
        <v>0.93203165612483496</v>
      </c>
      <c r="BJ68">
        <v>1.81939670683758</v>
      </c>
      <c r="BK68">
        <v>-5.65751872692744E-2</v>
      </c>
      <c r="BL68">
        <v>-1.8259564425613499</v>
      </c>
      <c r="BM68">
        <v>2.04901082789537</v>
      </c>
      <c r="BN68">
        <v>2.1957110830010298</v>
      </c>
      <c r="BO68">
        <v>-0.40819685804240202</v>
      </c>
    </row>
    <row r="69" spans="1:67" ht="15" customHeight="1">
      <c r="A69" t="s">
        <v>148</v>
      </c>
      <c r="B69" t="str">
        <f>VLOOKUP(A69,'Metadata - Countries'!$A$2:$C$267,3,0)</f>
        <v>Middle East &amp; North Africa</v>
      </c>
      <c r="C69" t="s">
        <v>539</v>
      </c>
      <c r="E69">
        <v>1.60997143800815</v>
      </c>
      <c r="F69">
        <v>0.39602687040687101</v>
      </c>
      <c r="G69">
        <v>0.91537110847777103</v>
      </c>
      <c r="H69">
        <v>0.86229513973306404</v>
      </c>
      <c r="I69">
        <v>5.4645576795448401</v>
      </c>
      <c r="J69">
        <v>2.75119762095611</v>
      </c>
      <c r="K69">
        <v>2.8320132933713702</v>
      </c>
      <c r="L69">
        <v>1.80143115333173</v>
      </c>
      <c r="M69">
        <v>0.80631020465410996</v>
      </c>
      <c r="N69">
        <v>12.516173690183299</v>
      </c>
      <c r="O69">
        <v>1.3267297015803501</v>
      </c>
      <c r="P69">
        <v>3.39909361926729</v>
      </c>
      <c r="Q69">
        <v>7.3526150426852697</v>
      </c>
      <c r="R69">
        <v>9.4249799171245598</v>
      </c>
      <c r="S69">
        <v>9.66387925082606</v>
      </c>
      <c r="T69">
        <v>11.533278991505201</v>
      </c>
      <c r="U69">
        <v>12.3379171369614</v>
      </c>
      <c r="V69">
        <v>9.5476216915964898</v>
      </c>
      <c r="W69">
        <v>23.499865637392901</v>
      </c>
      <c r="X69">
        <v>12.4308665172346</v>
      </c>
      <c r="Y69">
        <v>-2.19823538127083</v>
      </c>
      <c r="Z69">
        <v>24.730858970585398</v>
      </c>
      <c r="AA69">
        <v>12.711864406353801</v>
      </c>
      <c r="AB69">
        <v>8.2474526084820496</v>
      </c>
      <c r="AC69">
        <v>11.5760417629859</v>
      </c>
      <c r="AD69">
        <v>12.875171647217501</v>
      </c>
      <c r="AE69">
        <v>12.469372536531401</v>
      </c>
      <c r="AF69">
        <v>13.417554344496301</v>
      </c>
      <c r="AG69">
        <v>19.137404849322198</v>
      </c>
      <c r="AH69">
        <v>17.743051364244799</v>
      </c>
      <c r="AI69">
        <v>16.125271175125601</v>
      </c>
      <c r="AJ69">
        <v>18.350780681307999</v>
      </c>
      <c r="AK69">
        <v>8.4291053883226805</v>
      </c>
      <c r="AL69">
        <v>8.4488715638879803</v>
      </c>
      <c r="AM69">
        <v>11.399741499736001</v>
      </c>
      <c r="AN69">
        <v>7.1076674485611901</v>
      </c>
      <c r="AO69">
        <v>9.8762774279093293</v>
      </c>
      <c r="AP69">
        <v>2.3776814892017901</v>
      </c>
      <c r="AQ69">
        <v>0.91943541830022502</v>
      </c>
      <c r="AR69">
        <v>3.9444069943828999</v>
      </c>
      <c r="AS69">
        <v>1.8676998423894799</v>
      </c>
      <c r="AT69">
        <v>3.1655790664794199</v>
      </c>
      <c r="AU69">
        <v>6.7774936059622197</v>
      </c>
      <c r="AV69">
        <v>11.6699083416978</v>
      </c>
      <c r="AW69">
        <v>6.2127295068773201</v>
      </c>
      <c r="AX69">
        <v>7.3599777306856602</v>
      </c>
      <c r="AY69">
        <v>12.5957398239341</v>
      </c>
      <c r="AZ69">
        <v>12.203984461992899</v>
      </c>
      <c r="BA69">
        <v>11.1855422667248</v>
      </c>
      <c r="BB69">
        <v>10.106864629661899</v>
      </c>
      <c r="BC69">
        <v>11.6629763517622</v>
      </c>
      <c r="BD69">
        <v>19.482877469941201</v>
      </c>
      <c r="BE69">
        <v>8.7126745748714995</v>
      </c>
      <c r="BF69">
        <v>11.2476245030618</v>
      </c>
      <c r="BG69">
        <v>9.9308897304488397</v>
      </c>
      <c r="BH69">
        <v>6.2456631333011501</v>
      </c>
      <c r="BI69">
        <v>29.5184798350164</v>
      </c>
      <c r="BJ69">
        <v>21.174820816537899</v>
      </c>
      <c r="BK69">
        <v>13.6180959117792</v>
      </c>
      <c r="BL69">
        <v>6.1769340977489504</v>
      </c>
      <c r="BM69">
        <v>4.8471564324411798</v>
      </c>
      <c r="BN69">
        <v>10.425789243574499</v>
      </c>
      <c r="BO69">
        <v>24.8006095387905</v>
      </c>
    </row>
    <row r="70" spans="1:67" ht="15" customHeight="1">
      <c r="A70" t="s">
        <v>150</v>
      </c>
      <c r="B70" t="str">
        <f>VLOOKUP(A70,'Metadata - Countries'!$A$2:$C$267,3,0)</f>
        <v>Europe &amp; Central Asia</v>
      </c>
      <c r="C70" t="s">
        <v>539</v>
      </c>
      <c r="E70">
        <v>2.6530404891266599</v>
      </c>
      <c r="F70">
        <v>3.9656057354680501</v>
      </c>
      <c r="G70">
        <v>3.4203682692329598</v>
      </c>
      <c r="H70">
        <v>5.23837536263557</v>
      </c>
      <c r="I70">
        <v>4.1375935307775897</v>
      </c>
      <c r="J70">
        <v>4.2641019164594196</v>
      </c>
      <c r="K70">
        <v>3.2176606093439499</v>
      </c>
      <c r="L70">
        <v>3.5173471976326001</v>
      </c>
      <c r="M70">
        <v>4.6711192958797101</v>
      </c>
      <c r="N70">
        <v>5.5348175106252899</v>
      </c>
      <c r="O70">
        <v>6.2043745752096804</v>
      </c>
      <c r="P70">
        <v>6.8049785842936901</v>
      </c>
      <c r="Q70">
        <v>9.4662767507829102</v>
      </c>
      <c r="R70">
        <v>12.8956534527392</v>
      </c>
      <c r="S70">
        <v>13.120019411895999</v>
      </c>
      <c r="T70">
        <v>11.4824514521938</v>
      </c>
      <c r="U70">
        <v>8.8360216349733403</v>
      </c>
      <c r="V70">
        <v>8.3667970425368399</v>
      </c>
      <c r="W70">
        <v>9.3074786953680597</v>
      </c>
      <c r="X70">
        <v>12.039752734658901</v>
      </c>
      <c r="Y70">
        <v>11.662889445927</v>
      </c>
      <c r="Z70">
        <v>10.5819866498518</v>
      </c>
      <c r="AA70">
        <v>7.5045593088811602</v>
      </c>
      <c r="AB70">
        <v>6.72340032300077</v>
      </c>
      <c r="AC70">
        <v>5.20145926011197</v>
      </c>
      <c r="AD70">
        <v>4.4504225262189401</v>
      </c>
      <c r="AE70">
        <v>2.7536654411205399</v>
      </c>
      <c r="AF70">
        <v>3.1935469963027598</v>
      </c>
      <c r="AG70">
        <v>4.7746006433972603</v>
      </c>
      <c r="AH70">
        <v>3.2738466439287701</v>
      </c>
      <c r="AI70">
        <v>5.4115729121121099</v>
      </c>
      <c r="AJ70">
        <v>5.6737894589609699</v>
      </c>
      <c r="AK70">
        <v>4.9894425674001504</v>
      </c>
      <c r="AL70">
        <v>3.7207929943537699</v>
      </c>
      <c r="AM70">
        <v>4.9291871526037303</v>
      </c>
      <c r="AN70">
        <v>3.0505511838105699</v>
      </c>
      <c r="AO70">
        <v>2.6311677899447501</v>
      </c>
      <c r="AP70">
        <v>2.8322696202358402</v>
      </c>
      <c r="AQ70">
        <v>1.9190602331479301</v>
      </c>
      <c r="AR70">
        <v>3.0365803495824601</v>
      </c>
      <c r="AS70">
        <v>3.5675286643616499</v>
      </c>
      <c r="AT70">
        <v>3.31155638907574</v>
      </c>
      <c r="AU70">
        <v>3.28748082909414</v>
      </c>
      <c r="AV70">
        <v>2.67599044557902</v>
      </c>
      <c r="AW70">
        <v>2.3890567778232499</v>
      </c>
      <c r="AX70">
        <v>2.9926520262509699</v>
      </c>
      <c r="AY70">
        <v>2.6549588592751499</v>
      </c>
      <c r="AZ70">
        <v>2.9476558658458498</v>
      </c>
      <c r="BA70">
        <v>0.70193365074479197</v>
      </c>
      <c r="BB70">
        <v>0.759165366649874</v>
      </c>
      <c r="BC70">
        <v>1.6117129918036299</v>
      </c>
      <c r="BD70">
        <v>1.6130403279458501</v>
      </c>
      <c r="BE70">
        <v>1.28065964076939</v>
      </c>
      <c r="BF70">
        <v>0.76909421678866596</v>
      </c>
      <c r="BG70">
        <v>1.0207421577832601</v>
      </c>
      <c r="BH70">
        <v>0.72362078859438095</v>
      </c>
      <c r="BI70">
        <v>1.2799594956348099</v>
      </c>
      <c r="BJ70">
        <v>1.91995036202719</v>
      </c>
      <c r="BK70">
        <v>1.8802760000952099</v>
      </c>
      <c r="BL70">
        <v>1.6593048172237601</v>
      </c>
      <c r="BM70">
        <v>2.52714069704315</v>
      </c>
      <c r="BN70">
        <v>5.7876248061144899</v>
      </c>
      <c r="BO70">
        <v>5.7000591179858899</v>
      </c>
    </row>
    <row r="71" spans="1:67" ht="15" customHeight="1">
      <c r="A71" t="s">
        <v>152</v>
      </c>
      <c r="B71" t="str">
        <f>VLOOKUP(A71,'Metadata - Countries'!$A$2:$C$267,3,0)</f>
        <v>Sub-Saharan Africa</v>
      </c>
      <c r="C71" t="s">
        <v>539</v>
      </c>
      <c r="AK71">
        <v>-1.38317062735574</v>
      </c>
      <c r="AL71">
        <v>10.4321476871899</v>
      </c>
      <c r="AM71">
        <v>9.8100403544025205</v>
      </c>
      <c r="AN71">
        <v>9.07483488878513</v>
      </c>
      <c r="AO71">
        <v>3.8971517911084801</v>
      </c>
      <c r="AP71">
        <v>9.1091729390180696</v>
      </c>
      <c r="AQ71">
        <v>2.31856149221601</v>
      </c>
      <c r="AR71">
        <v>24.977594753146601</v>
      </c>
      <c r="AS71">
        <v>15.077269578682801</v>
      </c>
      <c r="AT71">
        <v>16.1486673617657</v>
      </c>
      <c r="AU71">
        <v>21.872841759065199</v>
      </c>
      <c r="AV71">
        <v>24.799285678334801</v>
      </c>
      <c r="AW71">
        <v>7.6236893587826797</v>
      </c>
      <c r="AX71">
        <v>11.394003953466401</v>
      </c>
      <c r="AY71">
        <v>7.2882082606798804</v>
      </c>
      <c r="AZ71">
        <v>16.076220095872699</v>
      </c>
      <c r="BA71">
        <v>29.504507142178898</v>
      </c>
      <c r="BB71">
        <v>-16.228199699087401</v>
      </c>
      <c r="BC71">
        <v>19.538228145408102</v>
      </c>
    </row>
    <row r="72" spans="1:67" ht="15" customHeight="1">
      <c r="A72" t="s">
        <v>154</v>
      </c>
      <c r="B72" t="str">
        <f>VLOOKUP(A72,'Metadata - Countries'!$A$2:$C$267,3,0)</f>
        <v>Europe &amp; Central Asia</v>
      </c>
      <c r="C72" t="s">
        <v>539</v>
      </c>
      <c r="E72">
        <v>2.46638975371522</v>
      </c>
      <c r="F72">
        <v>6.0958416234854402</v>
      </c>
      <c r="G72">
        <v>7.84537469002127</v>
      </c>
      <c r="H72">
        <v>6.2543196147972804</v>
      </c>
      <c r="I72">
        <v>9.1648666470404105</v>
      </c>
      <c r="J72">
        <v>8.1737433598323399</v>
      </c>
      <c r="K72">
        <v>8.53771908824055</v>
      </c>
      <c r="L72">
        <v>5.9111301089346302</v>
      </c>
      <c r="M72">
        <v>5.1332506418116397</v>
      </c>
      <c r="N72">
        <v>5.9425863200026496</v>
      </c>
      <c r="O72">
        <v>7.8460241607704697</v>
      </c>
      <c r="P72">
        <v>8.5179231913399693</v>
      </c>
      <c r="Q72">
        <v>11.849594552473899</v>
      </c>
      <c r="R72">
        <v>15.9451123890719</v>
      </c>
      <c r="S72">
        <v>16.781781743691699</v>
      </c>
      <c r="T72">
        <v>16.489921585932201</v>
      </c>
      <c r="U72">
        <v>23.383070108338</v>
      </c>
      <c r="V72">
        <v>20.631041966910999</v>
      </c>
      <c r="W72">
        <v>16.931630791036799</v>
      </c>
      <c r="X72">
        <v>13.3548272350913</v>
      </c>
      <c r="Y72">
        <v>12.3511924880062</v>
      </c>
      <c r="Z72">
        <v>13.582323397123499</v>
      </c>
      <c r="AA72">
        <v>11.884245444726201</v>
      </c>
      <c r="AB72">
        <v>10.864733440408999</v>
      </c>
      <c r="AC72">
        <v>8.5954794898257099</v>
      </c>
      <c r="AD72">
        <v>10.8788168280312</v>
      </c>
      <c r="AE72">
        <v>5.9441980228870603</v>
      </c>
      <c r="AF72">
        <v>5.9361263685747199</v>
      </c>
      <c r="AG72">
        <v>6.8961941755591196</v>
      </c>
      <c r="AH72">
        <v>7.3262509200194597</v>
      </c>
      <c r="AI72">
        <v>6.9351396631658098</v>
      </c>
      <c r="AJ72">
        <v>6.7107711780831201</v>
      </c>
      <c r="AK72">
        <v>4.5372412631164103</v>
      </c>
      <c r="AL72">
        <v>3.8798419192573599</v>
      </c>
      <c r="AM72">
        <v>4.9331298112078299</v>
      </c>
      <c r="AN72">
        <v>3.4600912454728001</v>
      </c>
      <c r="AO72">
        <v>2.355985604347</v>
      </c>
      <c r="AP72">
        <v>2.5666017086473998</v>
      </c>
      <c r="AQ72">
        <v>2.5411101326916699</v>
      </c>
      <c r="AR72">
        <v>3.3297547087570498</v>
      </c>
      <c r="AS72">
        <v>4.1082324072949197</v>
      </c>
      <c r="AT72">
        <v>4.0846746270662804</v>
      </c>
      <c r="AU72">
        <v>3.9335033388896399</v>
      </c>
      <c r="AV72">
        <v>3.8822250084793701</v>
      </c>
      <c r="AW72">
        <v>4.1009921493558599</v>
      </c>
      <c r="AX72">
        <v>3.9796266398478402</v>
      </c>
      <c r="AY72">
        <v>3.4163967593150102</v>
      </c>
      <c r="AZ72">
        <v>2.2543271978750998</v>
      </c>
      <c r="BA72">
        <v>0.143775339270547</v>
      </c>
      <c r="BB72">
        <v>0.15347937955046101</v>
      </c>
      <c r="BC72">
        <v>-1.9739335685287102E-2</v>
      </c>
      <c r="BD72">
        <v>-0.114607765550261</v>
      </c>
      <c r="BE72">
        <v>0.39767642949055898</v>
      </c>
      <c r="BF72">
        <v>-0.22372266769966101</v>
      </c>
      <c r="BG72">
        <v>0.54531826210914902</v>
      </c>
      <c r="BH72">
        <v>0.32209801213854</v>
      </c>
      <c r="BI72">
        <v>1.2992118331838201</v>
      </c>
      <c r="BJ72">
        <v>1.2455524177770601</v>
      </c>
      <c r="BK72">
        <v>1.44735843001939</v>
      </c>
      <c r="BL72">
        <v>1.1376434021120501</v>
      </c>
      <c r="BM72">
        <v>2.65632420170878</v>
      </c>
      <c r="BN72">
        <v>4.1423231986057099</v>
      </c>
      <c r="BO72">
        <v>5.9277849319846903</v>
      </c>
    </row>
    <row r="73" spans="1:67" ht="15" customHeight="1">
      <c r="A73" t="s">
        <v>156</v>
      </c>
      <c r="B73" t="str">
        <f>VLOOKUP(A73,'Metadata - Countries'!$A$2:$C$267,3,0)</f>
        <v>Europe &amp; Central Asia</v>
      </c>
      <c r="C73" t="s">
        <v>539</v>
      </c>
      <c r="AI73">
        <v>132.57042895205601</v>
      </c>
      <c r="AJ73">
        <v>873.642867607688</v>
      </c>
      <c r="AK73">
        <v>84.805526992709105</v>
      </c>
      <c r="AL73">
        <v>39.669007814354202</v>
      </c>
      <c r="AM73">
        <v>31.408571542765401</v>
      </c>
      <c r="AN73">
        <v>22.539484449835101</v>
      </c>
      <c r="AO73">
        <v>9.9224728330008993</v>
      </c>
      <c r="AP73">
        <v>6.8945046911586001</v>
      </c>
      <c r="AQ73">
        <v>6.4610175425736402</v>
      </c>
      <c r="AR73">
        <v>3.6847064485182002</v>
      </c>
      <c r="AS73">
        <v>6.8004730367422797</v>
      </c>
      <c r="AT73">
        <v>4.8576630322936003</v>
      </c>
      <c r="AU73">
        <v>3.8886139103935902</v>
      </c>
      <c r="AV73">
        <v>4.6904693692966504</v>
      </c>
      <c r="AW73">
        <v>5.9237495946647298</v>
      </c>
      <c r="AX73">
        <v>8.9785794608663991</v>
      </c>
      <c r="AY73">
        <v>12.358388184085699</v>
      </c>
      <c r="AZ73">
        <v>6.8025234294926404</v>
      </c>
      <c r="BA73">
        <v>-0.38868174267153699</v>
      </c>
      <c r="BB73">
        <v>1.82235230425346</v>
      </c>
      <c r="BC73">
        <v>5.4737367852274001</v>
      </c>
      <c r="BD73">
        <v>4.0721756227370802</v>
      </c>
      <c r="BE73">
        <v>4.0312499901982299</v>
      </c>
      <c r="BF73">
        <v>2.91561332318757</v>
      </c>
      <c r="BG73">
        <v>1.0364408302260699</v>
      </c>
      <c r="BH73">
        <v>2.18730990746438</v>
      </c>
      <c r="BI73">
        <v>3.5903650147909798</v>
      </c>
      <c r="BJ73">
        <v>4.8377794152397096</v>
      </c>
      <c r="BK73">
        <v>3.6059479765011302</v>
      </c>
      <c r="BL73">
        <v>-0.90745381218589205</v>
      </c>
      <c r="BM73">
        <v>5.9503226891404903</v>
      </c>
      <c r="BN73">
        <v>16.0703251349216</v>
      </c>
      <c r="BO73">
        <v>7.8836286604503796</v>
      </c>
    </row>
    <row r="74" spans="1:67" ht="15" customHeight="1">
      <c r="A74" t="s">
        <v>158</v>
      </c>
      <c r="B74" t="str">
        <f>VLOOKUP(A74,'Metadata - Countries'!$A$2:$C$267,3,0)</f>
        <v>Sub-Saharan Africa</v>
      </c>
      <c r="C74" t="s">
        <v>539</v>
      </c>
      <c r="F74">
        <v>-0.34265569942630197</v>
      </c>
      <c r="G74">
        <v>-8.0677637398167704E-2</v>
      </c>
      <c r="H74">
        <v>5.0965100440654796</v>
      </c>
      <c r="I74">
        <v>2.9231537509407799</v>
      </c>
      <c r="J74">
        <v>0.33346021592421898</v>
      </c>
      <c r="K74">
        <v>1.7729444860433301</v>
      </c>
      <c r="L74">
        <v>2.192742374896</v>
      </c>
      <c r="M74">
        <v>4.2410525615208003</v>
      </c>
      <c r="N74">
        <v>6.2793772674348398</v>
      </c>
      <c r="O74">
        <v>-0.86960963715711204</v>
      </c>
      <c r="P74">
        <v>-3.3774335619842302</v>
      </c>
      <c r="Q74">
        <v>0.38306367028155802</v>
      </c>
      <c r="R74">
        <v>7.3929989100519604</v>
      </c>
      <c r="S74">
        <v>-1.2342925259788</v>
      </c>
      <c r="T74">
        <v>7.8524911405703399</v>
      </c>
      <c r="U74">
        <v>11.288283397835199</v>
      </c>
      <c r="V74">
        <v>3.5865467647538498</v>
      </c>
      <c r="W74">
        <v>10.7131309289007</v>
      </c>
      <c r="X74">
        <v>4.9055372754310198E-2</v>
      </c>
      <c r="Y74">
        <v>2.5658780906371299</v>
      </c>
      <c r="Z74">
        <v>4.2705315097229599</v>
      </c>
      <c r="AA74">
        <v>2.70287831975608</v>
      </c>
      <c r="AB74">
        <v>-2.73397994490327</v>
      </c>
      <c r="AC74">
        <v>31.787763181203001</v>
      </c>
      <c r="AD74">
        <v>-5.2731554558425797</v>
      </c>
      <c r="AE74">
        <v>-6.1194919951041298</v>
      </c>
      <c r="AF74">
        <v>3.1055037131804499</v>
      </c>
      <c r="AG74">
        <v>5.5847319014255303</v>
      </c>
      <c r="AH74">
        <v>3.2713746083058499</v>
      </c>
      <c r="AI74">
        <v>19.084290230607898</v>
      </c>
      <c r="AJ74">
        <v>15.5322258683715</v>
      </c>
      <c r="AK74">
        <v>13.376864229636601</v>
      </c>
      <c r="AL74">
        <v>2.9310817142422501</v>
      </c>
      <c r="AM74">
        <v>12.706369018741</v>
      </c>
      <c r="AN74">
        <v>0.23913803873189499</v>
      </c>
      <c r="AO74">
        <v>0.20665555091620999</v>
      </c>
      <c r="AP74">
        <v>-0.15014693764280199</v>
      </c>
      <c r="AQ74">
        <v>2.2227230926196899</v>
      </c>
      <c r="AR74">
        <v>6.79999995365581</v>
      </c>
      <c r="AS74">
        <v>-5.7553353403771004</v>
      </c>
      <c r="AT74">
        <v>-3.62143421303298</v>
      </c>
      <c r="AU74">
        <v>12.767978327609301</v>
      </c>
      <c r="AV74">
        <v>3.9113624562196199</v>
      </c>
      <c r="AW74">
        <v>9.8755119111955594</v>
      </c>
      <c r="AX74">
        <v>11.552349804496799</v>
      </c>
      <c r="AY74">
        <v>17.220579480555401</v>
      </c>
      <c r="AZ74">
        <v>30.311673081421802</v>
      </c>
      <c r="BA74">
        <v>24.1464152909465</v>
      </c>
      <c r="BB74">
        <v>1.44457231740674</v>
      </c>
      <c r="BC74">
        <v>20.061875081957002</v>
      </c>
      <c r="BD74">
        <v>33.541405017996503</v>
      </c>
      <c r="BE74">
        <v>4.9019792990784099</v>
      </c>
      <c r="BF74">
        <v>10.9817882908686</v>
      </c>
      <c r="BG74">
        <v>10.836542778974399</v>
      </c>
      <c r="BH74">
        <v>10.3979255406466</v>
      </c>
      <c r="BI74">
        <v>6.6768550831934199</v>
      </c>
      <c r="BJ74">
        <v>12.382294812387601</v>
      </c>
      <c r="BK74">
        <v>12.8603968185939</v>
      </c>
      <c r="BL74">
        <v>18.254590287657098</v>
      </c>
      <c r="BM74">
        <v>21.7632640675501</v>
      </c>
      <c r="BN74">
        <v>34.667353016926697</v>
      </c>
      <c r="BO74">
        <v>33.020692881694501</v>
      </c>
    </row>
    <row r="75" spans="1:67" ht="15" customHeight="1">
      <c r="A75" t="s">
        <v>160</v>
      </c>
      <c r="B75" t="str">
        <f>VLOOKUP(A75,'Metadata - Countries'!$A$2:$C$267,3,0)</f>
        <v>Europe &amp; Central Asia</v>
      </c>
      <c r="C75" t="s">
        <v>539</v>
      </c>
      <c r="E75">
        <v>2.7821588820763599</v>
      </c>
      <c r="F75">
        <v>3.9739449888865401</v>
      </c>
      <c r="G75">
        <v>3.1624704179471301</v>
      </c>
      <c r="H75">
        <v>4.6110312225673598</v>
      </c>
      <c r="I75">
        <v>4.1970401960937096</v>
      </c>
      <c r="J75">
        <v>4.4421888998453598</v>
      </c>
      <c r="K75">
        <v>3.2418902815617199</v>
      </c>
      <c r="L75">
        <v>4.1966624438769999</v>
      </c>
      <c r="M75">
        <v>4.2089879499477698</v>
      </c>
      <c r="N75">
        <v>5.4247392538375996</v>
      </c>
      <c r="O75">
        <v>6.6573314044791898</v>
      </c>
      <c r="P75">
        <v>6.8890718370570996</v>
      </c>
      <c r="Q75">
        <v>9.0765274195122405</v>
      </c>
      <c r="R75">
        <v>12.5319968572847</v>
      </c>
      <c r="S75">
        <v>13.2379138544923</v>
      </c>
      <c r="T75">
        <v>10.749208780418799</v>
      </c>
      <c r="U75">
        <v>8.8758739732885292</v>
      </c>
      <c r="V75">
        <v>8.9547353475501108</v>
      </c>
      <c r="W75">
        <v>7.9432082917012297</v>
      </c>
      <c r="X75">
        <v>11.686937368809</v>
      </c>
      <c r="Y75">
        <v>9.7306498917778299</v>
      </c>
      <c r="Z75">
        <v>9.5981658606722693</v>
      </c>
      <c r="AA75">
        <v>7.1022642154831503</v>
      </c>
      <c r="AB75">
        <v>6.3554479995251896</v>
      </c>
      <c r="AC75">
        <v>5.20145926011197</v>
      </c>
      <c r="AD75">
        <v>3.9464651642693598</v>
      </c>
      <c r="AE75">
        <v>3.4566593025448298</v>
      </c>
      <c r="AF75">
        <v>3.2200025079114898</v>
      </c>
      <c r="AG75">
        <v>5.2435255241389003</v>
      </c>
      <c r="AH75">
        <v>4.2960229384631701</v>
      </c>
      <c r="AI75">
        <v>8.2467889153053306</v>
      </c>
      <c r="AJ75">
        <v>6.7107711780831201</v>
      </c>
      <c r="AK75">
        <v>5.97276445786341</v>
      </c>
      <c r="AL75">
        <v>5.2709823427601501</v>
      </c>
      <c r="AM75">
        <v>8.8211208134416204</v>
      </c>
      <c r="AN75">
        <v>3.7835578325141901</v>
      </c>
      <c r="AO75">
        <v>3.8852076349037601</v>
      </c>
      <c r="AP75">
        <v>3.3514370302113701</v>
      </c>
      <c r="AQ75">
        <v>2.5411101326916699</v>
      </c>
      <c r="AR75">
        <v>3.3297547087570498</v>
      </c>
      <c r="AS75">
        <v>3.6603047451352402</v>
      </c>
      <c r="AT75">
        <v>3.2743418804302298</v>
      </c>
      <c r="AU75">
        <v>2.1894102270240801</v>
      </c>
      <c r="AV75">
        <v>2.7092681879024898</v>
      </c>
      <c r="AW75">
        <v>2.5431049926316698</v>
      </c>
      <c r="AX75">
        <v>2.8990740154742398</v>
      </c>
      <c r="AY75">
        <v>2.9663454927419801</v>
      </c>
      <c r="AZ75">
        <v>3.2352352799719299</v>
      </c>
      <c r="BA75">
        <v>1.67883895982297</v>
      </c>
      <c r="BB75">
        <v>0.92996042392890399</v>
      </c>
      <c r="BC75">
        <v>1.6162490001138099</v>
      </c>
      <c r="BD75">
        <v>1.6787792155143499</v>
      </c>
      <c r="BE75">
        <v>1.2799870542613401</v>
      </c>
      <c r="BF75">
        <v>0.982645554501687</v>
      </c>
      <c r="BG75">
        <v>1.13824878533235</v>
      </c>
      <c r="BH75">
        <v>0.87411542632634098</v>
      </c>
      <c r="BI75">
        <v>1.4640640238877001</v>
      </c>
      <c r="BJ75">
        <v>2.0074924413161299</v>
      </c>
      <c r="BK75">
        <v>2.2948508197805202</v>
      </c>
      <c r="BL75">
        <v>1.92857201636885</v>
      </c>
      <c r="BM75">
        <v>2.6858024315831401</v>
      </c>
      <c r="BN75">
        <v>6.4826975026874196</v>
      </c>
      <c r="BO75">
        <v>6.6280080689412797</v>
      </c>
    </row>
    <row r="76" spans="1:67" ht="15" customHeight="1">
      <c r="A76" t="s">
        <v>162</v>
      </c>
      <c r="B76" t="str">
        <f>VLOOKUP(A76,'Metadata - Countries'!$A$2:$C$267,3,0)</f>
        <v>Not Classified</v>
      </c>
      <c r="C76" t="s">
        <v>539</v>
      </c>
      <c r="F76">
        <v>1.0998170494386801</v>
      </c>
      <c r="G76">
        <v>4.68081250078908</v>
      </c>
      <c r="H76">
        <v>3.7386960677978198</v>
      </c>
      <c r="I76">
        <v>2.7282875044438399</v>
      </c>
      <c r="J76">
        <v>4.7166480930889003</v>
      </c>
      <c r="K76">
        <v>2.3231768157864598</v>
      </c>
      <c r="L76">
        <v>2.3676421396913598</v>
      </c>
      <c r="M76">
        <v>3.5893560890203302</v>
      </c>
      <c r="N76">
        <v>4.3582631784284001</v>
      </c>
      <c r="O76">
        <v>5.9759704563183504</v>
      </c>
      <c r="P76">
        <v>5.5536836759713104</v>
      </c>
      <c r="Q76">
        <v>10.004831972094699</v>
      </c>
      <c r="R76">
        <v>12.8537552682615</v>
      </c>
      <c r="S76">
        <v>8.2207005141058591</v>
      </c>
      <c r="T76">
        <v>8.4495254785246203</v>
      </c>
      <c r="U76">
        <v>8.6865291168662306</v>
      </c>
      <c r="V76">
        <v>7.2482246227449698</v>
      </c>
      <c r="W76">
        <v>11.488763144686301</v>
      </c>
      <c r="X76">
        <v>14.501653026749199</v>
      </c>
      <c r="Y76">
        <v>10.047858744175301</v>
      </c>
      <c r="Z76">
        <v>7.5033040205558299</v>
      </c>
      <c r="AA76">
        <v>7.79998461098248</v>
      </c>
      <c r="AB76">
        <v>10.922317627739501</v>
      </c>
      <c r="AC76">
        <v>3.6857783253138501</v>
      </c>
      <c r="AD76">
        <v>2.45388054898268</v>
      </c>
      <c r="AE76">
        <v>7.18936131386035</v>
      </c>
      <c r="AF76">
        <v>7.1194109301433501</v>
      </c>
      <c r="AG76">
        <v>5.9606552478371997</v>
      </c>
      <c r="AH76">
        <v>7.6021126514211899</v>
      </c>
      <c r="AI76">
        <v>7.8451975316286804</v>
      </c>
      <c r="AJ76">
        <v>13.1643989740148</v>
      </c>
      <c r="AK76">
        <v>7.7426456757990501</v>
      </c>
      <c r="AL76">
        <v>22.080150494604698</v>
      </c>
      <c r="AM76">
        <v>10.288490712872999</v>
      </c>
      <c r="AN76">
        <v>10.814767319739101</v>
      </c>
      <c r="AO76">
        <v>6.5777461890281002</v>
      </c>
      <c r="AP76">
        <v>6.0013508957666799</v>
      </c>
      <c r="AQ76">
        <v>7.7896876254426699</v>
      </c>
      <c r="AR76">
        <v>9.7770614451239606</v>
      </c>
      <c r="AS76">
        <v>6.5541184360084399</v>
      </c>
      <c r="AT76">
        <v>5.2537412781922903</v>
      </c>
      <c r="AU76">
        <v>6.80044175915803</v>
      </c>
      <c r="AV76">
        <v>5.7942646054460303</v>
      </c>
      <c r="AW76">
        <v>10.072132103636999</v>
      </c>
      <c r="AX76">
        <v>7.4613445396577696</v>
      </c>
      <c r="AY76">
        <v>7.0366610745821596</v>
      </c>
      <c r="AZ76">
        <v>9.3240093240093191</v>
      </c>
      <c r="BA76">
        <v>1.8621318930236901</v>
      </c>
      <c r="BB76">
        <v>6.3924013895309901</v>
      </c>
      <c r="BC76">
        <v>8.5803989581478799</v>
      </c>
      <c r="BD76">
        <v>5.89315892251292</v>
      </c>
      <c r="BE76">
        <v>3.0534591692503699</v>
      </c>
      <c r="BF76">
        <v>2.0142126302225698</v>
      </c>
      <c r="BG76">
        <v>2.87358724902536</v>
      </c>
      <c r="BH76">
        <v>2.3560115277348701</v>
      </c>
      <c r="BI76">
        <v>3.6530999020822801</v>
      </c>
      <c r="BJ76">
        <v>5.1778762089925898</v>
      </c>
      <c r="BK76">
        <v>3.9721462286013201</v>
      </c>
      <c r="BL76">
        <v>3.1176655304554699</v>
      </c>
      <c r="BM76">
        <v>7.84164800196264</v>
      </c>
      <c r="BN76">
        <v>10.106417235373801</v>
      </c>
      <c r="BO76">
        <v>6.0741695225585</v>
      </c>
    </row>
    <row r="77" spans="1:67" ht="15" customHeight="1">
      <c r="A77" t="s">
        <v>164</v>
      </c>
      <c r="B77" t="str">
        <f>VLOOKUP(A77,'Metadata - Countries'!$A$2:$C$267,3,0)</f>
        <v>Europe &amp; Central Asia</v>
      </c>
      <c r="C77" t="s">
        <v>539</v>
      </c>
      <c r="E77">
        <v>5.34177802217057</v>
      </c>
      <c r="F77">
        <v>3.9739449888865401</v>
      </c>
      <c r="G77">
        <v>5.1466101079078204</v>
      </c>
      <c r="H77">
        <v>7.1757683898719096</v>
      </c>
      <c r="I77">
        <v>5.0232899398265696</v>
      </c>
      <c r="J77">
        <v>4.72384362627123</v>
      </c>
      <c r="K77">
        <v>7.3620643714487697</v>
      </c>
      <c r="L77">
        <v>12.0637665122273</v>
      </c>
      <c r="M77">
        <v>4.1503259009633497</v>
      </c>
      <c r="N77">
        <v>3.84859317127186</v>
      </c>
      <c r="O77">
        <v>7.3641024345627999</v>
      </c>
      <c r="P77">
        <v>8.2440715783587404</v>
      </c>
      <c r="Q77">
        <v>13.7720394901564</v>
      </c>
      <c r="R77">
        <v>22.071397318551199</v>
      </c>
      <c r="S77">
        <v>13.567990050990799</v>
      </c>
      <c r="T77">
        <v>13.1246817549321</v>
      </c>
      <c r="U77">
        <v>9.4186642861996095</v>
      </c>
      <c r="V77">
        <v>7.4541893131063697</v>
      </c>
      <c r="W77">
        <v>8.3049817380903797</v>
      </c>
      <c r="X77">
        <v>9.6355825014502692</v>
      </c>
      <c r="Y77">
        <v>11.6338064306176</v>
      </c>
      <c r="Z77">
        <v>9.0517955294092207</v>
      </c>
      <c r="AA77">
        <v>8.1904307088376207</v>
      </c>
      <c r="AB77">
        <v>8.4423952823407404</v>
      </c>
      <c r="AC77">
        <v>5.2165893358119</v>
      </c>
      <c r="AD77">
        <v>4.7501761125617197</v>
      </c>
      <c r="AE77">
        <v>4.2840840672174796</v>
      </c>
      <c r="AF77">
        <v>7.6831483347329996</v>
      </c>
      <c r="AG77">
        <v>6.5301393538037997</v>
      </c>
      <c r="AH77">
        <v>5.1954024270197703</v>
      </c>
      <c r="AI77">
        <v>1.5117660685452401</v>
      </c>
      <c r="AJ77">
        <v>0.88774678367798299</v>
      </c>
      <c r="AK77">
        <v>1.76590123152506</v>
      </c>
      <c r="AL77">
        <v>1.8454109565116601</v>
      </c>
      <c r="AM77">
        <v>4.2011131892279803</v>
      </c>
      <c r="AN77">
        <v>-7.8275965545884701E-2</v>
      </c>
      <c r="AO77">
        <v>2.0804217710311401</v>
      </c>
      <c r="AP77">
        <v>3.0979375318242899</v>
      </c>
      <c r="AQ77">
        <v>0.92703588522357405</v>
      </c>
      <c r="AR77">
        <v>1.6378314323308301</v>
      </c>
      <c r="AS77">
        <v>3.30338088882533</v>
      </c>
      <c r="AT77">
        <v>0.94426429760157804</v>
      </c>
      <c r="AU77">
        <v>0.18992370622940799</v>
      </c>
      <c r="AV77">
        <v>0.60266124904441698</v>
      </c>
      <c r="AW77">
        <v>0.92894121543858399</v>
      </c>
      <c r="AX77">
        <v>0.920723414612866</v>
      </c>
      <c r="AY77">
        <v>2.7532807031041</v>
      </c>
      <c r="AZ77">
        <v>3.0372367724096101</v>
      </c>
      <c r="BA77">
        <v>1.77390522146771</v>
      </c>
      <c r="BB77">
        <v>0.322930666499261</v>
      </c>
      <c r="BC77">
        <v>2.6235333499222002</v>
      </c>
      <c r="BD77">
        <v>2.97397234009919</v>
      </c>
      <c r="BE77">
        <v>2.5582945097385701</v>
      </c>
      <c r="BF77">
        <v>1.6316233366533499</v>
      </c>
      <c r="BG77">
        <v>1.61674649704926</v>
      </c>
      <c r="BH77">
        <v>8.7425458293452593E-2</v>
      </c>
      <c r="BI77">
        <v>0.81926289725878099</v>
      </c>
      <c r="BJ77">
        <v>2.0018362764970399</v>
      </c>
      <c r="BK77">
        <v>1.4965541923019701</v>
      </c>
      <c r="BL77">
        <v>1.6346789981099901</v>
      </c>
      <c r="BM77">
        <v>2.39795719237752</v>
      </c>
      <c r="BN77">
        <v>5.3837965244615003</v>
      </c>
      <c r="BO77">
        <v>4.7975936869017097</v>
      </c>
    </row>
    <row r="78" spans="1:67" ht="15" customHeight="1">
      <c r="A78" t="s">
        <v>166</v>
      </c>
      <c r="B78" t="str">
        <f>VLOOKUP(A78,'Metadata - Countries'!$A$2:$C$267,3,0)</f>
        <v>East Asia &amp; Pacific</v>
      </c>
      <c r="C78" t="s">
        <v>539</v>
      </c>
      <c r="E78">
        <v>0.60897873365479405</v>
      </c>
      <c r="F78">
        <v>1.4025248210369099</v>
      </c>
      <c r="G78">
        <v>-0.96926947983621403</v>
      </c>
      <c r="H78">
        <v>3.1407426558930598</v>
      </c>
      <c r="I78">
        <v>7.9509346429862404</v>
      </c>
      <c r="J78">
        <v>2.4828767123287601</v>
      </c>
      <c r="K78">
        <v>-3.5982175359765001</v>
      </c>
      <c r="L78">
        <v>3.2911348249536698</v>
      </c>
      <c r="M78">
        <v>6.4942318286294904</v>
      </c>
      <c r="N78">
        <v>6.8312878057127202</v>
      </c>
      <c r="O78">
        <v>3.3592606368879099</v>
      </c>
      <c r="P78">
        <v>14.725371931903901</v>
      </c>
      <c r="Q78">
        <v>15.9974511872759</v>
      </c>
      <c r="R78">
        <v>29.645712675318698</v>
      </c>
      <c r="S78">
        <v>24.318648614875901</v>
      </c>
      <c r="T78">
        <v>7.9114472133976097</v>
      </c>
      <c r="U78">
        <v>-3.2029765019757399E-2</v>
      </c>
      <c r="V78">
        <v>4.4318846349650398</v>
      </c>
      <c r="W78">
        <v>8.1413503158625797</v>
      </c>
      <c r="X78">
        <v>17.3117044776921</v>
      </c>
      <c r="Y78">
        <v>0.95909000066211503</v>
      </c>
      <c r="Z78">
        <v>12.1398728861628</v>
      </c>
      <c r="AA78">
        <v>6.8167553455270804</v>
      </c>
      <c r="AB78">
        <v>3.0074962985539502</v>
      </c>
      <c r="AC78">
        <v>8.2152546913662103</v>
      </c>
      <c r="AD78">
        <v>3.0512977803574599</v>
      </c>
      <c r="AE78">
        <v>7.3400103675635497</v>
      </c>
      <c r="AF78">
        <v>7.3280156146752802</v>
      </c>
      <c r="AG78">
        <v>2.84829648400174</v>
      </c>
      <c r="AH78">
        <v>6.6794693688700901</v>
      </c>
      <c r="AI78">
        <v>5.9931316382019597</v>
      </c>
      <c r="AJ78">
        <v>6.3066719780340303</v>
      </c>
      <c r="AK78">
        <v>7.2373450381542304</v>
      </c>
      <c r="AL78">
        <v>0.82803804604640197</v>
      </c>
      <c r="AM78">
        <v>1.1304145642476</v>
      </c>
      <c r="AN78">
        <v>2.8684422999149501</v>
      </c>
      <c r="AO78">
        <v>3.2900559949147001</v>
      </c>
      <c r="AP78">
        <v>7.4479534267524903</v>
      </c>
      <c r="AQ78">
        <v>6.7318209442208703</v>
      </c>
      <c r="AR78">
        <v>-4.7198738791705903</v>
      </c>
      <c r="AS78">
        <v>3.2453962100387601</v>
      </c>
      <c r="AT78">
        <v>3.2664474825379002</v>
      </c>
      <c r="AU78">
        <v>7.7027793573175396</v>
      </c>
      <c r="AV78">
        <v>2.19400859215372</v>
      </c>
      <c r="AW78">
        <v>6.64518598144788</v>
      </c>
      <c r="AX78">
        <v>3.74675881881485</v>
      </c>
      <c r="AY78">
        <v>3.0244564103863798</v>
      </c>
      <c r="AZ78">
        <v>2.1581188165359699</v>
      </c>
      <c r="BA78">
        <v>1.3906950207908699</v>
      </c>
      <c r="BB78">
        <v>4.22978499907929</v>
      </c>
      <c r="BC78">
        <v>9.3913405185907202</v>
      </c>
      <c r="BD78">
        <v>3.5765135209381098</v>
      </c>
      <c r="BE78">
        <v>3.62129654202479</v>
      </c>
      <c r="BF78">
        <v>12.505405677962001</v>
      </c>
      <c r="BG78">
        <v>2.5308980469022799</v>
      </c>
      <c r="BH78">
        <v>2.6333266433458098</v>
      </c>
      <c r="BI78">
        <v>1.6984575705199301</v>
      </c>
      <c r="BJ78">
        <v>1.4257180076414799</v>
      </c>
      <c r="BK78">
        <v>1.54654908439484</v>
      </c>
      <c r="BL78">
        <v>-1.4825505273925901</v>
      </c>
      <c r="BM78">
        <v>-2.5130621743177199</v>
      </c>
      <c r="BN78">
        <v>2.4725617202786099</v>
      </c>
      <c r="BO78">
        <v>4.4000006148908097</v>
      </c>
    </row>
    <row r="79" spans="1:67" ht="15" customHeight="1">
      <c r="A79" t="s">
        <v>168</v>
      </c>
      <c r="B79" t="str">
        <f>VLOOKUP(A79,'Metadata - Countries'!$A$2:$C$267,3,0)</f>
        <v>Europe &amp; Central Asia</v>
      </c>
      <c r="C79" t="s">
        <v>539</v>
      </c>
      <c r="E79">
        <v>3.2717768389383401</v>
      </c>
      <c r="F79">
        <v>4.8962935701955201</v>
      </c>
      <c r="G79">
        <v>5.5260176282593498</v>
      </c>
      <c r="H79">
        <v>3.9939063334707599</v>
      </c>
      <c r="I79">
        <v>3.0018834380071402</v>
      </c>
      <c r="J79">
        <v>2.97187107212457</v>
      </c>
      <c r="K79">
        <v>3.0413678543748799</v>
      </c>
      <c r="L79">
        <v>4.3992740720397903</v>
      </c>
      <c r="M79">
        <v>7.3959836133429899</v>
      </c>
      <c r="N79">
        <v>5.4247392538375996</v>
      </c>
      <c r="O79">
        <v>5.9002652606617403</v>
      </c>
      <c r="P79">
        <v>6.8049785842936901</v>
      </c>
      <c r="Q79">
        <v>7.85970148200248</v>
      </c>
      <c r="R79">
        <v>11.832958308540199</v>
      </c>
      <c r="S79">
        <v>13.7528569272881</v>
      </c>
      <c r="T79">
        <v>10.749208780418799</v>
      </c>
      <c r="U79">
        <v>8.7751575325490396</v>
      </c>
      <c r="V79">
        <v>9.2794047719673092</v>
      </c>
      <c r="W79">
        <v>10.309975652645701</v>
      </c>
      <c r="X79">
        <v>11.686937368809</v>
      </c>
      <c r="Y79">
        <v>11.691972461236499</v>
      </c>
      <c r="Z79">
        <v>12.0947649780686</v>
      </c>
      <c r="AA79">
        <v>9.6503449419978597</v>
      </c>
      <c r="AB79">
        <v>7.0675289525365104</v>
      </c>
      <c r="AC79">
        <v>5.4537585569034404</v>
      </c>
      <c r="AD79">
        <v>5.0551716344616304</v>
      </c>
      <c r="AE79">
        <v>2.4558609840870398</v>
      </c>
      <c r="AF79">
        <v>3.1934013340292</v>
      </c>
      <c r="AG79">
        <v>3.2852475479847798</v>
      </c>
      <c r="AH79">
        <v>2.6571628628495301</v>
      </c>
      <c r="AI79">
        <v>2.5470848295290098</v>
      </c>
      <c r="AJ79">
        <v>1.96705575674531</v>
      </c>
      <c r="AK79">
        <v>1.6235029532331899</v>
      </c>
      <c r="AL79">
        <v>0.92486415799311295</v>
      </c>
      <c r="AM79">
        <v>1.12478837456173</v>
      </c>
      <c r="AN79">
        <v>1.3580780664666201</v>
      </c>
      <c r="AO79">
        <v>0.87820163997093903</v>
      </c>
      <c r="AP79">
        <v>0.95026269144091202</v>
      </c>
      <c r="AQ79">
        <v>0.20381115472984801</v>
      </c>
      <c r="AR79">
        <v>1.5532902530466</v>
      </c>
      <c r="AS79">
        <v>2.0083341853883798</v>
      </c>
      <c r="AT79">
        <v>2.0674257413845001</v>
      </c>
      <c r="AU79">
        <v>1.85936824410877</v>
      </c>
      <c r="AV79">
        <v>1.6226754400613399</v>
      </c>
      <c r="AW79">
        <v>1.9363414190136701</v>
      </c>
      <c r="AX79">
        <v>2.15532739127715</v>
      </c>
      <c r="AY79">
        <v>2.5566370154462001</v>
      </c>
      <c r="AZ79">
        <v>2.36707384043675</v>
      </c>
      <c r="BA79">
        <v>6.6627476049603701E-2</v>
      </c>
      <c r="BB79">
        <v>1.06969747621216</v>
      </c>
      <c r="BC79">
        <v>0.94796022538297098</v>
      </c>
      <c r="BD79">
        <v>1.1618250317351899</v>
      </c>
      <c r="BE79">
        <v>0.77810053114406197</v>
      </c>
      <c r="BF79">
        <v>0.57694423299177799</v>
      </c>
      <c r="BG79">
        <v>1.13824878533235</v>
      </c>
      <c r="BH79">
        <v>0.52255934340044496</v>
      </c>
      <c r="BI79">
        <v>0.52157726330568699</v>
      </c>
      <c r="BJ79">
        <v>0.99222456637779999</v>
      </c>
      <c r="BK79">
        <v>1.27859214632949</v>
      </c>
      <c r="BL79">
        <v>2.8398761955120801</v>
      </c>
      <c r="BM79">
        <v>1.42394826984793</v>
      </c>
      <c r="BN79">
        <v>2.94721692911406</v>
      </c>
      <c r="BO79">
        <v>5.4723333039870896</v>
      </c>
    </row>
    <row r="80" spans="1:67" ht="15" customHeight="1">
      <c r="A80" t="s">
        <v>170</v>
      </c>
      <c r="B80" t="str">
        <f>VLOOKUP(A80,'Metadata - Countries'!$A$2:$C$267,3,0)</f>
        <v>Europe &amp; Central Asia</v>
      </c>
      <c r="C80" t="s">
        <v>539</v>
      </c>
      <c r="BA80">
        <v>1.3287534124704301</v>
      </c>
      <c r="BB80">
        <v>7.1606723590247698</v>
      </c>
      <c r="BC80">
        <v>-1.08746001985222</v>
      </c>
      <c r="BD80">
        <v>-2.34099847443396</v>
      </c>
      <c r="BE80">
        <v>1.5191771269208501</v>
      </c>
      <c r="BF80">
        <v>2.67118030216858</v>
      </c>
      <c r="BG80">
        <v>4.8594628005566403</v>
      </c>
      <c r="BH80">
        <v>7.77765788528224</v>
      </c>
      <c r="BI80">
        <v>0.37367197819196502</v>
      </c>
      <c r="BJ80">
        <v>-0.39420993266028898</v>
      </c>
      <c r="BK80">
        <v>3.64703843550345</v>
      </c>
      <c r="BL80">
        <v>-0.115762810210043</v>
      </c>
      <c r="BM80">
        <v>1.8198325473444199</v>
      </c>
      <c r="BN80">
        <v>3.8890421268987998</v>
      </c>
    </row>
    <row r="81" spans="1:67" ht="15" customHeight="1">
      <c r="A81" t="s">
        <v>172</v>
      </c>
      <c r="B81" t="str">
        <f>VLOOKUP(A81,'Metadata - Countries'!$A$2:$C$267,3,0)</f>
        <v>East Asia &amp; Pacific</v>
      </c>
      <c r="C81" t="s">
        <v>539</v>
      </c>
      <c r="O81">
        <v>7.07613651375976</v>
      </c>
      <c r="P81">
        <v>14.014460794239501</v>
      </c>
      <c r="Q81">
        <v>3.5808320782301899</v>
      </c>
      <c r="R81">
        <v>14.7826791281454</v>
      </c>
      <c r="S81">
        <v>-2.21856123684177E-2</v>
      </c>
      <c r="T81">
        <v>1.1444146920571701</v>
      </c>
      <c r="U81">
        <v>-1.3418871265075301</v>
      </c>
      <c r="V81">
        <v>7.3701618532787903</v>
      </c>
      <c r="W81">
        <v>9.9953300810871806</v>
      </c>
      <c r="X81">
        <v>14.7553922363893</v>
      </c>
      <c r="Y81">
        <v>8.5826009601292998</v>
      </c>
      <c r="Z81">
        <v>7.5033040205558299</v>
      </c>
      <c r="AA81">
        <v>3.07542974526933</v>
      </c>
      <c r="AB81">
        <v>4.8154758361197203</v>
      </c>
      <c r="AC81">
        <v>3.2843592120142402</v>
      </c>
      <c r="AD81">
        <v>1.94843641617626</v>
      </c>
      <c r="AE81">
        <v>2.7684510798751498</v>
      </c>
      <c r="AF81">
        <v>4.1992461278610698</v>
      </c>
      <c r="AG81">
        <v>4.7275045816268504</v>
      </c>
      <c r="AH81">
        <v>4.9496500022292897</v>
      </c>
      <c r="AI81">
        <v>5.1013712207022897</v>
      </c>
      <c r="AJ81">
        <v>3.0305665110865001</v>
      </c>
      <c r="AK81">
        <v>3.0122213065656198</v>
      </c>
      <c r="AL81">
        <v>2.6150313118472202</v>
      </c>
      <c r="AM81">
        <v>2.247767526139</v>
      </c>
      <c r="AN81">
        <v>1.8696044083083101</v>
      </c>
      <c r="AO81">
        <v>0.65120319309272601</v>
      </c>
      <c r="AP81">
        <v>2.9912468251144002</v>
      </c>
      <c r="AQ81">
        <v>-0.78459758228372301</v>
      </c>
      <c r="AR81">
        <v>1.07890621048246</v>
      </c>
      <c r="AS81">
        <v>1.10884683902268</v>
      </c>
      <c r="AT81">
        <v>9.4182889313259494E-2</v>
      </c>
      <c r="AU81">
        <v>-0.36412535644490202</v>
      </c>
      <c r="AV81">
        <v>0.99330611340206998</v>
      </c>
      <c r="AW81">
        <v>2.0969946720524</v>
      </c>
      <c r="AX81">
        <v>1.38470893905473</v>
      </c>
      <c r="AY81">
        <v>3.1744599354754302</v>
      </c>
      <c r="AZ81">
        <v>5.0049782860530501</v>
      </c>
      <c r="BA81">
        <v>5.3616196135863801</v>
      </c>
      <c r="BB81">
        <v>3.6029845733359198</v>
      </c>
      <c r="BC81">
        <v>1.59563243436212</v>
      </c>
      <c r="BD81">
        <v>7.1225010157379698</v>
      </c>
      <c r="BE81">
        <v>0.63694464898350101</v>
      </c>
      <c r="BF81">
        <v>3.02389423731965</v>
      </c>
      <c r="BG81">
        <v>-5.2503587832600802</v>
      </c>
      <c r="BH81">
        <v>2.1941771194573398</v>
      </c>
      <c r="BI81">
        <v>9.5598116169544802</v>
      </c>
      <c r="BJ81">
        <v>9.1922005571030603</v>
      </c>
      <c r="BK81">
        <v>-3.4313725490196001</v>
      </c>
      <c r="BL81">
        <v>-3.69543147208122</v>
      </c>
      <c r="BM81">
        <v>1.98318062005774</v>
      </c>
      <c r="BN81">
        <v>11.121166415284099</v>
      </c>
      <c r="BO81">
        <v>6.1442403402407004</v>
      </c>
    </row>
    <row r="82" spans="1:67" ht="15" customHeight="1">
      <c r="A82" t="s">
        <v>174</v>
      </c>
      <c r="B82" t="str">
        <f>VLOOKUP(A82,'Metadata - Countries'!$A$2:$C$267,3,0)</f>
        <v>Sub-Saharan Africa</v>
      </c>
      <c r="C82" t="s">
        <v>539</v>
      </c>
      <c r="E82">
        <v>3.2784459977795999</v>
      </c>
      <c r="F82">
        <v>1.3809206042225199</v>
      </c>
      <c r="G82">
        <v>-20.3428071749175</v>
      </c>
      <c r="H82">
        <v>33.540593172228903</v>
      </c>
      <c r="I82">
        <v>-3.0591072132046802</v>
      </c>
      <c r="J82">
        <v>4.13442612556352</v>
      </c>
      <c r="K82">
        <v>6.2247346027321102</v>
      </c>
      <c r="L82">
        <v>6.4608750951963696</v>
      </c>
      <c r="M82">
        <v>4.9591249116751603</v>
      </c>
      <c r="N82">
        <v>-0.42019947621952303</v>
      </c>
      <c r="O82">
        <v>6.50416559795792</v>
      </c>
      <c r="P82">
        <v>-7.27696861270599</v>
      </c>
      <c r="Q82">
        <v>34.7576540074799</v>
      </c>
      <c r="R82">
        <v>65.410468034632302</v>
      </c>
      <c r="S82">
        <v>4.3722451913092</v>
      </c>
      <c r="T82">
        <v>14.6649351885911</v>
      </c>
      <c r="U82">
        <v>9.7956800306457996</v>
      </c>
      <c r="V82">
        <v>2.8590740843683</v>
      </c>
      <c r="W82">
        <v>18.983016034764699</v>
      </c>
      <c r="X82">
        <v>36.781101965927903</v>
      </c>
      <c r="Y82">
        <v>10.4420666998509</v>
      </c>
      <c r="Z82">
        <v>16.903629245208599</v>
      </c>
      <c r="AA82">
        <v>2.92484211564717</v>
      </c>
      <c r="AB82">
        <v>12.0102171085344</v>
      </c>
      <c r="AC82">
        <v>-1.27605176980616</v>
      </c>
      <c r="AD82">
        <v>-20.8098140654884</v>
      </c>
      <c r="AE82">
        <v>0.99328323326113799</v>
      </c>
      <c r="AF82">
        <v>2.6151344015709301</v>
      </c>
      <c r="AG82">
        <v>7.7280247911452404</v>
      </c>
      <c r="AH82">
        <v>15.3581413902885</v>
      </c>
      <c r="AI82">
        <v>-11.3661025319168</v>
      </c>
      <c r="AJ82">
        <v>0.213866958889213</v>
      </c>
      <c r="AK82">
        <v>-0.50948077916767398</v>
      </c>
      <c r="AL82">
        <v>46.5514429443013</v>
      </c>
      <c r="AM82">
        <v>1.33911548793357</v>
      </c>
      <c r="AN82">
        <v>13.562676743395301</v>
      </c>
      <c r="AO82">
        <v>0.94653683835619495</v>
      </c>
      <c r="AP82">
        <v>-17.786401478440201</v>
      </c>
      <c r="AQ82">
        <v>19.191335888387002</v>
      </c>
      <c r="AR82">
        <v>28.089343597003399</v>
      </c>
      <c r="AS82">
        <v>-0.16865893243166899</v>
      </c>
      <c r="AT82">
        <v>0.85580781423627195</v>
      </c>
      <c r="AU82">
        <v>-0.21712039573060299</v>
      </c>
      <c r="AV82">
        <v>7.7652785346058</v>
      </c>
      <c r="AW82">
        <v>20.094472894661202</v>
      </c>
      <c r="AX82">
        <v>9.8681372777077705</v>
      </c>
      <c r="AY82">
        <v>4.2313616424725096</v>
      </c>
      <c r="AZ82">
        <v>20.4789590409741</v>
      </c>
      <c r="BA82">
        <v>-18.0745351045978</v>
      </c>
      <c r="BB82">
        <v>16.5643202141089</v>
      </c>
      <c r="BC82">
        <v>12.681227773110001</v>
      </c>
      <c r="BD82">
        <v>-2.9419027036060998</v>
      </c>
      <c r="BE82">
        <v>-6.1579249344449103</v>
      </c>
      <c r="BF82">
        <v>-0.85139033332146097</v>
      </c>
      <c r="BG82">
        <v>-8.9271724532795496</v>
      </c>
      <c r="BH82">
        <v>-4.2697539797457198</v>
      </c>
      <c r="BI82">
        <v>3.82030214446843</v>
      </c>
      <c r="BJ82">
        <v>7.1766574943993398</v>
      </c>
      <c r="BK82">
        <v>1.5474851979842199</v>
      </c>
      <c r="BL82">
        <v>-9.1739057238245891</v>
      </c>
      <c r="BM82">
        <v>25.3483072915005</v>
      </c>
      <c r="BN82">
        <v>13.855464991115999</v>
      </c>
      <c r="BO82">
        <v>-7.4153322197960803</v>
      </c>
    </row>
    <row r="83" spans="1:67" ht="15" customHeight="1">
      <c r="A83" t="s">
        <v>176</v>
      </c>
      <c r="B83" t="str">
        <f>VLOOKUP(A83,'Metadata - Countries'!$A$2:$C$267,3,0)</f>
        <v>Europe &amp; Central Asia</v>
      </c>
      <c r="C83" t="s">
        <v>539</v>
      </c>
      <c r="E83">
        <v>3.3634394757010302</v>
      </c>
      <c r="F83">
        <v>3.3735134188949201</v>
      </c>
      <c r="G83">
        <v>1.60352402770505</v>
      </c>
      <c r="H83">
        <v>3.2849628915779201</v>
      </c>
      <c r="I83">
        <v>5.6067943960995699</v>
      </c>
      <c r="J83">
        <v>4.9815363878731302</v>
      </c>
      <c r="K83">
        <v>2.7794617696613102</v>
      </c>
      <c r="L83">
        <v>3.93129967111207</v>
      </c>
      <c r="M83">
        <v>6.0220375836755702</v>
      </c>
      <c r="N83">
        <v>9.2485509406247495</v>
      </c>
      <c r="O83">
        <v>7.9856244211291196</v>
      </c>
      <c r="P83">
        <v>7.1882518645740801</v>
      </c>
      <c r="Q83">
        <v>8.4148786022573692</v>
      </c>
      <c r="R83">
        <v>15.0592124546754</v>
      </c>
      <c r="S83">
        <v>25.770728012169499</v>
      </c>
      <c r="T83">
        <v>15.1135673262926</v>
      </c>
      <c r="U83">
        <v>13.7104941110843</v>
      </c>
      <c r="V83">
        <v>11.4575469659795</v>
      </c>
      <c r="W83">
        <v>14.0665413229029</v>
      </c>
      <c r="X83">
        <v>19.703794674042101</v>
      </c>
      <c r="Y83">
        <v>11.569262902313101</v>
      </c>
      <c r="Z83">
        <v>7.4187748408856198</v>
      </c>
      <c r="AA83">
        <v>5.1228095394145496</v>
      </c>
      <c r="AB83">
        <v>5.0300475019282098</v>
      </c>
      <c r="AC83">
        <v>5.5116979339319796</v>
      </c>
      <c r="AD83">
        <v>4.3353559786809903</v>
      </c>
      <c r="AE83">
        <v>5.4405491149795999</v>
      </c>
      <c r="AF83">
        <v>6.1331733274523099</v>
      </c>
      <c r="AG83">
        <v>7.9358621495630803</v>
      </c>
      <c r="AH83">
        <v>7.8862180733965301</v>
      </c>
      <c r="AI83">
        <v>6.4190864809900701</v>
      </c>
      <c r="AJ83">
        <v>3.3209792958422502</v>
      </c>
      <c r="AK83">
        <v>2.7330442246689999</v>
      </c>
      <c r="AL83">
        <v>1.39362358599935</v>
      </c>
      <c r="AM83">
        <v>11.4890031346056</v>
      </c>
      <c r="AN83">
        <v>4.1372765297604399</v>
      </c>
      <c r="AO83">
        <v>-0.147098031242621</v>
      </c>
      <c r="AP83">
        <v>1.27228495808586</v>
      </c>
      <c r="AQ83">
        <v>1.3731386699952399</v>
      </c>
      <c r="AR83">
        <v>1.14388786538939</v>
      </c>
      <c r="AS83">
        <v>1.50534861378814</v>
      </c>
      <c r="AT83">
        <v>2.1227382023475201</v>
      </c>
      <c r="AU83">
        <v>2.3927761394988201</v>
      </c>
      <c r="AV83">
        <v>2.6200963806751898</v>
      </c>
      <c r="AW83">
        <v>2.9353281399213</v>
      </c>
      <c r="AX83">
        <v>2.7868336449573499</v>
      </c>
      <c r="AY83">
        <v>2.2525153793569799</v>
      </c>
      <c r="AZ83">
        <v>3.4032800753165202</v>
      </c>
      <c r="BA83">
        <v>1.8911119347340399</v>
      </c>
      <c r="BB83">
        <v>1.58374132668224</v>
      </c>
      <c r="BC83">
        <v>2.1891847208401698</v>
      </c>
      <c r="BD83">
        <v>1.5388036277122401</v>
      </c>
      <c r="BE83">
        <v>2.1170639750210301</v>
      </c>
      <c r="BF83">
        <v>1.31777821360919</v>
      </c>
      <c r="BG83">
        <v>0.66099052141352399</v>
      </c>
      <c r="BH83">
        <v>1.96479827407785</v>
      </c>
      <c r="BI83">
        <v>1.8565410466793499</v>
      </c>
      <c r="BJ83">
        <v>1.92205239358366</v>
      </c>
      <c r="BK83">
        <v>2.1157327429386799</v>
      </c>
      <c r="BL83">
        <v>5.0836234290607596</v>
      </c>
      <c r="BM83">
        <v>-0.120427085491656</v>
      </c>
      <c r="BN83">
        <v>5.1463150904129398</v>
      </c>
      <c r="BO83">
        <v>7.1194774165036696</v>
      </c>
    </row>
    <row r="84" spans="1:67" ht="15" customHeight="1">
      <c r="A84" t="s">
        <v>178</v>
      </c>
      <c r="B84" t="str">
        <f>VLOOKUP(A84,'Metadata - Countries'!$A$2:$C$267,3,0)</f>
        <v>Europe &amp; Central Asia</v>
      </c>
      <c r="C84" t="s">
        <v>539</v>
      </c>
      <c r="J84">
        <v>0.14566752903869001</v>
      </c>
      <c r="K84">
        <v>0.83741098778693901</v>
      </c>
      <c r="L84">
        <v>-1.0663822980546901E-2</v>
      </c>
      <c r="M84">
        <v>3.5639042250928701</v>
      </c>
      <c r="N84">
        <v>-0.25646105999452101</v>
      </c>
      <c r="O84">
        <v>2.7244947943799498</v>
      </c>
      <c r="P84">
        <v>-1.1375281329311</v>
      </c>
      <c r="Q84">
        <v>7.0275778521249804E-2</v>
      </c>
      <c r="R84">
        <v>1.8008407388773799</v>
      </c>
      <c r="S84">
        <v>0.88741027269404105</v>
      </c>
      <c r="T84">
        <v>0.29286090502249401</v>
      </c>
      <c r="U84">
        <v>1.44014680217985</v>
      </c>
      <c r="V84">
        <v>0.324135498273108</v>
      </c>
      <c r="W84">
        <v>2.7369099189866701</v>
      </c>
      <c r="X84">
        <v>0.98591002141370199</v>
      </c>
      <c r="Y84">
        <v>3.4036978020408801</v>
      </c>
      <c r="Z84">
        <v>3.6161990687663299</v>
      </c>
      <c r="AA84">
        <v>-2.6491845663991702</v>
      </c>
      <c r="AB84">
        <v>0.60007126557040602</v>
      </c>
      <c r="AC84">
        <v>-4.7085469066634902</v>
      </c>
      <c r="AD84">
        <v>6.5699528949223103</v>
      </c>
      <c r="AE84">
        <v>2.3381909149462099</v>
      </c>
      <c r="AF84">
        <v>-2.5944205835565102</v>
      </c>
      <c r="AG84">
        <v>6.2753552682114799</v>
      </c>
      <c r="AH84">
        <v>22.245254599163498</v>
      </c>
      <c r="AI84">
        <v>62.230365036559299</v>
      </c>
      <c r="AJ84">
        <v>1310.30881561465</v>
      </c>
      <c r="AK84">
        <v>15444.4204230537</v>
      </c>
      <c r="AL84">
        <v>6041.4740470740899</v>
      </c>
      <c r="AM84">
        <v>162.73388551075999</v>
      </c>
      <c r="AN84">
        <v>43.030270500922697</v>
      </c>
      <c r="AO84">
        <v>6.5349751711741799</v>
      </c>
      <c r="AP84">
        <v>6.9403213402784401</v>
      </c>
      <c r="AQ84">
        <v>9.7288417594470609</v>
      </c>
      <c r="AR84">
        <v>4.6782108151043102</v>
      </c>
      <c r="AS84">
        <v>5.3743464015562203</v>
      </c>
      <c r="AT84">
        <v>5.9190746701747203</v>
      </c>
      <c r="AU84">
        <v>3.42601021010252</v>
      </c>
      <c r="AV84">
        <v>8.4336944783274994</v>
      </c>
      <c r="AW84">
        <v>7.9351029706329097</v>
      </c>
      <c r="AX84">
        <v>8.4473052603476297</v>
      </c>
      <c r="AY84">
        <v>9.4675081032733299</v>
      </c>
      <c r="AZ84">
        <v>9.5923273865412995</v>
      </c>
      <c r="BA84">
        <v>-2.13576824299331</v>
      </c>
      <c r="BB84">
        <v>15.9058283591544</v>
      </c>
      <c r="BC84">
        <v>9.1717112829739609</v>
      </c>
      <c r="BD84">
        <v>0.29116647142262803</v>
      </c>
      <c r="BE84">
        <v>-0.65096501645530203</v>
      </c>
      <c r="BF84">
        <v>4.5899044837015603</v>
      </c>
      <c r="BG84">
        <v>5.3774216765189804</v>
      </c>
      <c r="BH84">
        <v>2.2748184298969698</v>
      </c>
      <c r="BI84">
        <v>7.5467449983811399</v>
      </c>
      <c r="BJ84">
        <v>3.48481628679124</v>
      </c>
      <c r="BK84">
        <v>3.9956803455723402</v>
      </c>
      <c r="BL84">
        <v>6.8479333876990403</v>
      </c>
      <c r="BM84">
        <v>10.229587650373</v>
      </c>
      <c r="BN84">
        <v>8.1354501438480593</v>
      </c>
      <c r="BO84">
        <v>2.4775839327110001</v>
      </c>
    </row>
    <row r="85" spans="1:67" ht="15" customHeight="1">
      <c r="A85" t="s">
        <v>180</v>
      </c>
      <c r="B85" t="str">
        <f>VLOOKUP(A85,'Metadata - Countries'!$A$2:$C$267,3,0)</f>
        <v>Sub-Saharan Africa</v>
      </c>
      <c r="C85" t="s">
        <v>539</v>
      </c>
      <c r="E85">
        <v>3.4708498652221902</v>
      </c>
      <c r="F85">
        <v>1.9401498185630099</v>
      </c>
      <c r="G85">
        <v>6.7456490949458603</v>
      </c>
      <c r="H85">
        <v>9.9348162344640691</v>
      </c>
      <c r="I85">
        <v>17.006595272713099</v>
      </c>
      <c r="J85">
        <v>8.1525149785073694</v>
      </c>
      <c r="K85">
        <v>-3.8783566049723799</v>
      </c>
      <c r="L85">
        <v>12.6165172380079</v>
      </c>
      <c r="M85">
        <v>11.036816855639501</v>
      </c>
      <c r="N85">
        <v>2.8891544913381701</v>
      </c>
      <c r="O85">
        <v>5.1820125741724796</v>
      </c>
      <c r="P85">
        <v>15.472559360942499</v>
      </c>
      <c r="Q85">
        <v>20.882492116456799</v>
      </c>
      <c r="R85">
        <v>24.568733744708901</v>
      </c>
      <c r="S85">
        <v>29.463523696505501</v>
      </c>
      <c r="T85">
        <v>28.048649731852699</v>
      </c>
      <c r="U85">
        <v>67.250782405732707</v>
      </c>
      <c r="V85">
        <v>73.306694580115305</v>
      </c>
      <c r="W85">
        <v>37.949478174950599</v>
      </c>
      <c r="X85">
        <v>51.126135010279498</v>
      </c>
      <c r="Y85">
        <v>75.6335657777325</v>
      </c>
      <c r="Z85">
        <v>27.8905790691127</v>
      </c>
      <c r="AA85">
        <v>123.0612136164</v>
      </c>
      <c r="AB85">
        <v>35.312424343661</v>
      </c>
      <c r="AC85">
        <v>20.648414986850302</v>
      </c>
      <c r="AD85">
        <v>41.705795523684898</v>
      </c>
      <c r="AE85">
        <v>39.201496901410998</v>
      </c>
      <c r="AF85">
        <v>33.402854187954503</v>
      </c>
      <c r="AG85">
        <v>28.294311077173099</v>
      </c>
      <c r="AH85">
        <v>31.166586734618601</v>
      </c>
      <c r="AI85">
        <v>20.041359240014</v>
      </c>
      <c r="AJ85">
        <v>11.150082868787001</v>
      </c>
      <c r="AK85">
        <v>31.757212369024899</v>
      </c>
      <c r="AL85">
        <v>30.128926968546399</v>
      </c>
      <c r="AM85">
        <v>43.045330577780398</v>
      </c>
      <c r="AN85">
        <v>39.837742809483501</v>
      </c>
      <c r="AO85">
        <v>19.458167588970301</v>
      </c>
      <c r="AP85">
        <v>17.048465245133599</v>
      </c>
      <c r="AQ85">
        <v>13.971165047912001</v>
      </c>
      <c r="AR85">
        <v>27.230113843563998</v>
      </c>
      <c r="AS85">
        <v>34.817944066330298</v>
      </c>
      <c r="AT85">
        <v>22.818584723063701</v>
      </c>
      <c r="AU85">
        <v>28.7044072059077</v>
      </c>
      <c r="AV85">
        <v>14.350151125041499</v>
      </c>
      <c r="AW85">
        <v>14.963718404163</v>
      </c>
      <c r="AX85">
        <v>84.683471822587606</v>
      </c>
      <c r="AY85">
        <v>16.104240587274798</v>
      </c>
      <c r="AZ85">
        <v>19.410271086868299</v>
      </c>
      <c r="BA85">
        <v>15.666568622149599</v>
      </c>
      <c r="BB85">
        <v>16.5956447322347</v>
      </c>
      <c r="BC85">
        <v>13.914822175982099</v>
      </c>
      <c r="BD85">
        <v>15.2052787396605</v>
      </c>
      <c r="BE85">
        <v>54.012911758392598</v>
      </c>
      <c r="BF85">
        <v>23.9399587593999</v>
      </c>
      <c r="BG85">
        <v>13.2529666807363</v>
      </c>
      <c r="BH85">
        <v>15.748620307899101</v>
      </c>
      <c r="BI85">
        <v>10.6773082339139</v>
      </c>
      <c r="BJ85">
        <v>10.5684824952629</v>
      </c>
      <c r="BK85">
        <v>8.4810702969872107</v>
      </c>
      <c r="BL85">
        <v>9.3655749658373804</v>
      </c>
      <c r="BM85">
        <v>12.1061016311773</v>
      </c>
      <c r="BN85">
        <v>28.168247869122901</v>
      </c>
      <c r="BO85">
        <v>33.079825053295401</v>
      </c>
    </row>
    <row r="86" spans="1:67" ht="15" customHeight="1">
      <c r="A86" t="s">
        <v>182</v>
      </c>
      <c r="B86" t="str">
        <f>VLOOKUP(A86,'Metadata - Countries'!$A$2:$C$267,3,0)</f>
        <v>Europe &amp; Central Asia</v>
      </c>
      <c r="C86" t="s">
        <v>539</v>
      </c>
    </row>
    <row r="87" spans="1:67" ht="15" customHeight="1">
      <c r="A87" t="s">
        <v>184</v>
      </c>
      <c r="B87" t="str">
        <f>VLOOKUP(A87,'Metadata - Countries'!$A$2:$C$267,3,0)</f>
        <v>Sub-Saharan Africa</v>
      </c>
      <c r="C87" t="s">
        <v>539</v>
      </c>
      <c r="O87">
        <v>5.6223459432254099</v>
      </c>
      <c r="P87">
        <v>5.5773840559257302</v>
      </c>
      <c r="Q87">
        <v>9.96406676362386</v>
      </c>
      <c r="R87">
        <v>4.1481138824122503</v>
      </c>
      <c r="S87">
        <v>4.8221835061654996</v>
      </c>
      <c r="T87">
        <v>6.1992119331879296</v>
      </c>
      <c r="U87">
        <v>4.6139258430156396</v>
      </c>
      <c r="V87">
        <v>2.1603342587854399</v>
      </c>
      <c r="W87">
        <v>7.6347457515727202</v>
      </c>
      <c r="X87">
        <v>6.2367817697702703</v>
      </c>
      <c r="Y87">
        <v>8.6376317870081998</v>
      </c>
      <c r="Z87">
        <v>29.665663115975299</v>
      </c>
      <c r="AA87">
        <v>29.319178168199802</v>
      </c>
      <c r="AB87">
        <v>25.2464475436228</v>
      </c>
      <c r="AC87">
        <v>19.000046726240502</v>
      </c>
      <c r="AD87">
        <v>69.661185354611405</v>
      </c>
      <c r="AE87">
        <v>27.2599901134191</v>
      </c>
      <c r="AF87">
        <v>21.653639130922599</v>
      </c>
      <c r="AG87">
        <v>22.315573420832699</v>
      </c>
      <c r="AH87">
        <v>17.279181168489501</v>
      </c>
      <c r="AI87">
        <v>25.818670567109798</v>
      </c>
      <c r="AJ87">
        <v>26.220213626084998</v>
      </c>
      <c r="AK87">
        <v>0.67375727738637203</v>
      </c>
      <c r="AL87">
        <v>1.4280016398634101</v>
      </c>
      <c r="AM87">
        <v>5.9513383005315896</v>
      </c>
      <c r="AN87">
        <v>1.54596823705317</v>
      </c>
      <c r="AO87">
        <v>1.43412666636782</v>
      </c>
      <c r="AP87">
        <v>3.3246404448857398</v>
      </c>
      <c r="AQ87">
        <v>4.2276753067020998</v>
      </c>
      <c r="AR87">
        <v>6.3001239583625201</v>
      </c>
      <c r="AS87">
        <v>1.75242631853581</v>
      </c>
      <c r="AT87">
        <v>0.43277237665885998</v>
      </c>
      <c r="AU87">
        <v>15.9106965575684</v>
      </c>
      <c r="AV87">
        <v>16.521583323336799</v>
      </c>
      <c r="AW87">
        <v>27.390845372339498</v>
      </c>
      <c r="AX87">
        <v>37.584041821855202</v>
      </c>
      <c r="AY87">
        <v>13.618875942629201</v>
      </c>
      <c r="AZ87">
        <v>16.7051243996574</v>
      </c>
      <c r="BA87">
        <v>1.77102924305261</v>
      </c>
      <c r="BB87">
        <v>16.102617596209999</v>
      </c>
      <c r="BC87">
        <v>8.9992908381295393</v>
      </c>
      <c r="BD87">
        <v>11.5159706830517</v>
      </c>
      <c r="BE87">
        <v>4.3293515739569299</v>
      </c>
      <c r="BF87">
        <v>2.6158966829377301</v>
      </c>
      <c r="BG87">
        <v>2.9722893544020401</v>
      </c>
      <c r="BH87">
        <v>5.6689484503468002</v>
      </c>
      <c r="BI87">
        <v>10.356502361275799</v>
      </c>
      <c r="BJ87">
        <v>7.0590844257118999</v>
      </c>
      <c r="BK87">
        <v>9.4029076579882105</v>
      </c>
      <c r="BL87">
        <v>4.6939380289855697</v>
      </c>
      <c r="BM87">
        <v>11.499999999459099</v>
      </c>
      <c r="BN87">
        <v>10.992148998027099</v>
      </c>
      <c r="BO87">
        <v>7.3932030265536204</v>
      </c>
    </row>
    <row r="88" spans="1:67" ht="15" customHeight="1">
      <c r="A88" t="s">
        <v>186</v>
      </c>
      <c r="B88" t="str">
        <f>VLOOKUP(A88,'Metadata - Countries'!$A$2:$C$267,3,0)</f>
        <v>Sub-Saharan Africa</v>
      </c>
      <c r="C88" t="s">
        <v>539</v>
      </c>
      <c r="K88">
        <v>8.5497150094996606</v>
      </c>
      <c r="L88">
        <v>-8.6860151400581493</v>
      </c>
      <c r="M88">
        <v>7.1284709082879703</v>
      </c>
      <c r="N88">
        <v>9.0691366271236298</v>
      </c>
      <c r="O88">
        <v>5.1633583601703101</v>
      </c>
      <c r="P88">
        <v>3.1567786670162699</v>
      </c>
      <c r="Q88">
        <v>-1.0455081949432401</v>
      </c>
      <c r="R88">
        <v>20.937225136220398</v>
      </c>
      <c r="S88">
        <v>13.0485860750663</v>
      </c>
      <c r="T88">
        <v>11.6931910052415</v>
      </c>
      <c r="U88">
        <v>22.5954017819315</v>
      </c>
      <c r="V88">
        <v>6.46035740736792</v>
      </c>
      <c r="W88">
        <v>10.5969433720237</v>
      </c>
      <c r="X88">
        <v>-0.17758465121306699</v>
      </c>
      <c r="Y88">
        <v>1.5635268734140599</v>
      </c>
      <c r="Z88">
        <v>14.487418403338999</v>
      </c>
      <c r="AA88">
        <v>2.6830920793926101</v>
      </c>
      <c r="AB88">
        <v>9.0016063506899098</v>
      </c>
      <c r="AC88">
        <v>39.419110439817999</v>
      </c>
      <c r="AD88">
        <v>40.516789098044498</v>
      </c>
      <c r="AE88">
        <v>18.4980118983013</v>
      </c>
      <c r="AF88">
        <v>9.7061494135055408</v>
      </c>
      <c r="AG88">
        <v>13.7365724207038</v>
      </c>
      <c r="AH88">
        <v>11.9645333920464</v>
      </c>
      <c r="AI88">
        <v>134.03587237174801</v>
      </c>
      <c r="AJ88">
        <v>1.9500308367719901</v>
      </c>
      <c r="AK88">
        <v>5.1423224843501201</v>
      </c>
      <c r="AL88">
        <v>3.7773965514576302</v>
      </c>
      <c r="AM88">
        <v>3.9632505001165002</v>
      </c>
      <c r="AN88">
        <v>8.3685695652824297</v>
      </c>
      <c r="AO88">
        <v>-5.96911945125618</v>
      </c>
      <c r="AP88">
        <v>5.4118212030400601</v>
      </c>
      <c r="AQ88">
        <v>-2.4354943637058901</v>
      </c>
      <c r="AR88">
        <v>2.2169826127346002</v>
      </c>
      <c r="AS88">
        <v>1.80543765163377</v>
      </c>
      <c r="AT88">
        <v>10.3913445898093</v>
      </c>
      <c r="AU88">
        <v>12.8939411821531</v>
      </c>
      <c r="AV88">
        <v>94.190114137615197</v>
      </c>
      <c r="AW88">
        <v>4.1138052825715903</v>
      </c>
      <c r="AX88">
        <v>1.3032039976521801</v>
      </c>
      <c r="AY88">
        <v>4.4148249019326196</v>
      </c>
      <c r="AZ88">
        <v>2.4758458680372701</v>
      </c>
      <c r="BA88">
        <v>4.5133053529964497</v>
      </c>
      <c r="BB88">
        <v>5.6443308609733496</v>
      </c>
      <c r="BC88">
        <v>4.5721235036914702</v>
      </c>
      <c r="BD88">
        <v>3.8451602137207201</v>
      </c>
      <c r="BE88">
        <v>5.9331313805819104</v>
      </c>
      <c r="BF88">
        <v>5.2117231068278898</v>
      </c>
      <c r="BG88">
        <v>9.7203624267525601</v>
      </c>
      <c r="BH88">
        <v>7.8206227486097903</v>
      </c>
      <c r="BI88">
        <v>3.9217186200013301</v>
      </c>
      <c r="BJ88">
        <v>6.9517640379425796</v>
      </c>
      <c r="BK88">
        <v>6.2522063994300696</v>
      </c>
      <c r="BL88">
        <v>2.1887589585654701</v>
      </c>
      <c r="BM88">
        <v>7.38212287799462</v>
      </c>
      <c r="BN88">
        <v>8.6422775222132504</v>
      </c>
      <c r="BO88">
        <v>12.9224257144917</v>
      </c>
    </row>
    <row r="89" spans="1:67" ht="15" customHeight="1">
      <c r="A89" t="s">
        <v>188</v>
      </c>
      <c r="B89" t="str">
        <f>VLOOKUP(A89,'Metadata - Countries'!$A$2:$C$267,3,0)</f>
        <v>Sub-Saharan Africa</v>
      </c>
      <c r="C89" t="s">
        <v>539</v>
      </c>
      <c r="O89">
        <v>1.8072736665923499</v>
      </c>
      <c r="P89">
        <v>4.9743954681741904</v>
      </c>
      <c r="Q89">
        <v>10.433903210524401</v>
      </c>
      <c r="R89">
        <v>8.9244263696197006</v>
      </c>
      <c r="S89">
        <v>7.2030447051813802</v>
      </c>
      <c r="T89">
        <v>1.51369039834984</v>
      </c>
      <c r="U89">
        <v>3.0658372498511701</v>
      </c>
      <c r="V89">
        <v>6.3358802675938799</v>
      </c>
      <c r="W89">
        <v>4.2800139379709199</v>
      </c>
      <c r="X89">
        <v>11.536835791854401</v>
      </c>
      <c r="Y89">
        <v>1.81704011967207</v>
      </c>
      <c r="Z89">
        <v>16.5422953695758</v>
      </c>
      <c r="AA89">
        <v>23.307067294848999</v>
      </c>
      <c r="AB89">
        <v>59.4018207207777</v>
      </c>
      <c r="AC89">
        <v>32.313505126926302</v>
      </c>
      <c r="AD89">
        <v>112.894815375691</v>
      </c>
      <c r="AE89">
        <v>94.263457209608305</v>
      </c>
      <c r="AF89">
        <v>79.544839057370794</v>
      </c>
      <c r="AG89">
        <v>99.253322317135897</v>
      </c>
      <c r="AH89">
        <v>30.246037687858099</v>
      </c>
      <c r="AI89">
        <v>67.894366941103101</v>
      </c>
      <c r="AJ89">
        <v>64.981189489958993</v>
      </c>
      <c r="AK89">
        <v>49.058885355302003</v>
      </c>
      <c r="AL89">
        <v>23.2494807573282</v>
      </c>
      <c r="AM89">
        <v>44.730038218558903</v>
      </c>
      <c r="AN89">
        <v>39.233713489105497</v>
      </c>
      <c r="AO89">
        <v>34.138194826563797</v>
      </c>
      <c r="AP89">
        <v>10.340339577477</v>
      </c>
      <c r="AQ89">
        <v>-12.4222901416822</v>
      </c>
      <c r="AR89">
        <v>-22.932319380691901</v>
      </c>
      <c r="AS89">
        <v>3.7620374715630001</v>
      </c>
      <c r="AT89">
        <v>3.37438322549465</v>
      </c>
      <c r="AU89">
        <v>-0.57031338307059798</v>
      </c>
      <c r="AV89">
        <v>-5.4807961265340204</v>
      </c>
      <c r="AW89">
        <v>3.1144126416762998</v>
      </c>
      <c r="AX89">
        <v>-4.2433861141716296</v>
      </c>
      <c r="AY89">
        <v>5.9902657889932298</v>
      </c>
      <c r="AZ89">
        <v>12.7627326829033</v>
      </c>
      <c r="BA89">
        <v>-3.8252077904034198</v>
      </c>
      <c r="BB89">
        <v>5.2150155369026301</v>
      </c>
      <c r="BC89">
        <v>8.4529219873435704</v>
      </c>
      <c r="BD89">
        <v>-2.7221158783106599E-2</v>
      </c>
      <c r="BE89">
        <v>-0.93227524412934304</v>
      </c>
      <c r="BF89">
        <v>1.2975573692765201</v>
      </c>
      <c r="BG89">
        <v>14.519662907907801</v>
      </c>
      <c r="BH89">
        <v>2.8407277369932902</v>
      </c>
      <c r="BI89">
        <v>10.3961209198976</v>
      </c>
      <c r="BJ89">
        <v>-2.53156124422603</v>
      </c>
      <c r="BK89">
        <v>-3.45217236825675</v>
      </c>
      <c r="BL89">
        <v>-1.0000083200685601</v>
      </c>
      <c r="BM89">
        <v>2.6999935818180099</v>
      </c>
      <c r="BN89">
        <v>7.3000342387016302</v>
      </c>
      <c r="BO89">
        <v>7.0106354725643296</v>
      </c>
    </row>
    <row r="90" spans="1:67" ht="15" customHeight="1">
      <c r="A90" t="s">
        <v>190</v>
      </c>
      <c r="B90" t="str">
        <f>VLOOKUP(A90,'Metadata - Countries'!$A$2:$C$267,3,0)</f>
        <v>Sub-Saharan Africa</v>
      </c>
      <c r="C90" t="s">
        <v>539</v>
      </c>
      <c r="Y90">
        <v>14.4428282122201</v>
      </c>
      <c r="Z90">
        <v>40.4180066354334</v>
      </c>
      <c r="AA90">
        <v>24.749773907464402</v>
      </c>
      <c r="AB90">
        <v>25.637171780878099</v>
      </c>
      <c r="AC90">
        <v>52.774786589761597</v>
      </c>
      <c r="AD90">
        <v>-2.9234097160413599</v>
      </c>
      <c r="AE90">
        <v>1.5181706537540001</v>
      </c>
      <c r="AF90">
        <v>3.9769845032664199</v>
      </c>
      <c r="AG90">
        <v>-4.7958613417903999</v>
      </c>
      <c r="AH90">
        <v>10.352526844009599</v>
      </c>
      <c r="AI90">
        <v>3.55211254107566</v>
      </c>
      <c r="AJ90">
        <v>-15.423700484410601</v>
      </c>
      <c r="AK90">
        <v>-2.6931154191176998</v>
      </c>
      <c r="AL90">
        <v>24.526346739067201</v>
      </c>
      <c r="AM90">
        <v>7.6808340922611604</v>
      </c>
      <c r="AN90">
        <v>0.82119636191735901</v>
      </c>
      <c r="AO90">
        <v>-13.147173669114601</v>
      </c>
      <c r="AP90">
        <v>-31.565914979462399</v>
      </c>
      <c r="AQ90">
        <v>39.157625670910399</v>
      </c>
      <c r="AR90">
        <v>64.735022297055806</v>
      </c>
      <c r="AS90">
        <v>-11.9715274350058</v>
      </c>
      <c r="AT90">
        <v>-1.5828902713967401</v>
      </c>
      <c r="AU90">
        <v>0.63562190156352505</v>
      </c>
      <c r="AV90">
        <v>16.922763507187401</v>
      </c>
      <c r="AW90">
        <v>59.329050669772201</v>
      </c>
      <c r="AX90">
        <v>12.976371200528799</v>
      </c>
      <c r="AY90">
        <v>3.0376538593557001</v>
      </c>
      <c r="AZ90">
        <v>19.840038932338601</v>
      </c>
      <c r="BA90">
        <v>-20.830230958408801</v>
      </c>
      <c r="BB90">
        <v>24.9065341802403</v>
      </c>
      <c r="BC90">
        <v>17.045106569847</v>
      </c>
      <c r="BD90">
        <v>4.8547820439210199</v>
      </c>
      <c r="BE90">
        <v>-1.0726737570682201</v>
      </c>
      <c r="BF90">
        <v>-1.2738426468283399</v>
      </c>
      <c r="BG90">
        <v>-20.192750367898501</v>
      </c>
      <c r="BH90">
        <v>-6.2854221112698996</v>
      </c>
      <c r="BI90">
        <v>12.742383159472499</v>
      </c>
      <c r="BJ90">
        <v>9.5138342969225196</v>
      </c>
      <c r="BK90">
        <v>-3.1636898336393702</v>
      </c>
      <c r="BL90">
        <v>-10.168545745837299</v>
      </c>
      <c r="BM90">
        <v>17.938630722271299</v>
      </c>
      <c r="BN90">
        <v>19.737395104255299</v>
      </c>
      <c r="BO90">
        <v>-7.3603822560437102</v>
      </c>
    </row>
    <row r="91" spans="1:67" ht="15" customHeight="1">
      <c r="A91" t="s">
        <v>192</v>
      </c>
      <c r="B91" t="str">
        <f>VLOOKUP(A91,'Metadata - Countries'!$A$2:$C$267,3,0)</f>
        <v>Europe &amp; Central Asia</v>
      </c>
      <c r="C91" t="s">
        <v>539</v>
      </c>
      <c r="E91">
        <v>1.09617243728771</v>
      </c>
      <c r="F91">
        <v>4.6901134995687102</v>
      </c>
      <c r="G91">
        <v>1.11071090648502</v>
      </c>
      <c r="H91">
        <v>3.4055991878896799</v>
      </c>
      <c r="I91">
        <v>4.0781468654614601</v>
      </c>
      <c r="J91">
        <v>4.9215517211989503</v>
      </c>
      <c r="K91">
        <v>2.16974871204572</v>
      </c>
      <c r="L91">
        <v>1.4771608288356599</v>
      </c>
      <c r="M91">
        <v>3.1812406360455698</v>
      </c>
      <c r="N91">
        <v>3.79933367720793</v>
      </c>
      <c r="O91">
        <v>2.9750242173906698</v>
      </c>
      <c r="P91">
        <v>5.0466760495018796</v>
      </c>
      <c r="Q91">
        <v>20.910362898114801</v>
      </c>
      <c r="R91">
        <v>22.780431437937899</v>
      </c>
      <c r="S91">
        <v>13.120019411895999</v>
      </c>
      <c r="T91">
        <v>16.4344527921028</v>
      </c>
      <c r="U91">
        <v>13.754424744939</v>
      </c>
      <c r="V91">
        <v>13.7880426586525</v>
      </c>
      <c r="W91">
        <v>20.150710045962601</v>
      </c>
      <c r="X91">
        <v>19.2394498852384</v>
      </c>
      <c r="Y91">
        <v>21.612031631338802</v>
      </c>
      <c r="Z91">
        <v>27.2127468038126</v>
      </c>
      <c r="AA91">
        <v>20.612213393046598</v>
      </c>
      <c r="AB91">
        <v>21.9184497357925</v>
      </c>
      <c r="AC91">
        <v>19.025955399346799</v>
      </c>
      <c r="AD91">
        <v>18.881998543334799</v>
      </c>
      <c r="AE91">
        <v>15.252678716861199</v>
      </c>
      <c r="AF91">
        <v>16.6798711374344</v>
      </c>
      <c r="AG91">
        <v>14.4989727439914</v>
      </c>
      <c r="AH91">
        <v>20.690599583387801</v>
      </c>
      <c r="AI91">
        <v>19.787741453102701</v>
      </c>
      <c r="AJ91">
        <v>14.7988143017242</v>
      </c>
      <c r="AK91">
        <v>14.428747308863899</v>
      </c>
      <c r="AL91">
        <v>11.1818883770146</v>
      </c>
      <c r="AM91">
        <v>9.7918362906388801</v>
      </c>
      <c r="AN91">
        <v>7.63570008913186</v>
      </c>
      <c r="AO91">
        <v>6.5533805352357604</v>
      </c>
      <c r="AP91">
        <v>5.1035683652089299</v>
      </c>
      <c r="AQ91">
        <v>3.6227332801274299</v>
      </c>
      <c r="AR91">
        <v>1.59267068745956</v>
      </c>
      <c r="AS91">
        <v>3.4747525835880699</v>
      </c>
      <c r="AT91">
        <v>3.3487708977212498</v>
      </c>
      <c r="AU91">
        <v>3.4535738278752199</v>
      </c>
      <c r="AV91">
        <v>3.0626621349464398</v>
      </c>
      <c r="AW91">
        <v>2.2403193981021201</v>
      </c>
      <c r="AX91">
        <v>3.4950425941593601</v>
      </c>
      <c r="AY91">
        <v>3.4226670147504299</v>
      </c>
      <c r="AZ91">
        <v>4.3445831257145402</v>
      </c>
      <c r="BA91">
        <v>2.5697706701249099</v>
      </c>
      <c r="BB91">
        <v>-0.177480870585185</v>
      </c>
      <c r="BC91">
        <v>0.959017980521224</v>
      </c>
      <c r="BD91">
        <v>-0.27514240345205099</v>
      </c>
      <c r="BE91">
        <v>-2.04562420707737</v>
      </c>
      <c r="BF91">
        <v>-1.9387546208597</v>
      </c>
      <c r="BG91">
        <v>-0.293730433148639</v>
      </c>
      <c r="BH91">
        <v>-0.57858075158389999</v>
      </c>
      <c r="BI91">
        <v>0.28540625934556402</v>
      </c>
      <c r="BJ91">
        <v>-0.16524404229710399</v>
      </c>
      <c r="BK91">
        <v>0.22684519506397299</v>
      </c>
      <c r="BL91">
        <v>-0.75194734601842605</v>
      </c>
      <c r="BM91">
        <v>1.48532025418626</v>
      </c>
      <c r="BN91">
        <v>7.8468447442083402</v>
      </c>
      <c r="BO91">
        <v>4.5194837603238804</v>
      </c>
    </row>
    <row r="92" spans="1:67" ht="15" customHeight="1">
      <c r="A92" t="s">
        <v>194</v>
      </c>
      <c r="B92" t="str">
        <f>VLOOKUP(A92,'Metadata - Countries'!$A$2:$C$267,3,0)</f>
        <v>Latin America &amp; Caribbean</v>
      </c>
      <c r="C92" t="s">
        <v>539</v>
      </c>
      <c r="V92">
        <v>17.2732863799691</v>
      </c>
      <c r="W92">
        <v>9.6215879867855794</v>
      </c>
      <c r="X92">
        <v>9.0492632613884201</v>
      </c>
      <c r="Y92">
        <v>2.7086945251918402</v>
      </c>
      <c r="Z92">
        <v>4.1636043168980397</v>
      </c>
      <c r="AA92">
        <v>1.39348472089873</v>
      </c>
      <c r="AB92">
        <v>6.6124082390819297</v>
      </c>
      <c r="AC92">
        <v>8.7480851417290104</v>
      </c>
      <c r="AD92">
        <v>4.3350538646985699</v>
      </c>
      <c r="AE92">
        <v>5.0593504636007101</v>
      </c>
      <c r="AF92">
        <v>6.7614492129673804</v>
      </c>
      <c r="AG92">
        <v>8.9963907439145601</v>
      </c>
      <c r="AH92">
        <v>1.5932117184689801E-2</v>
      </c>
      <c r="AI92">
        <v>6.6699096214261999</v>
      </c>
      <c r="AJ92">
        <v>4.0115805314625801</v>
      </c>
      <c r="AK92">
        <v>1.88342481748877</v>
      </c>
      <c r="AL92">
        <v>3.1907629183273398</v>
      </c>
      <c r="AM92">
        <v>3.0531506318531099</v>
      </c>
      <c r="AN92">
        <v>2.6730845108079002</v>
      </c>
      <c r="AO92">
        <v>1.7847072215938899</v>
      </c>
      <c r="AP92">
        <v>1.7378730680715599</v>
      </c>
      <c r="AQ92">
        <v>1.1214893320939701</v>
      </c>
      <c r="AR92">
        <v>2.86302977239589</v>
      </c>
      <c r="AS92">
        <v>2.1441769430661299</v>
      </c>
      <c r="AT92">
        <v>0.37214666608689101</v>
      </c>
      <c r="AU92">
        <v>-7.7072097406016796E-2</v>
      </c>
      <c r="AV92">
        <v>2.0311480128201</v>
      </c>
      <c r="AW92">
        <v>2.48974192114287</v>
      </c>
      <c r="AX92">
        <v>4.6325878594249001</v>
      </c>
      <c r="AY92">
        <v>2.3194437271099</v>
      </c>
      <c r="AZ92">
        <v>7.84772902644215</v>
      </c>
      <c r="BA92">
        <v>-9.8997984490267806E-3</v>
      </c>
      <c r="BB92">
        <v>0.47979219539742202</v>
      </c>
      <c r="BC92">
        <v>0.22450739171647199</v>
      </c>
      <c r="BD92">
        <v>3.9261500086523702</v>
      </c>
      <c r="BE92">
        <v>2.92309825170382</v>
      </c>
      <c r="BF92">
        <v>0.77521292472853498</v>
      </c>
      <c r="BG92">
        <v>2.7583920627998602</v>
      </c>
      <c r="BH92">
        <v>2.64424525750435</v>
      </c>
      <c r="BI92">
        <v>1.5261735013888</v>
      </c>
      <c r="BJ92">
        <v>-0.70365938991497501</v>
      </c>
      <c r="BK92">
        <v>3.3275329475476401</v>
      </c>
      <c r="BL92">
        <v>-0.299985587376284</v>
      </c>
      <c r="BM92">
        <v>2.7903177729936699</v>
      </c>
      <c r="BN92">
        <v>1.6249416112977599</v>
      </c>
      <c r="BO92">
        <v>2.8721328638050401</v>
      </c>
    </row>
    <row r="93" spans="1:67" ht="15" customHeight="1">
      <c r="A93" t="s">
        <v>196</v>
      </c>
      <c r="B93" t="str">
        <f>VLOOKUP(A93,'Metadata - Countries'!$A$2:$C$267,3,0)</f>
        <v>Europe &amp; Central Asia</v>
      </c>
      <c r="C93" t="s">
        <v>539</v>
      </c>
      <c r="O93">
        <v>11.447744120539801</v>
      </c>
      <c r="P93">
        <v>5.6999934702455199</v>
      </c>
      <c r="Q93">
        <v>7.6631926414169698</v>
      </c>
      <c r="R93">
        <v>15.553609544625299</v>
      </c>
      <c r="S93">
        <v>16.425853939900598</v>
      </c>
      <c r="T93">
        <v>13.193990720771099</v>
      </c>
      <c r="U93">
        <v>6.98210725061318</v>
      </c>
      <c r="V93">
        <v>9.2772430161497095</v>
      </c>
      <c r="W93">
        <v>7.5024676679803104</v>
      </c>
      <c r="X93">
        <v>11.5592506920185</v>
      </c>
      <c r="Y93">
        <v>14.9268056843145</v>
      </c>
      <c r="Z93">
        <v>13.016869541956201</v>
      </c>
      <c r="AA93">
        <v>9.7171303742869206</v>
      </c>
      <c r="AB93">
        <v>8.8708297150280693</v>
      </c>
      <c r="AC93">
        <v>7.4236630275658202</v>
      </c>
      <c r="AD93">
        <v>4.1295871272879499</v>
      </c>
      <c r="AE93">
        <v>4.6207281110272804</v>
      </c>
      <c r="AF93">
        <v>6.3502384409142998</v>
      </c>
      <c r="AG93">
        <v>5.3498589857447598</v>
      </c>
      <c r="AH93">
        <v>5.0925849637981999</v>
      </c>
      <c r="AI93">
        <v>3.2252751105106499</v>
      </c>
      <c r="AJ93">
        <v>1.54567816586948</v>
      </c>
      <c r="AK93">
        <v>1.0420164540688299</v>
      </c>
      <c r="AL93">
        <v>0.46837432035114501</v>
      </c>
      <c r="AM93">
        <v>2.0558722906533</v>
      </c>
      <c r="AN93">
        <v>0.98010119241836002</v>
      </c>
      <c r="AO93">
        <v>0.49670367499415102</v>
      </c>
      <c r="AP93">
        <v>0.97842673269006797</v>
      </c>
      <c r="AQ93">
        <v>1.0604563202383701</v>
      </c>
      <c r="AR93">
        <v>2.11009321468467</v>
      </c>
      <c r="AS93">
        <v>3.4022568284081798</v>
      </c>
      <c r="AT93">
        <v>3.1030836666716501</v>
      </c>
      <c r="AU93">
        <v>6.5329780666523201</v>
      </c>
      <c r="AV93">
        <v>-0.53844408487991302</v>
      </c>
      <c r="AW93">
        <v>-3.2291770825999202</v>
      </c>
      <c r="AX93">
        <v>2.23838314534038</v>
      </c>
      <c r="AY93">
        <v>-4.7515342321489101E-2</v>
      </c>
      <c r="AZ93">
        <v>-2.01334418011534</v>
      </c>
      <c r="BA93">
        <v>5.5386354315257798</v>
      </c>
      <c r="BB93">
        <v>2.0276049193381702</v>
      </c>
      <c r="BC93">
        <v>2.8840456592971102</v>
      </c>
      <c r="BD93">
        <v>3.4453318119210601</v>
      </c>
      <c r="BE93">
        <v>1.0673725314318101</v>
      </c>
      <c r="BF93">
        <v>0.99027355400474404</v>
      </c>
      <c r="BG93">
        <v>8.1443805720584805</v>
      </c>
      <c r="BH93">
        <v>3.5377824581282602</v>
      </c>
      <c r="BI93">
        <v>3.2664996424492001</v>
      </c>
      <c r="BJ93">
        <v>1.84672035174569</v>
      </c>
      <c r="BK93">
        <v>0.74486300019400198</v>
      </c>
      <c r="BL93">
        <v>0.70300044109332305</v>
      </c>
      <c r="BM93">
        <v>-0.41616829532064498</v>
      </c>
    </row>
    <row r="94" spans="1:67" ht="15" customHeight="1">
      <c r="A94" t="s">
        <v>198</v>
      </c>
      <c r="B94" t="str">
        <f>VLOOKUP(A94,'Metadata - Countries'!$A$2:$C$267,3,0)</f>
        <v>Latin America &amp; Caribbean</v>
      </c>
      <c r="C94" t="s">
        <v>539</v>
      </c>
      <c r="E94">
        <v>-1.0803650546057799</v>
      </c>
      <c r="F94">
        <v>2.58550220839071</v>
      </c>
      <c r="G94">
        <v>0.80534285744353395</v>
      </c>
      <c r="H94">
        <v>-1.6805749792822999</v>
      </c>
      <c r="I94">
        <v>-1.7970492842557599</v>
      </c>
      <c r="J94">
        <v>-1.00285926003465</v>
      </c>
      <c r="K94">
        <v>0.38759721697614702</v>
      </c>
      <c r="L94">
        <v>1.87142845891258</v>
      </c>
      <c r="M94">
        <v>1.6962405270832801</v>
      </c>
      <c r="N94">
        <v>5.0011814832771204</v>
      </c>
      <c r="O94">
        <v>-1.2691886873327101</v>
      </c>
      <c r="P94">
        <v>-1.3634594096600401</v>
      </c>
      <c r="Q94">
        <v>14.5007748307022</v>
      </c>
      <c r="R94">
        <v>15.679272042629201</v>
      </c>
      <c r="S94">
        <v>13.1160911508266</v>
      </c>
      <c r="T94">
        <v>11.495304648591601</v>
      </c>
      <c r="U94">
        <v>16.452864545105299</v>
      </c>
      <c r="V94">
        <v>5.4959594991662204</v>
      </c>
      <c r="W94">
        <v>8.5871898303197192</v>
      </c>
      <c r="X94">
        <v>10.0048853297543</v>
      </c>
      <c r="Y94">
        <v>8.5481080464724393</v>
      </c>
      <c r="Z94">
        <v>4.97795460699444</v>
      </c>
      <c r="AA94">
        <v>6.5609754969881102</v>
      </c>
      <c r="AB94">
        <v>4.1237003781143402</v>
      </c>
      <c r="AC94">
        <v>18.779735103811301</v>
      </c>
      <c r="AD94">
        <v>41.462592775249597</v>
      </c>
      <c r="AE94">
        <v>7.9985348517503096</v>
      </c>
      <c r="AF94">
        <v>11.655297949067901</v>
      </c>
      <c r="AG94">
        <v>10.908896874544601</v>
      </c>
      <c r="AH94">
        <v>40.531259093510897</v>
      </c>
      <c r="AI94">
        <v>32.9750520555911</v>
      </c>
      <c r="AJ94">
        <v>8.8613848280940495</v>
      </c>
      <c r="AK94">
        <v>14.5043516282533</v>
      </c>
      <c r="AL94">
        <v>11.722278203280499</v>
      </c>
      <c r="AM94">
        <v>8.6678182389794198</v>
      </c>
      <c r="AN94">
        <v>8.9000045095332307</v>
      </c>
      <c r="AO94">
        <v>8.2573395168574102</v>
      </c>
      <c r="AP94">
        <v>9.5024351849079807</v>
      </c>
      <c r="AQ94">
        <v>5.0415579831109198</v>
      </c>
      <c r="AR94">
        <v>6.8301146682112703</v>
      </c>
      <c r="AS94">
        <v>-5.6101452835138303</v>
      </c>
      <c r="AT94">
        <v>6.4691750654455999</v>
      </c>
      <c r="AU94">
        <v>4.4712346716099898</v>
      </c>
      <c r="AV94">
        <v>6.02385881441585</v>
      </c>
      <c r="AW94">
        <v>5.6684356262420401</v>
      </c>
      <c r="AX94">
        <v>4.9813329707113096</v>
      </c>
      <c r="AY94">
        <v>7.1153505433563904</v>
      </c>
      <c r="AZ94">
        <v>9.4074918223814006</v>
      </c>
      <c r="BA94">
        <v>3.6001752730532801</v>
      </c>
      <c r="BB94">
        <v>5.1375729884662196</v>
      </c>
      <c r="BC94">
        <v>6.8946434031646797</v>
      </c>
      <c r="BD94">
        <v>3.3777508441259299</v>
      </c>
      <c r="BE94">
        <v>3.3584463459484701</v>
      </c>
      <c r="BF94">
        <v>2.86031160659735</v>
      </c>
      <c r="BG94">
        <v>2.2316214598906599</v>
      </c>
      <c r="BH94">
        <v>2.7071912966317502</v>
      </c>
      <c r="BI94">
        <v>1.7479141087134</v>
      </c>
      <c r="BJ94">
        <v>1.2716121751302301</v>
      </c>
      <c r="BK94">
        <v>3.56578287211866</v>
      </c>
      <c r="BL94">
        <v>2.8732602016615201</v>
      </c>
      <c r="BM94">
        <v>2.6935024618223302</v>
      </c>
      <c r="BN94">
        <v>6.2243034865330502</v>
      </c>
      <c r="BO94">
        <v>4.9229142411051798</v>
      </c>
    </row>
    <row r="95" spans="1:67" ht="15" customHeight="1">
      <c r="A95" t="s">
        <v>200</v>
      </c>
      <c r="B95" t="str">
        <f>VLOOKUP(A95,'Metadata - Countries'!$A$2:$C$267,3,0)</f>
        <v>East Asia &amp; Pacific</v>
      </c>
      <c r="C95" t="s">
        <v>539</v>
      </c>
      <c r="AU95">
        <v>4.2395646991158902</v>
      </c>
      <c r="AV95">
        <v>1.7953407416695599</v>
      </c>
      <c r="AW95">
        <v>5.0644082344359003</v>
      </c>
      <c r="AX95">
        <v>4.4068807321600003</v>
      </c>
      <c r="AY95">
        <v>3.0129473345120901</v>
      </c>
      <c r="AZ95">
        <v>3.8234851959926499</v>
      </c>
      <c r="BA95">
        <v>3.19692668414319</v>
      </c>
      <c r="BB95">
        <v>0.237584677615857</v>
      </c>
      <c r="BC95">
        <v>0.62907025079672996</v>
      </c>
      <c r="BD95">
        <v>3.43097913322632</v>
      </c>
      <c r="BE95">
        <v>0.84049308927904998</v>
      </c>
      <c r="BF95">
        <v>2.0778227704416801</v>
      </c>
      <c r="BG95">
        <v>2.5224681650309102</v>
      </c>
      <c r="BH95">
        <v>1.5740757708390201</v>
      </c>
      <c r="BI95">
        <v>0.99899146138145101</v>
      </c>
      <c r="BJ95">
        <v>1.47239079307833</v>
      </c>
      <c r="BK95">
        <v>2.4388149638994898</v>
      </c>
      <c r="BL95">
        <v>4.0353900892864401</v>
      </c>
      <c r="BM95">
        <v>3.2501757197232202</v>
      </c>
      <c r="BN95">
        <v>5.4651790502505397</v>
      </c>
    </row>
    <row r="96" spans="1:67" ht="15" customHeight="1">
      <c r="A96" t="s">
        <v>202</v>
      </c>
      <c r="B96" t="str">
        <f>VLOOKUP(A96,'Metadata - Countries'!$A$2:$C$267,3,0)</f>
        <v>Latin America &amp; Caribbean</v>
      </c>
      <c r="C96" t="s">
        <v>539</v>
      </c>
      <c r="E96">
        <v>4.2935036490299998</v>
      </c>
      <c r="F96">
        <v>3.7500606480457499</v>
      </c>
      <c r="G96">
        <v>2.77498341516986</v>
      </c>
      <c r="H96">
        <v>-0.48536284137142599</v>
      </c>
      <c r="I96">
        <v>-1.7871917862589399</v>
      </c>
      <c r="J96">
        <v>1.92134906094627</v>
      </c>
      <c r="K96">
        <v>4.8644061667896503</v>
      </c>
      <c r="L96">
        <v>6.9453768646090204</v>
      </c>
      <c r="M96">
        <v>1.4158336466818999</v>
      </c>
      <c r="N96">
        <v>3.0361204873113601</v>
      </c>
      <c r="O96">
        <v>2.1416189286232301</v>
      </c>
      <c r="P96">
        <v>9.8856734121139294</v>
      </c>
      <c r="Q96">
        <v>6.2694346704303596</v>
      </c>
      <c r="R96">
        <v>37.472154366290603</v>
      </c>
      <c r="S96">
        <v>14.6581480735867</v>
      </c>
      <c r="T96">
        <v>-5.7765537102170699</v>
      </c>
      <c r="U96">
        <v>1.6795652102649401</v>
      </c>
      <c r="V96">
        <v>14.7877857427903</v>
      </c>
      <c r="W96">
        <v>6.5629400687834298</v>
      </c>
      <c r="X96">
        <v>11.7787932465481</v>
      </c>
      <c r="Y96">
        <v>4.3407395466404504</v>
      </c>
      <c r="Z96">
        <v>4.3024045511483697</v>
      </c>
      <c r="AA96">
        <v>8.9196846104573808</v>
      </c>
      <c r="AB96">
        <v>19.281752195695301</v>
      </c>
      <c r="AC96">
        <v>14.5100988981018</v>
      </c>
      <c r="AD96">
        <v>12.2933626905493</v>
      </c>
      <c r="AE96">
        <v>58.710821116373403</v>
      </c>
      <c r="AF96">
        <v>23.646037717068602</v>
      </c>
      <c r="AG96">
        <v>162.54600971486201</v>
      </c>
      <c r="AH96">
        <v>56.444609564666898</v>
      </c>
      <c r="AI96">
        <v>134.53764412728</v>
      </c>
      <c r="AJ96">
        <v>11.3007436728124</v>
      </c>
      <c r="AK96">
        <v>16.950888801422199</v>
      </c>
      <c r="AL96">
        <v>16.572397275826201</v>
      </c>
      <c r="AM96">
        <v>12.3517087490984</v>
      </c>
      <c r="AN96">
        <v>3.9305797534645999</v>
      </c>
      <c r="AO96">
        <v>1.4432537062100199</v>
      </c>
      <c r="AP96">
        <v>2.97009281527207</v>
      </c>
      <c r="AQ96">
        <v>11.2105069504252</v>
      </c>
      <c r="AR96">
        <v>6.58604372567883</v>
      </c>
      <c r="AS96">
        <v>0.32197156408351202</v>
      </c>
      <c r="AT96">
        <v>2.6187515724004098</v>
      </c>
      <c r="AU96">
        <v>4.71856672944857</v>
      </c>
      <c r="AV96">
        <v>6.7752378389141201</v>
      </c>
      <c r="AW96">
        <v>7.6324289193458803</v>
      </c>
      <c r="AX96">
        <v>174.85770474256799</v>
      </c>
      <c r="AY96">
        <v>8.2110103854732692</v>
      </c>
      <c r="AZ96">
        <v>9.5547485861899197</v>
      </c>
      <c r="BA96">
        <v>1.15311395698279</v>
      </c>
      <c r="BB96">
        <v>3.9722524192748798</v>
      </c>
      <c r="BC96">
        <v>2.4093198298071901</v>
      </c>
      <c r="BD96">
        <v>4.7276150666505599</v>
      </c>
      <c r="BE96">
        <v>-0.53668052810571998</v>
      </c>
      <c r="BF96">
        <v>-2.10540388667033</v>
      </c>
      <c r="BG96">
        <v>3.0043095168452298</v>
      </c>
      <c r="BH96">
        <v>0.89817592651699796</v>
      </c>
      <c r="BI96">
        <v>2.1090078739521401</v>
      </c>
      <c r="BJ96">
        <v>-2.8874879253939101</v>
      </c>
      <c r="BK96">
        <v>2.9611884630726699</v>
      </c>
      <c r="BL96">
        <v>-26.296099074542301</v>
      </c>
      <c r="BM96">
        <v>22.471218831686301</v>
      </c>
      <c r="BN96">
        <v>11.9882993176737</v>
      </c>
      <c r="BO96">
        <v>-14.259105956532</v>
      </c>
    </row>
    <row r="97" spans="1:67" ht="15" customHeight="1">
      <c r="A97" t="s">
        <v>204</v>
      </c>
      <c r="B97" t="str">
        <f>VLOOKUP(A97,'Metadata - Countries'!$A$2:$C$267,3,0)</f>
        <v>Not Classified</v>
      </c>
      <c r="C97" t="s">
        <v>539</v>
      </c>
      <c r="J97">
        <v>3.9329982401424401</v>
      </c>
      <c r="K97">
        <v>3.93665977559961</v>
      </c>
      <c r="L97">
        <v>4.3992740720397903</v>
      </c>
      <c r="M97">
        <v>4.4333987047007399</v>
      </c>
      <c r="N97">
        <v>5.4247392538375996</v>
      </c>
      <c r="O97">
        <v>6.9613743335271501</v>
      </c>
      <c r="P97">
        <v>6.9100846633447404</v>
      </c>
      <c r="Q97">
        <v>10.274553703447999</v>
      </c>
      <c r="R97">
        <v>15.757296221994499</v>
      </c>
      <c r="S97">
        <v>13.120019411895999</v>
      </c>
      <c r="T97">
        <v>9.3435110112345594</v>
      </c>
      <c r="U97">
        <v>8.7881780264661504</v>
      </c>
      <c r="V97">
        <v>7.2440599843631901</v>
      </c>
      <c r="W97">
        <v>10.4049877995048</v>
      </c>
      <c r="X97">
        <v>11.7581557473054</v>
      </c>
      <c r="Y97">
        <v>10.6939576076586</v>
      </c>
      <c r="Z97">
        <v>8.8270784009844991</v>
      </c>
      <c r="AA97">
        <v>5.9007210366049296</v>
      </c>
      <c r="AB97">
        <v>5.3109801720433802</v>
      </c>
      <c r="AC97">
        <v>4.8670427280537902</v>
      </c>
      <c r="AD97">
        <v>4.1506689398761702</v>
      </c>
      <c r="AE97">
        <v>4.8418896955079598</v>
      </c>
      <c r="AF97">
        <v>4.2975787486388199</v>
      </c>
      <c r="AG97">
        <v>5.4358124433358199</v>
      </c>
      <c r="AH97">
        <v>5.7698699046308404</v>
      </c>
      <c r="AI97">
        <v>3.9248311735183599</v>
      </c>
      <c r="AJ97">
        <v>3.7117126970505701</v>
      </c>
      <c r="AK97">
        <v>3.5179441523697599</v>
      </c>
      <c r="AL97">
        <v>3.03497912941237</v>
      </c>
      <c r="AM97">
        <v>3.2760579002834498</v>
      </c>
      <c r="AN97">
        <v>2.8115314352770802</v>
      </c>
      <c r="AO97">
        <v>2.3168775480781698</v>
      </c>
      <c r="AP97">
        <v>2.0807336761725002</v>
      </c>
      <c r="AQ97">
        <v>2.3019920192075598</v>
      </c>
      <c r="AR97">
        <v>3.01797428833477</v>
      </c>
      <c r="AS97">
        <v>2.48352296605476</v>
      </c>
      <c r="AT97">
        <v>2.7257425856219699</v>
      </c>
      <c r="AU97">
        <v>2.4518279154123199</v>
      </c>
      <c r="AV97">
        <v>3.0424239980269498</v>
      </c>
      <c r="AW97">
        <v>2.9353281399213</v>
      </c>
      <c r="AX97">
        <v>3.0838367335286598</v>
      </c>
      <c r="AY97">
        <v>3.3584712017732801</v>
      </c>
      <c r="AZ97">
        <v>3.9453274576743702</v>
      </c>
      <c r="BA97">
        <v>1.3287534124704301</v>
      </c>
      <c r="BB97">
        <v>1.43035574550051</v>
      </c>
      <c r="BC97">
        <v>1.83341024455663</v>
      </c>
      <c r="BD97">
        <v>1.9116421347554</v>
      </c>
      <c r="BE97">
        <v>1.30681619185342</v>
      </c>
      <c r="BF97">
        <v>1.3277854278746299</v>
      </c>
      <c r="BG97">
        <v>1.32371453249912</v>
      </c>
      <c r="BH97">
        <v>0.924249202864736</v>
      </c>
      <c r="BI97">
        <v>1.9867974173730301</v>
      </c>
      <c r="BJ97">
        <v>2.0134011089000499</v>
      </c>
      <c r="BK97">
        <v>1.7840504205757599</v>
      </c>
      <c r="BL97">
        <v>1.31715002805517</v>
      </c>
      <c r="BM97">
        <v>3.0787741639563202</v>
      </c>
      <c r="BN97">
        <v>5.6835466331717699</v>
      </c>
      <c r="BO97">
        <v>5.2732144545056201</v>
      </c>
    </row>
    <row r="98" spans="1:67" ht="15" customHeight="1">
      <c r="A98" t="s">
        <v>205</v>
      </c>
      <c r="B98" t="str">
        <f>VLOOKUP(A98,'Metadata - Countries'!$A$2:$C$267,3,0)</f>
        <v>East Asia &amp; Pacific</v>
      </c>
      <c r="C98" t="s">
        <v>539</v>
      </c>
      <c r="F98">
        <v>1.9552951081877299</v>
      </c>
      <c r="G98">
        <v>3.6856166103120098</v>
      </c>
      <c r="H98">
        <v>4.9559830117921102</v>
      </c>
      <c r="I98">
        <v>2.3798960599772401</v>
      </c>
      <c r="J98">
        <v>0.55319539545179497</v>
      </c>
      <c r="K98">
        <v>6.6434017978218796</v>
      </c>
      <c r="L98">
        <v>3.3264645885605701</v>
      </c>
      <c r="M98">
        <v>5.5873684978468203</v>
      </c>
      <c r="N98">
        <v>8.8543354436703492</v>
      </c>
      <c r="O98">
        <v>7.6232047465981596</v>
      </c>
      <c r="P98">
        <v>9.1509616422238196</v>
      </c>
      <c r="Q98">
        <v>14.2617441505516</v>
      </c>
      <c r="R98">
        <v>11.6122010754165</v>
      </c>
      <c r="S98">
        <v>4.4586771371301896</v>
      </c>
      <c r="T98">
        <v>9.6369250409450906</v>
      </c>
      <c r="U98">
        <v>3.8584574895086798</v>
      </c>
      <c r="V98">
        <v>8.1223786020226498</v>
      </c>
      <c r="W98">
        <v>17.7598372852258</v>
      </c>
      <c r="X98">
        <v>15.7451221637969</v>
      </c>
      <c r="Y98">
        <v>10.6160190064245</v>
      </c>
      <c r="Z98">
        <v>9.6848778173027803</v>
      </c>
      <c r="AA98">
        <v>4.6027369450272202</v>
      </c>
      <c r="AB98">
        <v>9.6421067177940394</v>
      </c>
      <c r="AC98">
        <v>5.3612156119228001</v>
      </c>
      <c r="AD98">
        <v>3.7707200605301199</v>
      </c>
      <c r="AE98">
        <v>8.6113318712471596</v>
      </c>
      <c r="AF98">
        <v>8.8019463939166194</v>
      </c>
      <c r="AG98">
        <v>12.5594900169817</v>
      </c>
      <c r="AH98">
        <v>7.5649282250463701</v>
      </c>
      <c r="AI98">
        <v>9.1404439747184103</v>
      </c>
      <c r="AJ98">
        <v>9.8994156084263896</v>
      </c>
      <c r="AK98">
        <v>8.6129087624759499</v>
      </c>
      <c r="AL98">
        <v>6.3211728985506603</v>
      </c>
      <c r="AM98">
        <v>4.1395908181483199</v>
      </c>
      <c r="AN98">
        <v>5.8835771203616103</v>
      </c>
      <c r="AO98">
        <v>5.7602179790936701</v>
      </c>
      <c r="AP98">
        <v>1.2199262832331399</v>
      </c>
      <c r="AQ98">
        <v>-4.0956856330225504</v>
      </c>
      <c r="AR98">
        <v>-3.39421614513682</v>
      </c>
      <c r="AS98">
        <v>-1.77395207359339</v>
      </c>
      <c r="AT98">
        <v>-3.4018787528018599</v>
      </c>
      <c r="AU98">
        <v>-6.0076976408300302</v>
      </c>
      <c r="AV98">
        <v>-3.5908797468807898</v>
      </c>
      <c r="AW98">
        <v>-0.15003532091444099</v>
      </c>
      <c r="AX98">
        <v>-0.534851734912692</v>
      </c>
      <c r="AY98">
        <v>3.1374506019392601</v>
      </c>
      <c r="AZ98">
        <v>1.28141765617436</v>
      </c>
      <c r="BA98">
        <v>-0.375465208978781</v>
      </c>
      <c r="BB98">
        <v>0.27066309679413803</v>
      </c>
      <c r="BC98">
        <v>3.8978657530308398</v>
      </c>
      <c r="BD98">
        <v>3.5448007227636702</v>
      </c>
      <c r="BE98">
        <v>1.81244904114206</v>
      </c>
      <c r="BF98">
        <v>2.8503130017394098</v>
      </c>
      <c r="BG98">
        <v>3.6435092831313498</v>
      </c>
      <c r="BH98">
        <v>1.63829075421917</v>
      </c>
      <c r="BI98">
        <v>2.8806000464962098</v>
      </c>
      <c r="BJ98">
        <v>3.6595697369207199</v>
      </c>
      <c r="BK98">
        <v>2.04495308554056</v>
      </c>
      <c r="BL98">
        <v>0.63830507359645605</v>
      </c>
      <c r="BM98">
        <v>0.68364780085754295</v>
      </c>
      <c r="BN98">
        <v>1.69019081164635</v>
      </c>
      <c r="BO98">
        <v>3.1700849679904901</v>
      </c>
    </row>
    <row r="99" spans="1:67" ht="15" customHeight="1">
      <c r="A99" t="s">
        <v>207</v>
      </c>
      <c r="B99" t="str">
        <f>VLOOKUP(A99,'Metadata - Countries'!$A$2:$C$267,3,0)</f>
        <v>Latin America &amp; Caribbean</v>
      </c>
      <c r="C99" t="s">
        <v>539</v>
      </c>
      <c r="E99">
        <v>4.1890550679487104</v>
      </c>
      <c r="F99">
        <v>2.9239748060424202</v>
      </c>
      <c r="G99">
        <v>2.1330054077134002</v>
      </c>
      <c r="H99">
        <v>5.6845132410746704</v>
      </c>
      <c r="I99">
        <v>2.07710192543846</v>
      </c>
      <c r="J99">
        <v>2.6056654715233201</v>
      </c>
      <c r="K99">
        <v>2.6211199671048999</v>
      </c>
      <c r="L99">
        <v>1.4486812096906301</v>
      </c>
      <c r="M99">
        <v>2.6051683049515502</v>
      </c>
      <c r="N99">
        <v>4.4455752828105499</v>
      </c>
      <c r="O99">
        <v>-2.7775400886445301</v>
      </c>
      <c r="P99">
        <v>3.8645238357892602</v>
      </c>
      <c r="Q99">
        <v>5.34580501259809</v>
      </c>
      <c r="R99">
        <v>14.778943434013399</v>
      </c>
      <c r="S99">
        <v>6.38480092295136</v>
      </c>
      <c r="T99">
        <v>8.5321891266650702</v>
      </c>
      <c r="U99">
        <v>12.199479718806799</v>
      </c>
      <c r="V99">
        <v>75.073870662194807</v>
      </c>
      <c r="W99">
        <v>8.3548542106978108</v>
      </c>
      <c r="X99">
        <v>11.2924547596186</v>
      </c>
      <c r="Y99">
        <v>3.1693282797729698</v>
      </c>
      <c r="Z99">
        <v>7.7400486127463797</v>
      </c>
      <c r="AA99">
        <v>3.98481812522131</v>
      </c>
      <c r="AB99">
        <v>3.2639157129307002</v>
      </c>
      <c r="AC99">
        <v>1.6614835012668701</v>
      </c>
      <c r="AD99">
        <v>2.12867790570674</v>
      </c>
      <c r="AE99">
        <v>2.2425026791251099</v>
      </c>
      <c r="AF99">
        <v>9.1775104576434092</v>
      </c>
      <c r="AG99">
        <v>11.5036925338541</v>
      </c>
      <c r="AH99">
        <v>25.008687485377799</v>
      </c>
      <c r="AI99">
        <v>26.283671030096301</v>
      </c>
      <c r="AJ99">
        <v>3.6741738803140098</v>
      </c>
      <c r="AK99">
        <v>10.908614348744401</v>
      </c>
      <c r="AL99">
        <v>21.338800675181702</v>
      </c>
      <c r="AM99">
        <v>23.713968683935299</v>
      </c>
      <c r="AN99">
        <v>18.193577844451401</v>
      </c>
      <c r="AO99">
        <v>16.811605138756299</v>
      </c>
      <c r="AP99">
        <v>10.2989949131436</v>
      </c>
      <c r="AQ99">
        <v>7.5757272828106599</v>
      </c>
      <c r="AR99">
        <v>7.9934467410707803</v>
      </c>
      <c r="AS99">
        <v>8.0843493801490798</v>
      </c>
      <c r="AT99">
        <v>5.1319399215459596</v>
      </c>
      <c r="AU99">
        <v>5.7597407665567504</v>
      </c>
      <c r="AV99">
        <v>6.45198385160759</v>
      </c>
      <c r="AW99">
        <v>7.2791641583987703</v>
      </c>
      <c r="AX99">
        <v>5.3486634652148597</v>
      </c>
      <c r="AY99">
        <v>6.6255071682860098</v>
      </c>
      <c r="AZ99">
        <v>7.7905136392614098</v>
      </c>
      <c r="BA99">
        <v>7.6537324232293704</v>
      </c>
      <c r="BB99">
        <v>4.6760432949900901</v>
      </c>
      <c r="BC99">
        <v>7.8072052366428002</v>
      </c>
      <c r="BD99">
        <v>3.57978742613756</v>
      </c>
      <c r="BE99">
        <v>1.37403051856492</v>
      </c>
      <c r="BF99">
        <v>6.8493567248018596</v>
      </c>
      <c r="BG99">
        <v>6.9327703694637002</v>
      </c>
      <c r="BH99">
        <v>3.6780681442604202</v>
      </c>
      <c r="BI99">
        <v>4.5128429763520996</v>
      </c>
      <c r="BJ99">
        <v>1.94721691531043</v>
      </c>
      <c r="BK99">
        <v>3.3587408846643898</v>
      </c>
      <c r="BL99">
        <v>3.4019822834870399</v>
      </c>
      <c r="BM99">
        <v>4.6057280888879299</v>
      </c>
      <c r="BN99">
        <v>9.3123950300273606</v>
      </c>
      <c r="BO99">
        <v>6.1785877403702001</v>
      </c>
    </row>
    <row r="100" spans="1:67" ht="15" customHeight="1">
      <c r="A100" t="s">
        <v>209</v>
      </c>
      <c r="B100" t="str">
        <f>VLOOKUP(A100,'Metadata - Countries'!$A$2:$C$267,3,0)</f>
        <v>Not Classified</v>
      </c>
      <c r="C100" t="s">
        <v>539</v>
      </c>
      <c r="E100">
        <v>3.8299524665854499</v>
      </c>
      <c r="F100">
        <v>2.0509669316230301</v>
      </c>
      <c r="G100">
        <v>3.2355442206093099</v>
      </c>
      <c r="H100">
        <v>4.0325128278481701</v>
      </c>
      <c r="I100">
        <v>2.9743195807357901</v>
      </c>
      <c r="J100">
        <v>3.4884716163860099</v>
      </c>
      <c r="K100">
        <v>1.3329988673509701</v>
      </c>
      <c r="L100">
        <v>2.2801922572936801</v>
      </c>
      <c r="M100">
        <v>3.7916775508001899</v>
      </c>
      <c r="N100">
        <v>3.7850036465983798</v>
      </c>
      <c r="O100">
        <v>2.9705377095911398</v>
      </c>
      <c r="P100">
        <v>4.9743954681741904</v>
      </c>
      <c r="Q100">
        <v>9.96406676362386</v>
      </c>
      <c r="R100">
        <v>14.778943434013399</v>
      </c>
      <c r="S100">
        <v>8.3048045476990602</v>
      </c>
      <c r="T100">
        <v>8.6757513355651508</v>
      </c>
      <c r="U100">
        <v>11.372462820627399</v>
      </c>
      <c r="V100">
        <v>8.5621511746116301</v>
      </c>
      <c r="W100">
        <v>10.7131309289007</v>
      </c>
      <c r="X100">
        <v>12.988319751133901</v>
      </c>
      <c r="Y100">
        <v>10.808507350147799</v>
      </c>
      <c r="Z100">
        <v>10.0000183961739</v>
      </c>
      <c r="AA100">
        <v>10.909693850500499</v>
      </c>
      <c r="AB100">
        <v>14.569882211734001</v>
      </c>
      <c r="AC100">
        <v>10.405488061034699</v>
      </c>
      <c r="AD100">
        <v>9.8428194975172705</v>
      </c>
      <c r="AE100">
        <v>12.5231608478454</v>
      </c>
      <c r="AF100">
        <v>9.53403991183907</v>
      </c>
      <c r="AG100">
        <v>12.1238763563495</v>
      </c>
      <c r="AH100">
        <v>11.9801417375466</v>
      </c>
      <c r="AI100">
        <v>16.334188322527702</v>
      </c>
      <c r="AJ100">
        <v>11.150082868787001</v>
      </c>
      <c r="AK100">
        <v>11.4107495542045</v>
      </c>
      <c r="AL100">
        <v>25.616962532321899</v>
      </c>
      <c r="AM100">
        <v>13.0495263965768</v>
      </c>
      <c r="AN100">
        <v>10.449002895643901</v>
      </c>
      <c r="AO100">
        <v>5.6426205940957201</v>
      </c>
      <c r="AP100">
        <v>7.4957213980223303</v>
      </c>
      <c r="AQ100">
        <v>7.3824351149288097</v>
      </c>
      <c r="AR100">
        <v>8.0972754941040996</v>
      </c>
      <c r="AS100">
        <v>5.8266189434353102</v>
      </c>
      <c r="AT100">
        <v>3.55421325456054</v>
      </c>
      <c r="AU100">
        <v>6.2794733775402403</v>
      </c>
      <c r="AV100">
        <v>9.0509024049757407</v>
      </c>
      <c r="AW100">
        <v>8.5848844414468708</v>
      </c>
      <c r="AX100">
        <v>7.4613445396577696</v>
      </c>
      <c r="AY100">
        <v>7.2882082606798804</v>
      </c>
      <c r="AZ100">
        <v>9.5547485861899197</v>
      </c>
      <c r="BA100">
        <v>3.60351518418189</v>
      </c>
      <c r="BB100">
        <v>5.6443308609733496</v>
      </c>
      <c r="BC100">
        <v>8.9992908381295393</v>
      </c>
      <c r="BD100">
        <v>5.8239994879591599</v>
      </c>
      <c r="BE100">
        <v>4.3293515739569299</v>
      </c>
      <c r="BF100">
        <v>2.04949772560468</v>
      </c>
      <c r="BG100">
        <v>3.0043095168452298</v>
      </c>
      <c r="BH100">
        <v>3.6780681442604202</v>
      </c>
      <c r="BI100">
        <v>4.1235750131906501</v>
      </c>
      <c r="BJ100">
        <v>2.6584981205729998</v>
      </c>
      <c r="BK100">
        <v>3.0000118163171301</v>
      </c>
      <c r="BL100">
        <v>3.1716610674050698</v>
      </c>
      <c r="BM100">
        <v>4.6057280888879299</v>
      </c>
      <c r="BN100">
        <v>8.6422775222132504</v>
      </c>
      <c r="BO100">
        <v>6.8910197315750796</v>
      </c>
    </row>
    <row r="101" spans="1:67" ht="15" customHeight="1">
      <c r="A101" t="s">
        <v>211</v>
      </c>
      <c r="B101" t="str">
        <f>VLOOKUP(A101,'Metadata - Countries'!$A$2:$C$267,3,0)</f>
        <v>Europe &amp; Central Asia</v>
      </c>
      <c r="C101" t="s">
        <v>539</v>
      </c>
      <c r="AI101">
        <v>99.295422733050302</v>
      </c>
      <c r="AJ101">
        <v>594.84671242645504</v>
      </c>
      <c r="AK101">
        <v>1466.7895077708199</v>
      </c>
      <c r="AL101">
        <v>111.758749841777</v>
      </c>
      <c r="AM101">
        <v>23.529840162974001</v>
      </c>
      <c r="AN101">
        <v>3.85310354029285</v>
      </c>
      <c r="AO101">
        <v>6.8904096212211003</v>
      </c>
      <c r="AP101">
        <v>8.1776023640883295</v>
      </c>
      <c r="AQ101">
        <v>3.5133478817245698</v>
      </c>
      <c r="AR101">
        <v>4.3392366515500198</v>
      </c>
      <c r="AS101">
        <v>4.2270602881446102</v>
      </c>
      <c r="AT101">
        <v>3.8442744271675502</v>
      </c>
      <c r="AU101">
        <v>4.3003787301563001</v>
      </c>
      <c r="AV101">
        <v>3.6299331758192301</v>
      </c>
      <c r="AW101">
        <v>3.115914979951</v>
      </c>
      <c r="AX101">
        <v>3.8802139303624599</v>
      </c>
      <c r="AY101">
        <v>4.2746308813175196</v>
      </c>
      <c r="AZ101">
        <v>5.5109459366561602</v>
      </c>
      <c r="BA101">
        <v>2.97975458150135</v>
      </c>
      <c r="BB101">
        <v>0.92996042392890399</v>
      </c>
      <c r="BC101">
        <v>1.6678347045972099</v>
      </c>
      <c r="BD101">
        <v>1.42118013612756</v>
      </c>
      <c r="BE101">
        <v>0.71841158478281397</v>
      </c>
      <c r="BF101">
        <v>0.14483805161005101</v>
      </c>
      <c r="BG101">
        <v>0.121551145173555</v>
      </c>
      <c r="BH101">
        <v>-1.6516591247352601E-2</v>
      </c>
      <c r="BI101">
        <v>1.2310186319762999</v>
      </c>
      <c r="BJ101">
        <v>2.01930977648396</v>
      </c>
      <c r="BK101">
        <v>1.9924545838729999</v>
      </c>
      <c r="BL101">
        <v>0.82758419645978198</v>
      </c>
      <c r="BM101">
        <v>2.13441300829373</v>
      </c>
      <c r="BN101">
        <v>8.5535871319272001</v>
      </c>
      <c r="BO101">
        <v>8.5226522076226701</v>
      </c>
    </row>
    <row r="102" spans="1:67" ht="15" customHeight="1">
      <c r="A102" t="s">
        <v>213</v>
      </c>
      <c r="B102" t="str">
        <f>VLOOKUP(A102,'Metadata - Countries'!$A$2:$C$267,3,0)</f>
        <v>Latin America &amp; Caribbean</v>
      </c>
      <c r="C102" t="s">
        <v>539</v>
      </c>
      <c r="E102">
        <v>2.2206246641593999</v>
      </c>
      <c r="F102">
        <v>-3.6074068784305799</v>
      </c>
      <c r="G102">
        <v>6.6250543058086198</v>
      </c>
      <c r="H102">
        <v>12.1560239523543</v>
      </c>
      <c r="I102">
        <v>6.3008881042954403</v>
      </c>
      <c r="J102">
        <v>5.0483705808166004</v>
      </c>
      <c r="K102">
        <v>2.21212681089182</v>
      </c>
      <c r="L102">
        <v>-3.3868712163959298</v>
      </c>
      <c r="M102">
        <v>2.5719770113391101</v>
      </c>
      <c r="N102">
        <v>-16.018326001475401</v>
      </c>
      <c r="O102">
        <v>2.87440962006281</v>
      </c>
      <c r="P102">
        <v>1.5436416136095701</v>
      </c>
      <c r="Q102">
        <v>19.787585453567399</v>
      </c>
      <c r="R102">
        <v>14.5043139953154</v>
      </c>
      <c r="S102">
        <v>19.178368052353399</v>
      </c>
      <c r="T102">
        <v>18.960258978107099</v>
      </c>
      <c r="U102">
        <v>3.88389669512306</v>
      </c>
      <c r="V102">
        <v>-3.1415790892424802</v>
      </c>
      <c r="W102">
        <v>3.12509055791705</v>
      </c>
      <c r="X102">
        <v>19.263197414290801</v>
      </c>
      <c r="Y102">
        <v>10.047858744175301</v>
      </c>
      <c r="Z102">
        <v>3.3309582407136098</v>
      </c>
      <c r="AA102">
        <v>9.1430927992508497</v>
      </c>
      <c r="AB102">
        <v>11.526924201274101</v>
      </c>
      <c r="AC102">
        <v>9.9737589538862697</v>
      </c>
      <c r="AD102">
        <v>15.934598432788601</v>
      </c>
      <c r="AE102">
        <v>-10.9759466585695</v>
      </c>
      <c r="AF102">
        <v>27.427621559443999</v>
      </c>
      <c r="AG102">
        <v>7.8207096486158703</v>
      </c>
      <c r="AH102">
        <v>11.995750083046801</v>
      </c>
      <c r="AI102">
        <v>14.610258813735699</v>
      </c>
      <c r="AJ102">
        <v>20.908165965844901</v>
      </c>
      <c r="AK102">
        <v>18.336642446918599</v>
      </c>
      <c r="AL102">
        <v>56.707891804932899</v>
      </c>
      <c r="AM102">
        <v>15.963377388462</v>
      </c>
      <c r="AN102">
        <v>9.9765900410159691</v>
      </c>
      <c r="AO102">
        <v>12.7269915008058</v>
      </c>
      <c r="AP102">
        <v>14.157417628516701</v>
      </c>
      <c r="AQ102">
        <v>7.0314025367099298</v>
      </c>
      <c r="AR102">
        <v>91.380663793612797</v>
      </c>
      <c r="AS102">
        <v>13.248329870494899</v>
      </c>
      <c r="AT102">
        <v>10.220969864032901</v>
      </c>
      <c r="AU102">
        <v>17.9855214217412</v>
      </c>
      <c r="AV102">
        <v>19.302924694715401</v>
      </c>
      <c r="AW102">
        <v>10.072132103636999</v>
      </c>
      <c r="AX102">
        <v>13.5183157532254</v>
      </c>
      <c r="AY102">
        <v>4.1122563216730903</v>
      </c>
      <c r="AZ102">
        <v>12.6749391714258</v>
      </c>
      <c r="BA102">
        <v>11.601467237965499</v>
      </c>
      <c r="BB102">
        <v>7.3938234670413898</v>
      </c>
      <c r="BC102">
        <v>4.3207306132836401</v>
      </c>
      <c r="BD102">
        <v>8.2077937909117509</v>
      </c>
      <c r="BE102">
        <v>8.0771488419148305</v>
      </c>
      <c r="BF102">
        <v>2.2189860393483101</v>
      </c>
      <c r="BG102">
        <v>5.2059632982219899</v>
      </c>
      <c r="BH102">
        <v>15.7032145295515</v>
      </c>
      <c r="BI102">
        <v>13.779877397593401</v>
      </c>
      <c r="BJ102">
        <v>6.5357588755091003</v>
      </c>
      <c r="BK102">
        <v>19.800387900621299</v>
      </c>
      <c r="BL102">
        <v>18.6851861283427</v>
      </c>
      <c r="BM102">
        <v>18.9602364056386</v>
      </c>
      <c r="BN102">
        <v>30.2012918564443</v>
      </c>
      <c r="BO102">
        <v>31.5119631462576</v>
      </c>
    </row>
    <row r="103" spans="1:67" ht="15" customHeight="1">
      <c r="A103" t="s">
        <v>215</v>
      </c>
      <c r="B103" t="str">
        <f>VLOOKUP(A103,'Metadata - Countries'!$A$2:$C$267,3,0)</f>
        <v>Europe &amp; Central Asia</v>
      </c>
      <c r="C103" t="s">
        <v>539</v>
      </c>
      <c r="E103">
        <v>0.98085001753199197</v>
      </c>
      <c r="F103">
        <v>-0.58648754682174298</v>
      </c>
      <c r="G103">
        <v>-0.45035583322513201</v>
      </c>
      <c r="H103">
        <v>0.39905531320580701</v>
      </c>
      <c r="I103">
        <v>-30.187492798925099</v>
      </c>
      <c r="J103">
        <v>2.8801252006314799</v>
      </c>
      <c r="K103">
        <v>0.58812948751978</v>
      </c>
      <c r="L103">
        <v>4.3583223881857398</v>
      </c>
      <c r="M103">
        <v>3.9522453908444701</v>
      </c>
      <c r="N103">
        <v>1.6871663144740601</v>
      </c>
      <c r="O103">
        <v>2.1749050530927301</v>
      </c>
      <c r="P103">
        <v>2.1160039378526498</v>
      </c>
      <c r="Q103">
        <v>2.6486739681028002</v>
      </c>
      <c r="R103">
        <v>-1.1818476208925099</v>
      </c>
      <c r="S103">
        <v>0.98456019107631199</v>
      </c>
      <c r="T103">
        <v>5.7660884324513697</v>
      </c>
      <c r="U103">
        <v>2.27554257391989</v>
      </c>
      <c r="V103">
        <v>3.6634392853804099</v>
      </c>
      <c r="W103">
        <v>5.5124549041825803</v>
      </c>
      <c r="X103">
        <v>5.6866484844849197</v>
      </c>
      <c r="Y103">
        <v>5.1517915500337104</v>
      </c>
      <c r="Z103">
        <v>5.7103501343877001</v>
      </c>
      <c r="AA103">
        <v>4.9609045812891299</v>
      </c>
      <c r="AB103">
        <v>6.3316243055853398</v>
      </c>
      <c r="AC103">
        <v>5.9097643250137404</v>
      </c>
      <c r="AD103">
        <v>3.74226138866254</v>
      </c>
      <c r="AE103">
        <v>8.2495742126290406</v>
      </c>
      <c r="AF103">
        <v>17.5260765685418</v>
      </c>
      <c r="AG103">
        <v>18.7365456340886</v>
      </c>
      <c r="AH103">
        <v>25.666049673663998</v>
      </c>
      <c r="AI103">
        <v>35.715441236570001</v>
      </c>
      <c r="AJ103">
        <v>21.509179649469601</v>
      </c>
      <c r="AK103">
        <v>21.2784550856639</v>
      </c>
      <c r="AL103">
        <v>19.4910605451918</v>
      </c>
      <c r="AM103">
        <v>26.7327889444513</v>
      </c>
      <c r="AN103">
        <v>21.930280736456002</v>
      </c>
      <c r="AO103">
        <v>20.2607985778717</v>
      </c>
      <c r="AP103">
        <v>13.7672389258277</v>
      </c>
      <c r="AQ103">
        <v>8.1202643205415708</v>
      </c>
      <c r="AR103">
        <v>9.5834809163727499</v>
      </c>
      <c r="AS103">
        <v>11.0465639891595</v>
      </c>
      <c r="AT103">
        <v>8.0915058309524408</v>
      </c>
      <c r="AU103">
        <v>5.4334461064052801</v>
      </c>
      <c r="AV103">
        <v>5.0910707251638598</v>
      </c>
      <c r="AW103">
        <v>2.6270309465173498</v>
      </c>
      <c r="AX103">
        <v>3.6566864397030501</v>
      </c>
      <c r="AY103">
        <v>5.4436772166658303</v>
      </c>
      <c r="AZ103">
        <v>4.8061386675782396</v>
      </c>
      <c r="BA103">
        <v>4.1990645514698999</v>
      </c>
      <c r="BB103">
        <v>2.5325704530004902</v>
      </c>
      <c r="BC103">
        <v>1.9287207028937601</v>
      </c>
      <c r="BD103">
        <v>2.8927616781615799</v>
      </c>
      <c r="BE103">
        <v>2.8205318902618601</v>
      </c>
      <c r="BF103">
        <v>3.6927260947231999</v>
      </c>
      <c r="BG103">
        <v>2.7757419080134</v>
      </c>
      <c r="BH103">
        <v>1.3204719948326</v>
      </c>
      <c r="BI103">
        <v>4.0297050514442203</v>
      </c>
      <c r="BJ103">
        <v>4.8474253919460004</v>
      </c>
      <c r="BK103">
        <v>4.7850251807938902</v>
      </c>
      <c r="BL103">
        <v>6.3894766056772303</v>
      </c>
      <c r="BM103">
        <v>6.4392481051508703</v>
      </c>
      <c r="BN103">
        <v>14.231341158132199</v>
      </c>
      <c r="BO103">
        <v>14.749005135155601</v>
      </c>
    </row>
    <row r="104" spans="1:67" ht="15" customHeight="1">
      <c r="A104" t="s">
        <v>217</v>
      </c>
      <c r="B104" t="str">
        <f>VLOOKUP(A104,'Metadata - Countries'!$A$2:$C$267,3,0)</f>
        <v>Not Classified</v>
      </c>
      <c r="C104" t="s">
        <v>539</v>
      </c>
      <c r="E104">
        <v>2.1454276470928701</v>
      </c>
      <c r="F104">
        <v>2.7991787618633399</v>
      </c>
      <c r="G104">
        <v>4.3104298429048402</v>
      </c>
      <c r="H104">
        <v>2.7510343481518</v>
      </c>
      <c r="I104">
        <v>2.8739015963822498</v>
      </c>
      <c r="J104">
        <v>3.0913161976187302</v>
      </c>
      <c r="K104">
        <v>3.00100679695753</v>
      </c>
      <c r="L104">
        <v>2.5750978728522198</v>
      </c>
      <c r="M104">
        <v>3.3383671379969302</v>
      </c>
      <c r="N104">
        <v>4.2702198415023798</v>
      </c>
      <c r="O104">
        <v>5.9225936806803396</v>
      </c>
      <c r="P104">
        <v>6.8531608835746596</v>
      </c>
      <c r="Q104">
        <v>15.168036029143201</v>
      </c>
      <c r="R104">
        <v>24.146480965306498</v>
      </c>
      <c r="S104">
        <v>10.1912385085877</v>
      </c>
      <c r="T104">
        <v>10.5662888377803</v>
      </c>
      <c r="U104">
        <v>12.3379171369614</v>
      </c>
      <c r="V104">
        <v>8.8264506261201294</v>
      </c>
      <c r="W104">
        <v>15.7280432071614</v>
      </c>
      <c r="X104">
        <v>21.635692188966701</v>
      </c>
      <c r="Y104">
        <v>10.3210844715591</v>
      </c>
      <c r="Z104">
        <v>7.9497166353737896</v>
      </c>
      <c r="AA104">
        <v>8.4367034821804605</v>
      </c>
      <c r="AB104">
        <v>7.9999998419948497</v>
      </c>
      <c r="AC104">
        <v>8.0000001494178008</v>
      </c>
      <c r="AD104">
        <v>7.1400749700184702</v>
      </c>
      <c r="AE104">
        <v>9.3639206358300893</v>
      </c>
      <c r="AF104">
        <v>9.4104612978073199</v>
      </c>
      <c r="AG104">
        <v>9.1495275815612391</v>
      </c>
      <c r="AH104">
        <v>15.467163435875101</v>
      </c>
      <c r="AI104">
        <v>25.3684751121971</v>
      </c>
      <c r="AJ104">
        <v>18.487354814741298</v>
      </c>
      <c r="AK104">
        <v>14.845108068601901</v>
      </c>
      <c r="AL104">
        <v>18.7057045785394</v>
      </c>
      <c r="AM104">
        <v>11.5539999091651</v>
      </c>
      <c r="AN104">
        <v>9.6877419612147992</v>
      </c>
      <c r="AO104">
        <v>7.7290234118441097</v>
      </c>
      <c r="AP104">
        <v>8.0369389907671795</v>
      </c>
      <c r="AQ104">
        <v>6.45327603689827</v>
      </c>
      <c r="AR104">
        <v>7.7796103131470504</v>
      </c>
      <c r="AS104">
        <v>5.3816654099990702</v>
      </c>
      <c r="AT104">
        <v>4.9645271461940697</v>
      </c>
      <c r="AU104">
        <v>5.7850136899339999</v>
      </c>
      <c r="AV104">
        <v>7.8664940219242396</v>
      </c>
      <c r="AW104">
        <v>6.8472576998875496</v>
      </c>
      <c r="AX104">
        <v>8.5081266181926498</v>
      </c>
      <c r="AY104">
        <v>7.1054331655596501</v>
      </c>
      <c r="AZ104">
        <v>9.4999096044613491</v>
      </c>
      <c r="BA104">
        <v>3.32987152335037</v>
      </c>
      <c r="BB104">
        <v>6.9453319279689802</v>
      </c>
      <c r="BC104">
        <v>6.7916496771491799</v>
      </c>
      <c r="BD104">
        <v>4.7596013895464804</v>
      </c>
      <c r="BE104">
        <v>2.8609742286394102</v>
      </c>
      <c r="BF104">
        <v>2.7211947107539101</v>
      </c>
      <c r="BG104">
        <v>2.1697521169532301</v>
      </c>
      <c r="BH104">
        <v>2.6361676199892798</v>
      </c>
      <c r="BI104">
        <v>4.2326819752236</v>
      </c>
      <c r="BJ104">
        <v>3.7406538308698698</v>
      </c>
      <c r="BK104">
        <v>2.4295132587258599</v>
      </c>
      <c r="BL104">
        <v>2.4484161332158401</v>
      </c>
      <c r="BM104">
        <v>6.0039732213620702</v>
      </c>
      <c r="BN104">
        <v>8.5702819532231995</v>
      </c>
      <c r="BO104">
        <v>4.7358280432713302</v>
      </c>
    </row>
    <row r="105" spans="1:67" ht="15" customHeight="1">
      <c r="A105" t="s">
        <v>219</v>
      </c>
      <c r="B105" t="str">
        <f>VLOOKUP(A105,'Metadata - Countries'!$A$2:$C$267,3,0)</f>
        <v>Not Classified</v>
      </c>
      <c r="C105" t="s">
        <v>539</v>
      </c>
      <c r="E105">
        <v>2.6879999900078699</v>
      </c>
      <c r="F105">
        <v>2.01037157042501</v>
      </c>
      <c r="G105">
        <v>3.1749164007354498</v>
      </c>
      <c r="H105">
        <v>2.9061779508729999</v>
      </c>
      <c r="I105">
        <v>2.7532248929641701</v>
      </c>
      <c r="J105">
        <v>3.59364081326936</v>
      </c>
      <c r="K105">
        <v>2.2449637535619802</v>
      </c>
      <c r="L105">
        <v>2.4153835850823802</v>
      </c>
      <c r="M105">
        <v>3.5639042250928701</v>
      </c>
      <c r="N105">
        <v>3.9605611469892801</v>
      </c>
      <c r="O105">
        <v>4.8012241561329798</v>
      </c>
      <c r="P105">
        <v>6.3500620314265204</v>
      </c>
      <c r="Q105">
        <v>12.561803068423901</v>
      </c>
      <c r="R105">
        <v>18.887844032300102</v>
      </c>
      <c r="S105">
        <v>10.1912385085877</v>
      </c>
      <c r="T105">
        <v>9.1721097166021597</v>
      </c>
      <c r="U105">
        <v>10.6450548190181</v>
      </c>
      <c r="V105">
        <v>8.4896822268060994</v>
      </c>
      <c r="W105">
        <v>12.4714197212</v>
      </c>
      <c r="X105">
        <v>13.912665228118399</v>
      </c>
      <c r="Y105">
        <v>9.5779751798681296</v>
      </c>
      <c r="Z105">
        <v>8.1130895086637906</v>
      </c>
      <c r="AA105">
        <v>8.5203077403059808</v>
      </c>
      <c r="AB105">
        <v>9.6870126530478906</v>
      </c>
      <c r="AC105">
        <v>7.8508449249082597</v>
      </c>
      <c r="AD105">
        <v>6.5699528949223103</v>
      </c>
      <c r="AE105">
        <v>9.2592589100146494</v>
      </c>
      <c r="AF105">
        <v>9.0609634770063501</v>
      </c>
      <c r="AG105">
        <v>8.5109284431431398</v>
      </c>
      <c r="AH105">
        <v>11.858705769931399</v>
      </c>
      <c r="AI105">
        <v>14.610258813735699</v>
      </c>
      <c r="AJ105">
        <v>12.900034483506801</v>
      </c>
      <c r="AK105">
        <v>11.297973858390501</v>
      </c>
      <c r="AL105">
        <v>16.9523160277603</v>
      </c>
      <c r="AM105">
        <v>11.076427188030999</v>
      </c>
      <c r="AN105">
        <v>8.9421939189697603</v>
      </c>
      <c r="AO105">
        <v>6.9968221858600703</v>
      </c>
      <c r="AP105">
        <v>6.9403213402784401</v>
      </c>
      <c r="AQ105">
        <v>6.5719123435539002</v>
      </c>
      <c r="AR105">
        <v>6.8301146682112703</v>
      </c>
      <c r="AS105">
        <v>5.3816654099990702</v>
      </c>
      <c r="AT105">
        <v>4.2227390236606697</v>
      </c>
      <c r="AU105">
        <v>5.6183127189500697</v>
      </c>
      <c r="AV105">
        <v>7.0487604053847104</v>
      </c>
      <c r="AW105">
        <v>6.9618636793542601</v>
      </c>
      <c r="AX105">
        <v>7.5567994224615296</v>
      </c>
      <c r="AY105">
        <v>7.1075407683932701</v>
      </c>
      <c r="AZ105">
        <v>9.2289831556953708</v>
      </c>
      <c r="BA105">
        <v>3.1394132185125398</v>
      </c>
      <c r="BB105">
        <v>6.1051619144132898</v>
      </c>
      <c r="BC105">
        <v>7.83332804468386</v>
      </c>
      <c r="BD105">
        <v>4.8553637812144501</v>
      </c>
      <c r="BE105">
        <v>3.5766963467300501</v>
      </c>
      <c r="BF105">
        <v>2.86031160659735</v>
      </c>
      <c r="BG105">
        <v>2.87358724902536</v>
      </c>
      <c r="BH105">
        <v>2.8424752175098602</v>
      </c>
      <c r="BI105">
        <v>4.0552654026088097</v>
      </c>
      <c r="BJ105">
        <v>3.54866076415732</v>
      </c>
      <c r="BK105">
        <v>2.9086112914750601</v>
      </c>
      <c r="BL105">
        <v>2.7534131423986401</v>
      </c>
      <c r="BM105">
        <v>5.57650827468263</v>
      </c>
      <c r="BN105">
        <v>8.2622728147574396</v>
      </c>
      <c r="BO105">
        <v>5.3578825402938204</v>
      </c>
    </row>
    <row r="106" spans="1:67" ht="15" customHeight="1">
      <c r="A106" t="s">
        <v>221</v>
      </c>
      <c r="B106" t="str">
        <f>VLOOKUP(A106,'Metadata - Countries'!$A$2:$C$267,3,0)</f>
        <v>Not Classified</v>
      </c>
      <c r="C106" t="s">
        <v>539</v>
      </c>
      <c r="F106">
        <v>1.4025248210369099</v>
      </c>
      <c r="G106">
        <v>2.77498341516986</v>
      </c>
      <c r="H106">
        <v>3.1407426558930598</v>
      </c>
      <c r="I106">
        <v>2.7524317131867799</v>
      </c>
      <c r="J106">
        <v>4.1430789207086196</v>
      </c>
      <c r="K106">
        <v>1.5405441220649601</v>
      </c>
      <c r="L106">
        <v>2.3676421396913598</v>
      </c>
      <c r="M106">
        <v>3.8643468368337999</v>
      </c>
      <c r="N106">
        <v>3.7104552122830698</v>
      </c>
      <c r="O106">
        <v>3.4268271073833598</v>
      </c>
      <c r="P106">
        <v>5.5655338659485203</v>
      </c>
      <c r="Q106">
        <v>10.439719005942299</v>
      </c>
      <c r="R106">
        <v>15.6729988321111</v>
      </c>
      <c r="S106">
        <v>10.6238815535953</v>
      </c>
      <c r="T106">
        <v>8.4495254785246203</v>
      </c>
      <c r="U106">
        <v>10.3700771762445</v>
      </c>
      <c r="V106">
        <v>7.3701618532787903</v>
      </c>
      <c r="W106">
        <v>10.7131309289007</v>
      </c>
      <c r="X106">
        <v>12.5928216441143</v>
      </c>
      <c r="Y106">
        <v>8.80019382633151</v>
      </c>
      <c r="Z106">
        <v>8.6739170049331502</v>
      </c>
      <c r="AA106">
        <v>8.9196846104573808</v>
      </c>
      <c r="AB106">
        <v>10.1907199754761</v>
      </c>
      <c r="AC106">
        <v>6.9995619573062404</v>
      </c>
      <c r="AD106">
        <v>5.9382816076605298</v>
      </c>
      <c r="AE106">
        <v>7.7514915940813696</v>
      </c>
      <c r="AF106">
        <v>8.95795187098547</v>
      </c>
      <c r="AG106">
        <v>7.8207096486158703</v>
      </c>
      <c r="AH106">
        <v>8.0123290348854699</v>
      </c>
      <c r="AI106">
        <v>10.267848542402501</v>
      </c>
      <c r="AJ106">
        <v>8.7446289793450198</v>
      </c>
      <c r="AK106">
        <v>9.8843943106280392</v>
      </c>
      <c r="AL106">
        <v>16.572397275826201</v>
      </c>
      <c r="AM106">
        <v>9.8100403544025205</v>
      </c>
      <c r="AN106">
        <v>8.3736099945946894</v>
      </c>
      <c r="AO106">
        <v>5.5801978299680401</v>
      </c>
      <c r="AP106">
        <v>6.15846278596368</v>
      </c>
      <c r="AQ106">
        <v>6.7318209442208703</v>
      </c>
      <c r="AR106">
        <v>6.3515867580133296</v>
      </c>
      <c r="AS106">
        <v>5.5819747417712797</v>
      </c>
      <c r="AT106">
        <v>3.9281182344124401</v>
      </c>
      <c r="AU106">
        <v>5.4352073220122703</v>
      </c>
      <c r="AV106">
        <v>6.61361084526086</v>
      </c>
      <c r="AW106">
        <v>7.0127793928364097</v>
      </c>
      <c r="AX106">
        <v>6.2863809590879702</v>
      </c>
      <c r="AY106">
        <v>7.1939696270550204</v>
      </c>
      <c r="AZ106">
        <v>9.0970118999787193</v>
      </c>
      <c r="BA106">
        <v>2.83597213420774</v>
      </c>
      <c r="BB106">
        <v>5.6091045060777303</v>
      </c>
      <c r="BC106">
        <v>8.5166604727457305</v>
      </c>
      <c r="BD106">
        <v>5.6450871756464203</v>
      </c>
      <c r="BE106">
        <v>3.9811805122509401</v>
      </c>
      <c r="BF106">
        <v>3.6702755791838899</v>
      </c>
      <c r="BG106">
        <v>3.3577729595646599</v>
      </c>
      <c r="BH106">
        <v>3.0223064425633801</v>
      </c>
      <c r="BI106">
        <v>3.9217186200013301</v>
      </c>
      <c r="BJ106">
        <v>3.2066452746209402</v>
      </c>
      <c r="BK106">
        <v>3.3275329475476401</v>
      </c>
      <c r="BL106">
        <v>2.8780322885979102</v>
      </c>
      <c r="BM106">
        <v>4.6847657271167797</v>
      </c>
      <c r="BN106">
        <v>8.2116562806373405</v>
      </c>
      <c r="BO106">
        <v>6.1442403402407004</v>
      </c>
    </row>
    <row r="107" spans="1:67" ht="15" customHeight="1">
      <c r="A107" t="s">
        <v>223</v>
      </c>
      <c r="B107" t="str">
        <f>VLOOKUP(A107,'Metadata - Countries'!$A$2:$C$267,3,0)</f>
        <v>Not Classified</v>
      </c>
      <c r="C107" t="s">
        <v>539</v>
      </c>
      <c r="E107">
        <v>3.0743747383639599</v>
      </c>
      <c r="F107">
        <v>0.91329120341527703</v>
      </c>
      <c r="G107">
        <v>-0.61669425265488098</v>
      </c>
      <c r="H107">
        <v>3.4946789701940402</v>
      </c>
      <c r="I107">
        <v>2.7282875044438399</v>
      </c>
      <c r="J107">
        <v>5.1872960439058904</v>
      </c>
      <c r="K107">
        <v>4.3192480104552402</v>
      </c>
      <c r="L107">
        <v>2.4852464728383801</v>
      </c>
      <c r="M107">
        <v>3.9672165328720701</v>
      </c>
      <c r="N107">
        <v>6.2413253747381203</v>
      </c>
      <c r="O107">
        <v>4.2236621570218604</v>
      </c>
      <c r="P107">
        <v>7.13256642896076</v>
      </c>
      <c r="Q107">
        <v>15.3014735392057</v>
      </c>
      <c r="R107">
        <v>16.049272207670999</v>
      </c>
      <c r="S107">
        <v>11.933753130803201</v>
      </c>
      <c r="T107">
        <v>11.502459895853899</v>
      </c>
      <c r="U107">
        <v>10.4461251876848</v>
      </c>
      <c r="V107">
        <v>7.3491819846259698</v>
      </c>
      <c r="W107">
        <v>12.8527667500476</v>
      </c>
      <c r="X107">
        <v>12.7409349278169</v>
      </c>
      <c r="Y107">
        <v>7.3559994127888197</v>
      </c>
      <c r="Z107">
        <v>6.6591194483607596</v>
      </c>
      <c r="AA107">
        <v>6.8167553455270804</v>
      </c>
      <c r="AB107">
        <v>8.7665938941019004</v>
      </c>
      <c r="AC107">
        <v>4.5349427871263099</v>
      </c>
      <c r="AD107">
        <v>4.4835141338743796</v>
      </c>
      <c r="AE107">
        <v>6.9623851494902196</v>
      </c>
      <c r="AF107">
        <v>5.9336160749780102</v>
      </c>
      <c r="AG107">
        <v>3.7628912064542099</v>
      </c>
      <c r="AH107">
        <v>5.2951153772057804</v>
      </c>
      <c r="AI107">
        <v>5.9931316382019597</v>
      </c>
      <c r="AJ107">
        <v>4.0115805314625801</v>
      </c>
      <c r="AK107">
        <v>4.7564782215734702</v>
      </c>
      <c r="AL107">
        <v>5.8824723470360301</v>
      </c>
      <c r="AM107">
        <v>5.0651440594443402</v>
      </c>
      <c r="AN107">
        <v>3.5652587614733302</v>
      </c>
      <c r="AO107">
        <v>3.2900559949147001</v>
      </c>
      <c r="AP107">
        <v>3.2110019999291</v>
      </c>
      <c r="AQ107">
        <v>5.8622861838064999</v>
      </c>
      <c r="AR107">
        <v>2.9988881954024</v>
      </c>
      <c r="AS107">
        <v>3.2453962100387601</v>
      </c>
      <c r="AT107">
        <v>2.7129502947473201</v>
      </c>
      <c r="AU107">
        <v>5.2245173038942596</v>
      </c>
      <c r="AV107">
        <v>3.74722621391517</v>
      </c>
      <c r="AW107">
        <v>5.1366011066339503</v>
      </c>
      <c r="AX107">
        <v>4.6325878594249001</v>
      </c>
      <c r="AY107">
        <v>5.0142978909013696</v>
      </c>
      <c r="AZ107">
        <v>7.2567638797885499</v>
      </c>
      <c r="BA107">
        <v>1.76512587619911</v>
      </c>
      <c r="BB107">
        <v>4.22978499907929</v>
      </c>
      <c r="BC107">
        <v>5.3409451352902702</v>
      </c>
      <c r="BD107">
        <v>3.9261500086523702</v>
      </c>
      <c r="BE107">
        <v>3.62129654202479</v>
      </c>
      <c r="BF107">
        <v>2.0142126302225698</v>
      </c>
      <c r="BG107">
        <v>2.7583920627998602</v>
      </c>
      <c r="BH107">
        <v>2.10194111830788</v>
      </c>
      <c r="BI107">
        <v>3.0319330094508801</v>
      </c>
      <c r="BJ107">
        <v>2.7249158256125798</v>
      </c>
      <c r="BK107">
        <v>2.3877850530415099</v>
      </c>
      <c r="BL107">
        <v>0.36616044672881298</v>
      </c>
      <c r="BM107">
        <v>4.3307475585662001</v>
      </c>
      <c r="BN107">
        <v>8.1821206080386197</v>
      </c>
      <c r="BO107">
        <v>4.0331441445467702</v>
      </c>
    </row>
    <row r="108" spans="1:67" ht="15" customHeight="1">
      <c r="A108" t="s">
        <v>225</v>
      </c>
      <c r="B108" t="str">
        <f>VLOOKUP(A108,'Metadata - Countries'!$A$2:$C$267,3,0)</f>
        <v>East Asia &amp; Pacific</v>
      </c>
      <c r="C108" t="s">
        <v>539</v>
      </c>
      <c r="E108">
        <v>13.936015511295899</v>
      </c>
      <c r="F108">
        <v>178.86674035534401</v>
      </c>
      <c r="G108">
        <v>145.841086263139</v>
      </c>
      <c r="H108">
        <v>114.731159312605</v>
      </c>
      <c r="I108">
        <v>228.81894076181399</v>
      </c>
      <c r="J108">
        <v>-98.703831342922797</v>
      </c>
      <c r="K108">
        <v>164.72184066134801</v>
      </c>
      <c r="L108">
        <v>122.97280648688501</v>
      </c>
      <c r="M108">
        <v>21.353201926429801</v>
      </c>
      <c r="N108">
        <v>14.253071875915399</v>
      </c>
      <c r="O108">
        <v>2.7247371058070802</v>
      </c>
      <c r="P108">
        <v>16.119839033470502</v>
      </c>
      <c r="Q108">
        <v>36.878479509346199</v>
      </c>
      <c r="R108">
        <v>47.860576583029598</v>
      </c>
      <c r="S108">
        <v>11.7969444729108</v>
      </c>
      <c r="T108">
        <v>14.250411425452301</v>
      </c>
      <c r="U108">
        <v>13.531015192106601</v>
      </c>
      <c r="V108">
        <v>11.956725122468599</v>
      </c>
      <c r="W108">
        <v>31.409361352911901</v>
      </c>
      <c r="X108">
        <v>29.004704788301598</v>
      </c>
      <c r="Y108">
        <v>10.200102243267301</v>
      </c>
      <c r="Z108">
        <v>7.9497166353737896</v>
      </c>
      <c r="AA108">
        <v>18.3824672375424</v>
      </c>
      <c r="AB108">
        <v>10.559722526874101</v>
      </c>
      <c r="AC108">
        <v>6.1904199335449697</v>
      </c>
      <c r="AD108">
        <v>2.35606885998352</v>
      </c>
      <c r="AE108">
        <v>15.921980396327999</v>
      </c>
      <c r="AF108">
        <v>7.7847972694008698</v>
      </c>
      <c r="AG108">
        <v>9.1495275815612391</v>
      </c>
      <c r="AH108">
        <v>9.1120570532033902</v>
      </c>
      <c r="AI108">
        <v>8.9057435785104104</v>
      </c>
      <c r="AJ108">
        <v>7.2888562559160004</v>
      </c>
      <c r="AK108">
        <v>19.152578257514101</v>
      </c>
      <c r="AL108">
        <v>7.7765728025494401</v>
      </c>
      <c r="AM108">
        <v>9.8820451304836308</v>
      </c>
      <c r="AN108">
        <v>8.6765097549190493</v>
      </c>
      <c r="AO108">
        <v>12.5713762955503</v>
      </c>
      <c r="AP108">
        <v>75.2711687750257</v>
      </c>
      <c r="AQ108">
        <v>14.1611959851412</v>
      </c>
      <c r="AR108">
        <v>20.447456851274701</v>
      </c>
      <c r="AS108">
        <v>14.2957154355698</v>
      </c>
      <c r="AT108">
        <v>5.8960516951723703</v>
      </c>
      <c r="AU108">
        <v>5.4874291358028398</v>
      </c>
      <c r="AV108">
        <v>8.5507270319428095</v>
      </c>
      <c r="AW108">
        <v>14.331787085591699</v>
      </c>
      <c r="AX108">
        <v>14.087424416611899</v>
      </c>
      <c r="AY108">
        <v>11.2585785299071</v>
      </c>
      <c r="AZ108">
        <v>18.149751250044901</v>
      </c>
      <c r="BA108">
        <v>8.2747524319714891</v>
      </c>
      <c r="BB108">
        <v>15.2642936576363</v>
      </c>
      <c r="BC108">
        <v>7.4659430336751296</v>
      </c>
      <c r="BD108">
        <v>3.7538787532365299</v>
      </c>
      <c r="BE108">
        <v>4.9659902913167704</v>
      </c>
      <c r="BF108">
        <v>5.4431745493561197</v>
      </c>
      <c r="BG108">
        <v>3.9802426601396101</v>
      </c>
      <c r="BH108">
        <v>2.4389240868820701</v>
      </c>
      <c r="BI108">
        <v>4.2926781219952499</v>
      </c>
      <c r="BJ108">
        <v>3.8183235694333502</v>
      </c>
      <c r="BK108">
        <v>1.5984884998414399</v>
      </c>
      <c r="BL108">
        <v>-0.40165143521899399</v>
      </c>
      <c r="BM108">
        <v>6.0039732213620702</v>
      </c>
      <c r="BN108">
        <v>9.5666868452533702</v>
      </c>
      <c r="BO108">
        <v>1.5330736733459001</v>
      </c>
    </row>
    <row r="109" spans="1:67" ht="15" customHeight="1">
      <c r="A109" t="s">
        <v>227</v>
      </c>
      <c r="B109" t="str">
        <f>VLOOKUP(A109,'Metadata - Countries'!$A$2:$C$267,3,0)</f>
        <v>Not Classified</v>
      </c>
      <c r="C109" t="s">
        <v>539</v>
      </c>
      <c r="F109">
        <v>1.5930546841379301</v>
      </c>
      <c r="G109">
        <v>3.3109699615346102</v>
      </c>
      <c r="H109">
        <v>2.9061779508729999</v>
      </c>
      <c r="I109">
        <v>2.9231537509407799</v>
      </c>
      <c r="J109">
        <v>3.7370022618910199</v>
      </c>
      <c r="K109">
        <v>1.24704475172592</v>
      </c>
      <c r="L109">
        <v>2.3676421396913598</v>
      </c>
      <c r="M109">
        <v>3.8643468368337999</v>
      </c>
      <c r="N109">
        <v>3.0361204873113601</v>
      </c>
      <c r="O109">
        <v>3.1721761414523302</v>
      </c>
      <c r="P109">
        <v>5.3043112458334702</v>
      </c>
      <c r="Q109">
        <v>10.1819585252214</v>
      </c>
      <c r="R109">
        <v>15.439086056249799</v>
      </c>
      <c r="S109">
        <v>9.4609892468303691</v>
      </c>
      <c r="T109">
        <v>8.3268784524726307</v>
      </c>
      <c r="U109">
        <v>9.6332137344249293</v>
      </c>
      <c r="V109">
        <v>7.9661565139452097</v>
      </c>
      <c r="W109">
        <v>10.3172575921123</v>
      </c>
      <c r="X109">
        <v>12.5171777630606</v>
      </c>
      <c r="Y109">
        <v>9.5026083853096193</v>
      </c>
      <c r="Z109">
        <v>9.0465164203043003</v>
      </c>
      <c r="AA109">
        <v>9.1071525835792997</v>
      </c>
      <c r="AB109">
        <v>11.3967204922577</v>
      </c>
      <c r="AC109">
        <v>8.9308300091565496</v>
      </c>
      <c r="AD109">
        <v>7.3262639853269498</v>
      </c>
      <c r="AE109">
        <v>11.306944046584601</v>
      </c>
      <c r="AF109">
        <v>9.7960553936204295</v>
      </c>
      <c r="AG109">
        <v>8.33797324985537</v>
      </c>
      <c r="AH109">
        <v>11.858705769931399</v>
      </c>
      <c r="AI109">
        <v>12.758199300754701</v>
      </c>
      <c r="AJ109">
        <v>11.150082868787001</v>
      </c>
      <c r="AK109">
        <v>10.8417618101674</v>
      </c>
      <c r="AL109">
        <v>22.147259018823</v>
      </c>
      <c r="AM109">
        <v>11.064000105878</v>
      </c>
      <c r="AN109">
        <v>10.0738348648313</v>
      </c>
      <c r="AO109">
        <v>6.4983785778563998</v>
      </c>
      <c r="AP109">
        <v>7.3448624298563399</v>
      </c>
      <c r="AQ109">
        <v>7.1102727418784504</v>
      </c>
      <c r="AR109">
        <v>6.6930218396673196</v>
      </c>
      <c r="AS109">
        <v>6.5541184360084399</v>
      </c>
      <c r="AT109">
        <v>4.5821373521655504</v>
      </c>
      <c r="AU109">
        <v>5.7597407665567504</v>
      </c>
      <c r="AV109">
        <v>6.8856231304545803</v>
      </c>
      <c r="AW109">
        <v>7.5017101308420102</v>
      </c>
      <c r="AX109">
        <v>7.4613445396577696</v>
      </c>
      <c r="AY109">
        <v>7.43263548031653</v>
      </c>
      <c r="AZ109">
        <v>9.2137174856209505</v>
      </c>
      <c r="BA109">
        <v>4.0353038615728698</v>
      </c>
      <c r="BB109">
        <v>6.08189139722215</v>
      </c>
      <c r="BC109">
        <v>8.5803989581478799</v>
      </c>
      <c r="BD109">
        <v>5.89315892251292</v>
      </c>
      <c r="BE109">
        <v>4.3293515739569299</v>
      </c>
      <c r="BF109">
        <v>3.7902503859496801</v>
      </c>
      <c r="BG109">
        <v>4.0506815676057704</v>
      </c>
      <c r="BH109">
        <v>3.5454663411940301</v>
      </c>
      <c r="BI109">
        <v>4.2908687707851696</v>
      </c>
      <c r="BJ109">
        <v>3.3648301242576402</v>
      </c>
      <c r="BK109">
        <v>3.4670976769925201</v>
      </c>
      <c r="BL109">
        <v>3.1945316999080999</v>
      </c>
      <c r="BM109">
        <v>4.9245503259713796</v>
      </c>
      <c r="BN109">
        <v>8.2411919532360507</v>
      </c>
      <c r="BO109">
        <v>6.5448257301598201</v>
      </c>
    </row>
    <row r="110" spans="1:67" ht="15" customHeight="1">
      <c r="A110" t="s">
        <v>229</v>
      </c>
      <c r="B110" t="str">
        <f>VLOOKUP(A110,'Metadata - Countries'!$A$2:$C$267,3,0)</f>
        <v>Europe &amp; Central Asia</v>
      </c>
      <c r="C110" t="s">
        <v>539</v>
      </c>
      <c r="AC110">
        <v>5.32211609473356</v>
      </c>
      <c r="AD110">
        <v>2.17153665936732</v>
      </c>
      <c r="AE110">
        <v>5.3707759184612902</v>
      </c>
      <c r="AF110">
        <v>4.4371861155060799</v>
      </c>
      <c r="AG110">
        <v>7.4788727270258297</v>
      </c>
      <c r="AH110">
        <v>9.0493597549764093</v>
      </c>
      <c r="AI110">
        <v>6.8904524294179899</v>
      </c>
      <c r="AJ110">
        <v>3.74245550165119</v>
      </c>
      <c r="AK110">
        <v>2.1563668625874199</v>
      </c>
      <c r="AL110">
        <v>2.5413876033717302</v>
      </c>
      <c r="AM110">
        <v>2.9200320656625101</v>
      </c>
      <c r="AN110">
        <v>2.5697167525017801</v>
      </c>
      <c r="AO110">
        <v>2.6442286108928399</v>
      </c>
      <c r="AP110">
        <v>2.38711477002045</v>
      </c>
      <c r="AQ110">
        <v>2.29396839491729</v>
      </c>
      <c r="AR110">
        <v>3.30467642451447</v>
      </c>
      <c r="AS110">
        <v>3.9417941035044199</v>
      </c>
      <c r="AT110">
        <v>2.4830853281865499</v>
      </c>
      <c r="AU110">
        <v>3.16682314898067</v>
      </c>
      <c r="AV110">
        <v>5.4488670166636002</v>
      </c>
      <c r="AW110">
        <v>2.8966989142282502</v>
      </c>
      <c r="AX110">
        <v>3.5612616368807299</v>
      </c>
      <c r="AY110">
        <v>11.623096080963199</v>
      </c>
      <c r="AZ110">
        <v>37.732903703291697</v>
      </c>
      <c r="BA110">
        <v>6.9658830057659298</v>
      </c>
      <c r="BB110">
        <v>5.2067878427983301</v>
      </c>
      <c r="BC110">
        <v>4.85475952954853</v>
      </c>
      <c r="BD110">
        <v>-3.6836842165512098</v>
      </c>
      <c r="BE110">
        <v>1.5356621753592301</v>
      </c>
      <c r="BF110">
        <v>-0.52205639761034195</v>
      </c>
      <c r="BG110">
        <v>-0.62704204707235101</v>
      </c>
      <c r="BH110">
        <v>2.2367860662341998</v>
      </c>
      <c r="BI110">
        <v>3.99999709759626</v>
      </c>
      <c r="BJ110">
        <v>1.29998718635152</v>
      </c>
      <c r="BK110">
        <v>1.8000034248340899</v>
      </c>
      <c r="BL110">
        <v>-0.20580242620873401</v>
      </c>
      <c r="BM110">
        <v>6.5149168978037002</v>
      </c>
    </row>
    <row r="111" spans="1:67" ht="15" customHeight="1">
      <c r="A111" t="s">
        <v>231</v>
      </c>
      <c r="B111" t="str">
        <f>VLOOKUP(A111,'Metadata - Countries'!$A$2:$C$267,3,0)</f>
        <v>South Asia</v>
      </c>
      <c r="C111" t="s">
        <v>539</v>
      </c>
      <c r="E111">
        <v>2.1454276470928701</v>
      </c>
      <c r="F111">
        <v>4.4056167293882904</v>
      </c>
      <c r="G111">
        <v>8.3536238870187791</v>
      </c>
      <c r="H111">
        <v>8.5516769651285092</v>
      </c>
      <c r="I111">
        <v>8.3003694076434904</v>
      </c>
      <c r="J111">
        <v>13.270706558561701</v>
      </c>
      <c r="K111">
        <v>8.6162047104846398</v>
      </c>
      <c r="L111">
        <v>2.4153835850823802</v>
      </c>
      <c r="M111">
        <v>3.3433643381499998</v>
      </c>
      <c r="N111">
        <v>1.5622434830510099</v>
      </c>
      <c r="O111">
        <v>5.3248410597442701</v>
      </c>
      <c r="P111">
        <v>10.8396026933477</v>
      </c>
      <c r="Q111">
        <v>17.8297156461391</v>
      </c>
      <c r="R111">
        <v>16.667515734233799</v>
      </c>
      <c r="S111">
        <v>-1.6486815511424899</v>
      </c>
      <c r="T111">
        <v>5.9818593410754497</v>
      </c>
      <c r="U111">
        <v>5.6372293377664304</v>
      </c>
      <c r="V111">
        <v>2.4602823200800001</v>
      </c>
      <c r="W111">
        <v>15.7280432071614</v>
      </c>
      <c r="X111">
        <v>11.508320807462001</v>
      </c>
      <c r="Y111">
        <v>10.8275819794853</v>
      </c>
      <c r="Z111">
        <v>8.0958631006234594</v>
      </c>
      <c r="AA111">
        <v>8.5528596022411296</v>
      </c>
      <c r="AB111">
        <v>7.9232328482273902</v>
      </c>
      <c r="AC111">
        <v>7.1937854445294196</v>
      </c>
      <c r="AD111">
        <v>6.7894004535617496</v>
      </c>
      <c r="AE111">
        <v>9.3278933059824407</v>
      </c>
      <c r="AF111">
        <v>8.2325153687047692</v>
      </c>
      <c r="AG111">
        <v>8.4368088690979697</v>
      </c>
      <c r="AH111">
        <v>10.668303850087501</v>
      </c>
      <c r="AI111">
        <v>13.7518189408817</v>
      </c>
      <c r="AJ111">
        <v>8.9651523617375801</v>
      </c>
      <c r="AK111">
        <v>9.8617828547541002</v>
      </c>
      <c r="AL111">
        <v>9.9800447689324603</v>
      </c>
      <c r="AM111">
        <v>9.0627022243215105</v>
      </c>
      <c r="AN111">
        <v>7.5750182894882299</v>
      </c>
      <c r="AO111">
        <v>6.4762712593953999</v>
      </c>
      <c r="AP111">
        <v>8.0101675245640092</v>
      </c>
      <c r="AQ111">
        <v>3.06839552293496</v>
      </c>
      <c r="AR111">
        <v>3.6449701598962898</v>
      </c>
      <c r="AS111">
        <v>3.2156160172717598</v>
      </c>
      <c r="AT111">
        <v>3.7156837776141298</v>
      </c>
      <c r="AU111">
        <v>3.8677980853483001</v>
      </c>
      <c r="AV111">
        <v>5.7254132279322798</v>
      </c>
      <c r="AW111">
        <v>5.6219032632798003</v>
      </c>
      <c r="AX111">
        <v>8.4009382174037093</v>
      </c>
      <c r="AY111">
        <v>6.9444182524998999</v>
      </c>
      <c r="AZ111">
        <v>9.1939696263720894</v>
      </c>
      <c r="BA111">
        <v>7.0403654356447696</v>
      </c>
      <c r="BB111">
        <v>10.5260308551661</v>
      </c>
      <c r="BC111">
        <v>8.7335789062029505</v>
      </c>
      <c r="BD111">
        <v>7.9343874779459798</v>
      </c>
      <c r="BE111">
        <v>6.1865040008213699</v>
      </c>
      <c r="BF111">
        <v>3.33175691703343</v>
      </c>
      <c r="BG111">
        <v>2.2795881084801399</v>
      </c>
      <c r="BH111">
        <v>3.2379749508662998</v>
      </c>
      <c r="BI111">
        <v>3.96925793349949</v>
      </c>
      <c r="BJ111">
        <v>3.8842402719391198</v>
      </c>
      <c r="BK111">
        <v>2.40551716110539</v>
      </c>
      <c r="BL111">
        <v>4.8148579189012501</v>
      </c>
      <c r="BM111">
        <v>8.3549077148506399</v>
      </c>
      <c r="BN111">
        <v>6.7475130832005998</v>
      </c>
      <c r="BO111">
        <v>1.36646712940708</v>
      </c>
    </row>
    <row r="112" spans="1:67" ht="15" customHeight="1">
      <c r="A112" t="s">
        <v>233</v>
      </c>
      <c r="B112" t="str">
        <f>VLOOKUP(A112,'Metadata - Countries'!$A$2:$C$267,3,0)</f>
        <v>Not Classified</v>
      </c>
      <c r="C112" t="s">
        <v>539</v>
      </c>
    </row>
    <row r="113" spans="1:67" ht="15" customHeight="1">
      <c r="A113" t="s">
        <v>235</v>
      </c>
      <c r="B113" t="str">
        <f>VLOOKUP(A113,'Metadata - Countries'!$A$2:$C$267,3,0)</f>
        <v>Europe &amp; Central Asia</v>
      </c>
      <c r="C113" t="s">
        <v>539</v>
      </c>
      <c r="E113">
        <v>2.52392209617696</v>
      </c>
      <c r="F113">
        <v>4.88024367528641</v>
      </c>
      <c r="G113">
        <v>2.6714349174530101</v>
      </c>
      <c r="H113">
        <v>9.6609783548566703</v>
      </c>
      <c r="I113">
        <v>4.4538916643401301</v>
      </c>
      <c r="J113">
        <v>4.4421888998453598</v>
      </c>
      <c r="K113">
        <v>3.2418902815617199</v>
      </c>
      <c r="L113">
        <v>4.2366292357519102</v>
      </c>
      <c r="M113">
        <v>9.1113907539796202</v>
      </c>
      <c r="N113">
        <v>9.7287965489131203</v>
      </c>
      <c r="O113">
        <v>10.539195184285701</v>
      </c>
      <c r="P113">
        <v>13.385118032930199</v>
      </c>
      <c r="Q113">
        <v>15.2725834546081</v>
      </c>
      <c r="R113">
        <v>6.0876140784048802</v>
      </c>
      <c r="S113">
        <v>20.133345582924399</v>
      </c>
      <c r="T113">
        <v>21.0229246552171</v>
      </c>
      <c r="U113">
        <v>13.2685987386929</v>
      </c>
      <c r="V113">
        <v>10.526446797649699</v>
      </c>
      <c r="W113">
        <v>13.6760609831677</v>
      </c>
      <c r="X113">
        <v>14.7047959204564</v>
      </c>
      <c r="Y113">
        <v>17.4425495807087</v>
      </c>
      <c r="Z113">
        <v>15.182152520572201</v>
      </c>
      <c r="AA113">
        <v>10.7088806982695</v>
      </c>
      <c r="AB113">
        <v>6.3792716934650402</v>
      </c>
      <c r="AC113">
        <v>5.1863291844120498</v>
      </c>
      <c r="AD113">
        <v>6.5496963095359204</v>
      </c>
      <c r="AE113">
        <v>2.1974085120419602</v>
      </c>
      <c r="AF113">
        <v>3.2463123572466701</v>
      </c>
      <c r="AG113">
        <v>5.52176590092688</v>
      </c>
      <c r="AH113">
        <v>-0.72918424046152097</v>
      </c>
      <c r="AI113">
        <v>1.80139469390592</v>
      </c>
      <c r="AJ113">
        <v>2.81222187406782</v>
      </c>
      <c r="AK113">
        <v>5.1757521474436698</v>
      </c>
      <c r="AL113">
        <v>1.6945308600453901</v>
      </c>
      <c r="AM113">
        <v>3.03399662040185</v>
      </c>
      <c r="AN113">
        <v>2.2922523792224299</v>
      </c>
      <c r="AO113">
        <v>3.9292599950264799</v>
      </c>
      <c r="AP113">
        <v>6.5527808568178498</v>
      </c>
      <c r="AQ113">
        <v>4.3761933903212098</v>
      </c>
      <c r="AR113">
        <v>6.8749502859406997</v>
      </c>
      <c r="AS113">
        <v>6.8596860609348802</v>
      </c>
      <c r="AT113">
        <v>5.1869035132594101</v>
      </c>
      <c r="AU113">
        <v>3.91173008473453</v>
      </c>
      <c r="AV113">
        <v>0.51533673834518401</v>
      </c>
      <c r="AW113">
        <v>3.0732111743427999</v>
      </c>
      <c r="AX113">
        <v>3.4198976808365402</v>
      </c>
      <c r="AY113">
        <v>1.1984880613122999</v>
      </c>
      <c r="AZ113">
        <v>-0.50452564223920104</v>
      </c>
      <c r="BA113">
        <v>-4.6245981552748097</v>
      </c>
      <c r="BB113">
        <v>-2.88983629770622</v>
      </c>
      <c r="BC113">
        <v>1.3497181548485699</v>
      </c>
      <c r="BD113">
        <v>2.1082729746665798</v>
      </c>
      <c r="BE113">
        <v>1.13326028645875</v>
      </c>
      <c r="BF113">
        <v>0.18200739255802001</v>
      </c>
      <c r="BG113">
        <v>8.3001413476110297</v>
      </c>
      <c r="BH113">
        <v>0.583849082631687</v>
      </c>
      <c r="BI113">
        <v>1.25108346816501</v>
      </c>
      <c r="BJ113">
        <v>1.1200322362665101</v>
      </c>
      <c r="BK113">
        <v>3.3554115226408201</v>
      </c>
      <c r="BL113">
        <v>-1.2340426297853799</v>
      </c>
      <c r="BM113">
        <v>0.47748255142940399</v>
      </c>
      <c r="BN113">
        <v>6.5822642830938296</v>
      </c>
      <c r="BO113">
        <v>2.96521970146489</v>
      </c>
    </row>
    <row r="114" spans="1:67" ht="15" customHeight="1">
      <c r="A114" t="s">
        <v>237</v>
      </c>
      <c r="B114" t="str">
        <f>VLOOKUP(A114,'Metadata - Countries'!$A$2:$C$267,3,0)</f>
        <v>Middle East &amp; North Africa</v>
      </c>
      <c r="C114" t="s">
        <v>539</v>
      </c>
      <c r="E114">
        <v>-4.4982328715847499</v>
      </c>
      <c r="F114">
        <v>-1.7483859850474199</v>
      </c>
      <c r="G114">
        <v>-1.9001024877755599</v>
      </c>
      <c r="H114">
        <v>0.62669325436712597</v>
      </c>
      <c r="I114">
        <v>-1.5726706863673301</v>
      </c>
      <c r="J114">
        <v>-1.7397892447326799</v>
      </c>
      <c r="K114">
        <v>1.8355703713950799E-2</v>
      </c>
      <c r="L114">
        <v>-0.237190765772851</v>
      </c>
      <c r="M114">
        <v>-2.1896122885350899</v>
      </c>
      <c r="N114">
        <v>1.55878076296547</v>
      </c>
      <c r="O114">
        <v>10.029011010837401</v>
      </c>
      <c r="P114">
        <v>9.0994456950316298</v>
      </c>
      <c r="Q114">
        <v>33.620899892169902</v>
      </c>
      <c r="R114">
        <v>58.329955284966601</v>
      </c>
      <c r="S114">
        <v>13.3137238998419</v>
      </c>
      <c r="T114">
        <v>15.008237180943</v>
      </c>
      <c r="U114">
        <v>21.887819140784899</v>
      </c>
      <c r="V114">
        <v>10.859747485958099</v>
      </c>
      <c r="W114">
        <v>31.7304708879381</v>
      </c>
      <c r="X114">
        <v>35.231313493968301</v>
      </c>
      <c r="Y114">
        <v>26.2738370953371</v>
      </c>
      <c r="Z114">
        <v>7.3729440536561404</v>
      </c>
      <c r="AA114">
        <v>15.4329899143105</v>
      </c>
      <c r="AB114">
        <v>17.748647990171602</v>
      </c>
      <c r="AC114">
        <v>4.0544881480059001</v>
      </c>
      <c r="AD114">
        <v>12.2355433967133</v>
      </c>
      <c r="AE114">
        <v>21.533419014583298</v>
      </c>
      <c r="AF114">
        <v>20.0802993273963</v>
      </c>
      <c r="AG114">
        <v>17.160007882483601</v>
      </c>
      <c r="AH114">
        <v>22.7971969560272</v>
      </c>
      <c r="AI114">
        <v>25.6171132056879</v>
      </c>
      <c r="AJ114">
        <v>29.341532563694798</v>
      </c>
      <c r="AK114">
        <v>49.896814865619298</v>
      </c>
      <c r="AL114">
        <v>33.931486599128597</v>
      </c>
      <c r="AM114">
        <v>37.937494508019299</v>
      </c>
      <c r="AN114">
        <v>28.833645723895799</v>
      </c>
      <c r="AO114">
        <v>15.528086495721601</v>
      </c>
      <c r="AP114">
        <v>9.3815171577855896</v>
      </c>
      <c r="AQ114">
        <v>31.7078471448764</v>
      </c>
      <c r="AR114">
        <v>24.929260517305298</v>
      </c>
      <c r="AS114">
        <v>14.805418952699901</v>
      </c>
      <c r="AT114">
        <v>28.279694089381799</v>
      </c>
      <c r="AU114">
        <v>13.1363946157608</v>
      </c>
      <c r="AV114">
        <v>24.7082423900547</v>
      </c>
      <c r="AW114">
        <v>20.1661916084688</v>
      </c>
      <c r="AX114">
        <v>14.582593024432301</v>
      </c>
      <c r="AY114">
        <v>22.939061358698101</v>
      </c>
      <c r="AZ114">
        <v>19.4219808649055</v>
      </c>
      <c r="BA114">
        <v>4.5985169132210597</v>
      </c>
      <c r="BB114">
        <v>15.882625978134</v>
      </c>
      <c r="BC114">
        <v>33.409533154123899</v>
      </c>
      <c r="BD114">
        <v>18.953884144828201</v>
      </c>
      <c r="BE114">
        <v>36.775631886207997</v>
      </c>
      <c r="BF114">
        <v>9.7587687325632704</v>
      </c>
      <c r="BG114">
        <v>0.19700167873683899</v>
      </c>
      <c r="BH114">
        <v>9.3997846133833605</v>
      </c>
      <c r="BI114">
        <v>13.035331167157899</v>
      </c>
      <c r="BJ114">
        <v>31.641184296508499</v>
      </c>
      <c r="BK114">
        <v>30.534866227265599</v>
      </c>
      <c r="BL114">
        <v>44.264983633742403</v>
      </c>
      <c r="BM114">
        <v>56.319654643966501</v>
      </c>
      <c r="BN114">
        <v>50.585248062505002</v>
      </c>
      <c r="BO114">
        <v>32.909284977024797</v>
      </c>
    </row>
    <row r="115" spans="1:67" ht="15" customHeight="1">
      <c r="A115" t="s">
        <v>239</v>
      </c>
      <c r="B115" t="str">
        <f>VLOOKUP(A115,'Metadata - Countries'!$A$2:$C$267,3,0)</f>
        <v>Middle East &amp; North Africa</v>
      </c>
      <c r="C115" t="s">
        <v>539</v>
      </c>
      <c r="E115">
        <v>1.3390917464002301</v>
      </c>
      <c r="F115">
        <v>2.0153746115343401</v>
      </c>
      <c r="G115">
        <v>-1.20055607603732</v>
      </c>
      <c r="H115">
        <v>3.0262739690583702</v>
      </c>
      <c r="I115">
        <v>-1.2924068981152901</v>
      </c>
      <c r="J115">
        <v>3.20586501399589</v>
      </c>
      <c r="K115">
        <v>10.6374528633379</v>
      </c>
      <c r="L115">
        <v>-5.0101843451761399</v>
      </c>
      <c r="M115">
        <v>0.57476964734468095</v>
      </c>
      <c r="N115">
        <v>4.3529690464306698</v>
      </c>
      <c r="O115">
        <v>10.650035004111199</v>
      </c>
      <c r="P115">
        <v>-3.3820985894681601</v>
      </c>
      <c r="Q115">
        <v>8.7541148138368801</v>
      </c>
      <c r="R115">
        <v>88.332553394646794</v>
      </c>
      <c r="S115">
        <v>3.8843918394819199</v>
      </c>
      <c r="T115">
        <v>12.585863821054399</v>
      </c>
      <c r="U115">
        <v>9.6504266448797598</v>
      </c>
      <c r="V115">
        <v>2.3269485830275598</v>
      </c>
      <c r="W115">
        <v>31.667009250419699</v>
      </c>
      <c r="X115">
        <v>13.201751824451801</v>
      </c>
      <c r="Y115">
        <v>-27.522589517273602</v>
      </c>
      <c r="Z115">
        <v>8.3342203840226308</v>
      </c>
      <c r="AA115">
        <v>14.1916947086109</v>
      </c>
      <c r="AB115">
        <v>17.029350069275701</v>
      </c>
      <c r="AC115">
        <v>1.6890483933093601</v>
      </c>
      <c r="AD115">
        <v>-6.7315183596206802</v>
      </c>
      <c r="AE115">
        <v>9.8941593575205804</v>
      </c>
      <c r="AF115">
        <v>10.431250000767999</v>
      </c>
      <c r="AG115">
        <v>8.4015892735547499</v>
      </c>
      <c r="AH115">
        <v>73.645391040723794</v>
      </c>
      <c r="AI115">
        <v>111.126418152854</v>
      </c>
      <c r="AJ115">
        <v>104.500766708699</v>
      </c>
      <c r="AK115">
        <v>114.467671713863</v>
      </c>
      <c r="AL115">
        <v>396.43801739331201</v>
      </c>
      <c r="AM115">
        <v>295.36766714092602</v>
      </c>
      <c r="AN115">
        <v>-12.544137451645099</v>
      </c>
      <c r="AO115">
        <v>91.4987978410973</v>
      </c>
      <c r="AP115">
        <v>-15.860765536614601</v>
      </c>
      <c r="AQ115">
        <v>71.148044919836195</v>
      </c>
      <c r="AR115">
        <v>24.612436739475498</v>
      </c>
      <c r="AS115">
        <v>-19.1467310262978</v>
      </c>
      <c r="AT115">
        <v>8.1617006069760496</v>
      </c>
      <c r="AU115">
        <v>13.858583413070299</v>
      </c>
      <c r="AV115">
        <v>17.312211332730499</v>
      </c>
      <c r="AW115">
        <v>35.8578508515903</v>
      </c>
      <c r="AX115">
        <v>23.044743979652299</v>
      </c>
      <c r="AY115">
        <v>14.442376446786399</v>
      </c>
      <c r="AZ115">
        <v>30.17540867057</v>
      </c>
      <c r="BA115">
        <v>-19.521200513663</v>
      </c>
      <c r="BB115">
        <v>16.5867407502258</v>
      </c>
      <c r="BC115">
        <v>24.6894374235643</v>
      </c>
      <c r="BD115">
        <v>2.66976938276827</v>
      </c>
      <c r="BE115">
        <v>-1.1597877780062001E-2</v>
      </c>
      <c r="BF115">
        <v>-2.8431713263401401</v>
      </c>
      <c r="BG115">
        <v>-30.199653939378901</v>
      </c>
      <c r="BH115">
        <v>-11.104170920330301</v>
      </c>
      <c r="BI115">
        <v>14.650359788845099</v>
      </c>
      <c r="BJ115">
        <v>18.203992099393702</v>
      </c>
      <c r="BK115">
        <v>-2.6744400346678399</v>
      </c>
      <c r="BL115">
        <v>-11.2201961826371</v>
      </c>
      <c r="BM115">
        <v>38.899832830951397</v>
      </c>
      <c r="BN115">
        <v>26.993833759217601</v>
      </c>
      <c r="BO115">
        <v>-18.1894127218862</v>
      </c>
    </row>
    <row r="116" spans="1:67" ht="15" customHeight="1">
      <c r="A116" t="s">
        <v>241</v>
      </c>
      <c r="B116" t="str">
        <f>VLOOKUP(A116,'Metadata - Countries'!$A$2:$C$267,3,0)</f>
        <v>Europe &amp; Central Asia</v>
      </c>
      <c r="C116" t="s">
        <v>539</v>
      </c>
      <c r="E116">
        <v>13.270846893902</v>
      </c>
      <c r="F116">
        <v>11.146744282461601</v>
      </c>
      <c r="G116">
        <v>8.2279121189512701</v>
      </c>
      <c r="H116">
        <v>16.218132109947199</v>
      </c>
      <c r="I116">
        <v>12.392038892393</v>
      </c>
      <c r="J116">
        <v>10.4248181042121</v>
      </c>
      <c r="K116">
        <v>2.7559567661873698</v>
      </c>
      <c r="L116">
        <v>13.7412170020208</v>
      </c>
      <c r="M116">
        <v>20.856146861389401</v>
      </c>
      <c r="N116">
        <v>16.440008796037802</v>
      </c>
      <c r="O116">
        <v>12.5533158336815</v>
      </c>
      <c r="P116">
        <v>18.334474189226</v>
      </c>
      <c r="Q116">
        <v>31.456422096695398</v>
      </c>
      <c r="R116">
        <v>37.691899952129198</v>
      </c>
      <c r="S116">
        <v>41.867250630333601</v>
      </c>
      <c r="T116">
        <v>32.7368476786664</v>
      </c>
      <c r="U116">
        <v>32.705948593329403</v>
      </c>
      <c r="V116">
        <v>46.248802490940903</v>
      </c>
      <c r="W116">
        <v>40.897378371534401</v>
      </c>
      <c r="X116">
        <v>52.475799710713702</v>
      </c>
      <c r="Y116">
        <v>49.185406062253698</v>
      </c>
      <c r="Z116">
        <v>53.646382935698398</v>
      </c>
      <c r="AA116">
        <v>77.305067147589199</v>
      </c>
      <c r="AB116">
        <v>26.8807599397568</v>
      </c>
      <c r="AC116">
        <v>32.084543978588201</v>
      </c>
      <c r="AD116">
        <v>24.586225125075199</v>
      </c>
      <c r="AE116">
        <v>19.9464890827253</v>
      </c>
      <c r="AF116">
        <v>23.135292753317401</v>
      </c>
      <c r="AG116">
        <v>22.868413284928799</v>
      </c>
      <c r="AH116">
        <v>15.1715522321592</v>
      </c>
      <c r="AI116">
        <v>8.3653420963086091</v>
      </c>
      <c r="AJ116">
        <v>3.4492895309868898</v>
      </c>
      <c r="AK116">
        <v>1.83184754250638</v>
      </c>
      <c r="AL116">
        <v>2.6033770460224699</v>
      </c>
      <c r="AM116">
        <v>2.9975695646373501</v>
      </c>
      <c r="AN116">
        <v>2.4792913134935599</v>
      </c>
      <c r="AO116">
        <v>2.7541005236664202</v>
      </c>
      <c r="AP116">
        <v>4.7146049324609596</v>
      </c>
      <c r="AQ116">
        <v>3.4988933721487001</v>
      </c>
      <c r="AR116">
        <v>4.0247933412635204</v>
      </c>
      <c r="AS116">
        <v>8.7037497860545692</v>
      </c>
      <c r="AT116">
        <v>5.8721378467980303</v>
      </c>
      <c r="AU116">
        <v>0.49186323590416198</v>
      </c>
      <c r="AV116">
        <v>2.6750133342794</v>
      </c>
      <c r="AW116">
        <v>3.0658611057327598</v>
      </c>
      <c r="AX116">
        <v>8.6166845109313606</v>
      </c>
      <c r="AY116">
        <v>4.3331456345366597</v>
      </c>
      <c r="AZ116">
        <v>12.1352814872696</v>
      </c>
      <c r="BA116">
        <v>10.804708514317101</v>
      </c>
      <c r="BB116">
        <v>6.3688544653422401</v>
      </c>
      <c r="BC116">
        <v>3.09666958205543</v>
      </c>
      <c r="BD116">
        <v>3.44088030034162</v>
      </c>
      <c r="BE116">
        <v>2.1245418386185402</v>
      </c>
      <c r="BF116">
        <v>4.1416519446001798</v>
      </c>
      <c r="BG116">
        <v>6.0545203480568999</v>
      </c>
      <c r="BH116">
        <v>2.2608608669330001</v>
      </c>
      <c r="BI116">
        <v>0.93699285633196905</v>
      </c>
      <c r="BJ116">
        <v>2.6316121508001502</v>
      </c>
      <c r="BK116">
        <v>4.4567758015220997</v>
      </c>
      <c r="BL116">
        <v>4.0158881198091896</v>
      </c>
      <c r="BM116">
        <v>6.3657096638140898</v>
      </c>
      <c r="BN116">
        <v>8.8529125262834896</v>
      </c>
      <c r="BO116">
        <v>5.9007940571747204</v>
      </c>
    </row>
    <row r="117" spans="1:67" ht="15" customHeight="1">
      <c r="A117" t="s">
        <v>243</v>
      </c>
      <c r="B117" t="str">
        <f>VLOOKUP(A117,'Metadata - Countries'!$A$2:$C$267,3,0)</f>
        <v>Middle East &amp; North Africa</v>
      </c>
      <c r="C117" t="s">
        <v>539</v>
      </c>
      <c r="E117">
        <v>8.6093437592301392</v>
      </c>
      <c r="F117">
        <v>8.9100430885273596</v>
      </c>
      <c r="G117">
        <v>7.6915087793065702</v>
      </c>
      <c r="H117">
        <v>5.4430822485195298</v>
      </c>
      <c r="I117">
        <v>-1.30786440112527</v>
      </c>
      <c r="J117">
        <v>8.7308228846511593</v>
      </c>
      <c r="K117">
        <v>-1.6881835134147101</v>
      </c>
      <c r="L117">
        <v>-1.3992945214881201</v>
      </c>
      <c r="M117">
        <v>1.59626266238114</v>
      </c>
      <c r="N117">
        <v>9.5982438063161908</v>
      </c>
      <c r="O117">
        <v>14.429924124672301</v>
      </c>
      <c r="P117">
        <v>16.591045485990001</v>
      </c>
      <c r="Q117">
        <v>22.256419407952201</v>
      </c>
      <c r="R117">
        <v>35.492092177546297</v>
      </c>
      <c r="S117">
        <v>36.566014907466901</v>
      </c>
      <c r="T117">
        <v>31.371935883434801</v>
      </c>
      <c r="U117">
        <v>41.565296680943803</v>
      </c>
      <c r="V117">
        <v>56.138444716240301</v>
      </c>
      <c r="W117">
        <v>76.862371417786306</v>
      </c>
      <c r="X117">
        <v>125.369362230005</v>
      </c>
      <c r="Y117">
        <v>124.620723421774</v>
      </c>
      <c r="Z117">
        <v>127.244322404038</v>
      </c>
      <c r="AA117">
        <v>149.92098258958899</v>
      </c>
      <c r="AB117">
        <v>384.77029813062802</v>
      </c>
      <c r="AC117">
        <v>264.53670597357001</v>
      </c>
      <c r="AD117">
        <v>50.159931074280401</v>
      </c>
      <c r="AE117">
        <v>20.178872213712101</v>
      </c>
      <c r="AF117">
        <v>19.165227680005302</v>
      </c>
      <c r="AG117">
        <v>18.702867022391199</v>
      </c>
      <c r="AH117">
        <v>15.932065365548</v>
      </c>
      <c r="AI117">
        <v>20.129769919416201</v>
      </c>
      <c r="AJ117">
        <v>12.058127727504701</v>
      </c>
      <c r="AK117">
        <v>11.090247755854399</v>
      </c>
      <c r="AL117">
        <v>12.5379293358351</v>
      </c>
      <c r="AM117">
        <v>9.0692392101446906</v>
      </c>
      <c r="AN117">
        <v>9.2288768761336506</v>
      </c>
      <c r="AO117">
        <v>8.0860951794631006</v>
      </c>
      <c r="AP117">
        <v>6.8781107173523397</v>
      </c>
      <c r="AQ117">
        <v>6.1860973446610101</v>
      </c>
      <c r="AR117">
        <v>1.9604989131011801</v>
      </c>
      <c r="AS117">
        <v>1.7477215582232799</v>
      </c>
      <c r="AT117">
        <v>4.75981737527135</v>
      </c>
      <c r="AU117">
        <v>-0.469126358625502</v>
      </c>
      <c r="AV117">
        <v>0.12733620410010399</v>
      </c>
      <c r="AW117">
        <v>1.0368466757499399</v>
      </c>
      <c r="AX117">
        <v>1.44715970880094</v>
      </c>
      <c r="AY117">
        <v>0.85981086891624203</v>
      </c>
      <c r="AZ117">
        <v>1.35505672789652</v>
      </c>
      <c r="BA117">
        <v>4.4192117763724799</v>
      </c>
      <c r="BB117">
        <v>1.1874525869746899</v>
      </c>
      <c r="BC117">
        <v>1.46847532002307</v>
      </c>
      <c r="BD117">
        <v>3.2698586062158101</v>
      </c>
      <c r="BE117">
        <v>1.80352515595645</v>
      </c>
      <c r="BF117">
        <v>0.66919344269959402</v>
      </c>
      <c r="BG117">
        <v>2.3177480289686101</v>
      </c>
      <c r="BH117">
        <v>0.35788073621840499</v>
      </c>
      <c r="BI117">
        <v>-3.3866433048430601E-2</v>
      </c>
      <c r="BJ117">
        <v>0.78395086536183101</v>
      </c>
      <c r="BK117">
        <v>1.83647019726104</v>
      </c>
      <c r="BL117">
        <v>1.0414184276851</v>
      </c>
      <c r="BM117">
        <v>2.1282947171986102</v>
      </c>
      <c r="BN117">
        <v>4.6233072170314404</v>
      </c>
      <c r="BO117">
        <v>3.9449133355186898</v>
      </c>
    </row>
    <row r="118" spans="1:67" ht="15" customHeight="1">
      <c r="A118" t="s">
        <v>245</v>
      </c>
      <c r="B118" t="str">
        <f>VLOOKUP(A118,'Metadata - Countries'!$A$2:$C$267,3,0)</f>
        <v>Europe &amp; Central Asia</v>
      </c>
      <c r="C118" t="s">
        <v>539</v>
      </c>
      <c r="E118">
        <v>2.7821588820763599</v>
      </c>
      <c r="F118">
        <v>5.7937299159063302</v>
      </c>
      <c r="G118">
        <v>8.4578599002787893</v>
      </c>
      <c r="H118">
        <v>6.4898079367866304</v>
      </c>
      <c r="I118">
        <v>4.1970401960937096</v>
      </c>
      <c r="J118">
        <v>2.2323962859161801</v>
      </c>
      <c r="K118">
        <v>2.7752589811408699</v>
      </c>
      <c r="L118">
        <v>1.7344511291514699</v>
      </c>
      <c r="M118">
        <v>4.0513166602353401</v>
      </c>
      <c r="N118">
        <v>6.8650349244106801</v>
      </c>
      <c r="O118">
        <v>7.1788379919031797</v>
      </c>
      <c r="P118">
        <v>5.6329744546314702</v>
      </c>
      <c r="Q118">
        <v>12.7386317722905</v>
      </c>
      <c r="R118">
        <v>20.246380214820601</v>
      </c>
      <c r="S118">
        <v>16.983089337984101</v>
      </c>
      <c r="T118">
        <v>17.454275941368302</v>
      </c>
      <c r="U118">
        <v>18.4771578208988</v>
      </c>
      <c r="V118">
        <v>13.944973611805599</v>
      </c>
      <c r="W118">
        <v>15.4510276706142</v>
      </c>
      <c r="X118">
        <v>20.815794339366999</v>
      </c>
      <c r="Y118">
        <v>18.787226086251099</v>
      </c>
      <c r="Z118">
        <v>17.540950237908401</v>
      </c>
      <c r="AA118">
        <v>15.0967390421266</v>
      </c>
      <c r="AB118">
        <v>10.761845310299799</v>
      </c>
      <c r="AC118">
        <v>9.1746424002603497</v>
      </c>
      <c r="AD118">
        <v>7.4884178819098803</v>
      </c>
      <c r="AE118">
        <v>6.0092827820809402</v>
      </c>
      <c r="AF118">
        <v>6.65040261914507</v>
      </c>
      <c r="AG118">
        <v>6.1973879442466</v>
      </c>
      <c r="AH118">
        <v>8.9140634628555695</v>
      </c>
      <c r="AI118">
        <v>7.5813286831223801</v>
      </c>
      <c r="AJ118">
        <v>4.3681154862511598</v>
      </c>
      <c r="AK118">
        <v>3.8859518580774299</v>
      </c>
      <c r="AL118">
        <v>3.5424735763695199</v>
      </c>
      <c r="AM118">
        <v>4.9252444939996298</v>
      </c>
      <c r="AN118">
        <v>4.5076232078974003</v>
      </c>
      <c r="AO118">
        <v>2.5673746897462202</v>
      </c>
      <c r="AP118">
        <v>2.4026216780980598</v>
      </c>
      <c r="AQ118">
        <v>1.5361284470883001</v>
      </c>
      <c r="AR118">
        <v>1.7923979660140501</v>
      </c>
      <c r="AS118">
        <v>3.0335920258844502</v>
      </c>
      <c r="AT118">
        <v>3.2743418804302298</v>
      </c>
      <c r="AU118">
        <v>3.1478079285653999</v>
      </c>
      <c r="AV118">
        <v>2.6701836810610899</v>
      </c>
      <c r="AW118">
        <v>2.0105579008358201</v>
      </c>
      <c r="AX118">
        <v>2.12485391464755</v>
      </c>
      <c r="AY118">
        <v>2.4789947658615099</v>
      </c>
      <c r="AZ118">
        <v>2.4007034444019699</v>
      </c>
      <c r="BA118">
        <v>1.67883895982297</v>
      </c>
      <c r="BB118">
        <v>0.43636053754167398</v>
      </c>
      <c r="BC118">
        <v>1.60717698349345</v>
      </c>
      <c r="BD118">
        <v>1.54730144037734</v>
      </c>
      <c r="BE118">
        <v>1.14761015891955</v>
      </c>
      <c r="BF118">
        <v>0.91324126198146904</v>
      </c>
      <c r="BG118">
        <v>0.93186357475971704</v>
      </c>
      <c r="BH118">
        <v>1.1343500203725401</v>
      </c>
      <c r="BI118">
        <v>0.726343220957816</v>
      </c>
      <c r="BJ118">
        <v>1.0681320468694699</v>
      </c>
      <c r="BK118">
        <v>0.93811413501386198</v>
      </c>
      <c r="BL118">
        <v>1.5791714570605699</v>
      </c>
      <c r="BM118">
        <v>1.2583714566314499</v>
      </c>
      <c r="BN118">
        <v>3.6045801660920298</v>
      </c>
      <c r="BO118">
        <v>5.2732144545056201</v>
      </c>
    </row>
    <row r="119" spans="1:67" ht="15" customHeight="1">
      <c r="A119" t="s">
        <v>247</v>
      </c>
      <c r="B119" t="str">
        <f>VLOOKUP(A119,'Metadata - Countries'!$A$2:$C$267,3,0)</f>
        <v>Latin America &amp; Caribbean</v>
      </c>
      <c r="C119" t="s">
        <v>539</v>
      </c>
      <c r="K119">
        <v>4.2417811099430498</v>
      </c>
      <c r="L119">
        <v>2.7348121606220599</v>
      </c>
      <c r="M119">
        <v>4.1056606306608101</v>
      </c>
      <c r="N119">
        <v>5.2259258209363102</v>
      </c>
      <c r="O119">
        <v>6.92243514850112</v>
      </c>
      <c r="P119">
        <v>-4.9058129055004098</v>
      </c>
      <c r="Q119">
        <v>26.448541353541099</v>
      </c>
      <c r="R119">
        <v>31.0861588853674</v>
      </c>
      <c r="S119">
        <v>20.742701965803398</v>
      </c>
      <c r="T119">
        <v>11.131130100210999</v>
      </c>
      <c r="U119">
        <v>12.486496538638299</v>
      </c>
      <c r="V119">
        <v>26.575104103720498</v>
      </c>
      <c r="W119">
        <v>15.736943583890801</v>
      </c>
      <c r="X119">
        <v>18.2880107849128</v>
      </c>
      <c r="Y119">
        <v>8.3243428784801008</v>
      </c>
      <c r="Z119">
        <v>8.3147884276131894</v>
      </c>
      <c r="AA119">
        <v>16.9605968125082</v>
      </c>
      <c r="AB119">
        <v>35.919195721821602</v>
      </c>
      <c r="AC119">
        <v>28.528846389953902</v>
      </c>
      <c r="AD119">
        <v>26.861122180827</v>
      </c>
      <c r="AE119">
        <v>10.822594575582899</v>
      </c>
      <c r="AF119">
        <v>12.055576655298699</v>
      </c>
      <c r="AG119">
        <v>12.3692212815603</v>
      </c>
      <c r="AH119">
        <v>25.1171058836009</v>
      </c>
      <c r="AI119">
        <v>43.8422876390486</v>
      </c>
      <c r="AJ119">
        <v>60.035733884995899</v>
      </c>
      <c r="AK119">
        <v>52.806399666525998</v>
      </c>
      <c r="AL119">
        <v>31.107246528846499</v>
      </c>
      <c r="AM119">
        <v>25.186852402890199</v>
      </c>
      <c r="AN119">
        <v>18.872107828523799</v>
      </c>
      <c r="AO119">
        <v>9.6086992002075995</v>
      </c>
      <c r="AP119">
        <v>10.575072448255799</v>
      </c>
      <c r="AQ119">
        <v>6.9160608124156502</v>
      </c>
      <c r="AR119">
        <v>10.5870802513251</v>
      </c>
      <c r="AS119">
        <v>7.80736940095173</v>
      </c>
      <c r="AT119">
        <v>9.0838484289886505</v>
      </c>
      <c r="AU119">
        <v>11.6240551108509</v>
      </c>
      <c r="AV119">
        <v>12.858599534194401</v>
      </c>
      <c r="AW119">
        <v>11.4687438682087</v>
      </c>
      <c r="AX119">
        <v>8.8481929326596092</v>
      </c>
      <c r="AY119">
        <v>11.3208103797352</v>
      </c>
      <c r="AZ119">
        <v>13.54680952549</v>
      </c>
      <c r="BA119">
        <v>11.6565049802064</v>
      </c>
      <c r="BB119">
        <v>9.8102351682039597</v>
      </c>
      <c r="BC119">
        <v>5.7961884720497503</v>
      </c>
      <c r="BD119">
        <v>6.5719036138820703</v>
      </c>
      <c r="BE119">
        <v>8.4158156566074904</v>
      </c>
      <c r="BF119">
        <v>6.9299458914800196</v>
      </c>
      <c r="BG119">
        <v>6.6554078239295897</v>
      </c>
      <c r="BH119">
        <v>4.6641117557669203</v>
      </c>
      <c r="BI119">
        <v>6.5498273521461403</v>
      </c>
      <c r="BJ119">
        <v>4.9932411497648603</v>
      </c>
      <c r="BK119">
        <v>3.1825030946580899</v>
      </c>
      <c r="BL119">
        <v>3.4641920445733101</v>
      </c>
      <c r="BM119">
        <v>7.4259607166140098</v>
      </c>
      <c r="BN119">
        <v>12.7978003814515</v>
      </c>
      <c r="BO119">
        <v>11.686553193195699</v>
      </c>
    </row>
    <row r="120" spans="1:67" ht="15" customHeight="1">
      <c r="A120" t="s">
        <v>249</v>
      </c>
      <c r="B120" t="str">
        <f>VLOOKUP(A120,'Metadata - Countries'!$A$2:$C$267,3,0)</f>
        <v>Middle East &amp; North Africa</v>
      </c>
      <c r="C120" t="s">
        <v>539</v>
      </c>
      <c r="U120">
        <v>12.3938335781197</v>
      </c>
      <c r="V120">
        <v>0.44866264040968001</v>
      </c>
      <c r="W120">
        <v>2.26433136755458</v>
      </c>
      <c r="X120">
        <v>6.6376302765609303</v>
      </c>
      <c r="Y120">
        <v>6.1233853190383796</v>
      </c>
      <c r="Z120">
        <v>6.4321214507079203</v>
      </c>
      <c r="AA120">
        <v>10.730145660598801</v>
      </c>
      <c r="AB120">
        <v>2.49156453248776</v>
      </c>
      <c r="AC120">
        <v>6.0599699115775501</v>
      </c>
      <c r="AD120">
        <v>7.7643052826818604</v>
      </c>
      <c r="AE120">
        <v>-0.25530325242201002</v>
      </c>
      <c r="AF120">
        <v>1.26995011508571</v>
      </c>
      <c r="AG120">
        <v>15.637318557724599</v>
      </c>
      <c r="AH120">
        <v>14.151270221166399</v>
      </c>
      <c r="AI120">
        <v>5.4352569560341202</v>
      </c>
      <c r="AJ120">
        <v>6.7386811523716004</v>
      </c>
      <c r="AK120">
        <v>2.9689792196956502</v>
      </c>
      <c r="AL120">
        <v>6.8617322590588001</v>
      </c>
      <c r="AM120">
        <v>1.8845915308424801</v>
      </c>
      <c r="AN120">
        <v>2.04656660644706</v>
      </c>
      <c r="AO120">
        <v>1.2455594998883399</v>
      </c>
      <c r="AP120">
        <v>6.0044026750300201</v>
      </c>
      <c r="AQ120">
        <v>-0.37320862752051198</v>
      </c>
      <c r="AR120">
        <v>-0.41386957756918702</v>
      </c>
      <c r="AS120">
        <v>0.77390940222645099</v>
      </c>
      <c r="AT120">
        <v>0.92450973105991396</v>
      </c>
      <c r="AU120">
        <v>2.14726310376403</v>
      </c>
      <c r="AV120">
        <v>3.0950795015291099</v>
      </c>
      <c r="AW120">
        <v>2.0064743032682202</v>
      </c>
      <c r="AX120">
        <v>10.649451546762799</v>
      </c>
      <c r="AY120">
        <v>5.0489183732776199</v>
      </c>
      <c r="AZ120">
        <v>23.6246844255135</v>
      </c>
      <c r="BA120">
        <v>3.1615964807251702</v>
      </c>
      <c r="BB120">
        <v>8.0774560971307405</v>
      </c>
      <c r="BC120">
        <v>5.9105109580173396</v>
      </c>
      <c r="BD120">
        <v>4.60681522593885</v>
      </c>
      <c r="BE120">
        <v>6.1436238894443997</v>
      </c>
      <c r="BF120">
        <v>3.4453235631560899</v>
      </c>
      <c r="BG120">
        <v>2.1697521169532301</v>
      </c>
      <c r="BH120">
        <v>1.36200664175068</v>
      </c>
      <c r="BI120">
        <v>1.78355010971296</v>
      </c>
      <c r="BJ120">
        <v>2.2730450772344901</v>
      </c>
      <c r="BK120">
        <v>0.84392809568132099</v>
      </c>
      <c r="BL120">
        <v>-0.70816531322609</v>
      </c>
      <c r="BM120">
        <v>2.2036060053217499</v>
      </c>
      <c r="BN120">
        <v>2.60053385134165</v>
      </c>
      <c r="BO120">
        <v>1.7781098469800301</v>
      </c>
    </row>
    <row r="121" spans="1:67" ht="15" customHeight="1">
      <c r="A121" t="s">
        <v>251</v>
      </c>
      <c r="B121" t="str">
        <f>VLOOKUP(A121,'Metadata - Countries'!$A$2:$C$267,3,0)</f>
        <v>East Asia &amp; Pacific</v>
      </c>
      <c r="C121" t="s">
        <v>539</v>
      </c>
      <c r="E121">
        <v>7.7857176161407704</v>
      </c>
      <c r="F121">
        <v>4.19957756961354</v>
      </c>
      <c r="G121">
        <v>5.5104690591461898</v>
      </c>
      <c r="H121">
        <v>5.3287058835663696</v>
      </c>
      <c r="I121">
        <v>5.1368572846392899</v>
      </c>
      <c r="J121">
        <v>4.9708691470542403</v>
      </c>
      <c r="K121">
        <v>5.4953900760853696</v>
      </c>
      <c r="L121">
        <v>4.9188631817877404</v>
      </c>
      <c r="M121">
        <v>4.4333987047007399</v>
      </c>
      <c r="N121">
        <v>17.396432963335101</v>
      </c>
      <c r="O121">
        <v>5.09135193700088</v>
      </c>
      <c r="P121">
        <v>5.60442161992518</v>
      </c>
      <c r="Q121">
        <v>12.705396160165201</v>
      </c>
      <c r="R121">
        <v>20.810050423844</v>
      </c>
      <c r="S121">
        <v>7.1774408528462601</v>
      </c>
      <c r="T121">
        <v>8.0078864853462495</v>
      </c>
      <c r="U121">
        <v>6.7491066304332001</v>
      </c>
      <c r="V121">
        <v>4.6037582904653496</v>
      </c>
      <c r="W121">
        <v>2.75163102987214</v>
      </c>
      <c r="X121">
        <v>5.4379838963295404</v>
      </c>
      <c r="Y121">
        <v>2.85766219221588</v>
      </c>
      <c r="Z121">
        <v>1.7595230549571701</v>
      </c>
      <c r="AA121">
        <v>0.92075058442068802</v>
      </c>
      <c r="AB121">
        <v>1.4296058907237601</v>
      </c>
      <c r="AC121">
        <v>1.26062059864257</v>
      </c>
      <c r="AD121">
        <v>1.6120268600886301</v>
      </c>
      <c r="AE121">
        <v>-0.16378567966289401</v>
      </c>
      <c r="AF121">
        <v>0.60978928297595303</v>
      </c>
      <c r="AG121">
        <v>2.0690402464834401</v>
      </c>
      <c r="AH121">
        <v>2.5644041390114301</v>
      </c>
      <c r="AI121">
        <v>2.9045709867426601</v>
      </c>
      <c r="AJ121">
        <v>1.6772695912006399</v>
      </c>
      <c r="AK121">
        <v>0.52841064229036805</v>
      </c>
      <c r="AL121">
        <v>0.186808629280137</v>
      </c>
      <c r="AM121">
        <v>-0.52345898368942301</v>
      </c>
      <c r="AN121">
        <v>-0.44577539324210103</v>
      </c>
      <c r="AO121">
        <v>0.50446081427382705</v>
      </c>
      <c r="AP121">
        <v>-2.66802470249985E-2</v>
      </c>
      <c r="AQ121">
        <v>-1.2410513472625799</v>
      </c>
      <c r="AR121">
        <v>-1.33626008998714</v>
      </c>
      <c r="AS121">
        <v>-1.0848798481520101</v>
      </c>
      <c r="AT121">
        <v>-1.3909786153579899</v>
      </c>
      <c r="AU121">
        <v>-1.60770370751224</v>
      </c>
      <c r="AV121">
        <v>-1.12476639985243</v>
      </c>
      <c r="AW121">
        <v>-1.1940176805642699</v>
      </c>
      <c r="AX121">
        <v>-0.86201838922802698</v>
      </c>
      <c r="AY121">
        <v>-0.70524354749979101</v>
      </c>
      <c r="AZ121">
        <v>-0.91153028828516403</v>
      </c>
      <c r="BA121">
        <v>-0.56956492462434505</v>
      </c>
      <c r="BB121">
        <v>-1.88074194993916</v>
      </c>
      <c r="BC121">
        <v>-1.6220802500926701</v>
      </c>
      <c r="BD121">
        <v>-0.75609311955516001</v>
      </c>
      <c r="BE121">
        <v>-0.354375054330276</v>
      </c>
      <c r="BF121">
        <v>1.6862947862667399</v>
      </c>
      <c r="BG121">
        <v>2.1112989932750001</v>
      </c>
      <c r="BH121">
        <v>0.41994437605727297</v>
      </c>
      <c r="BI121">
        <v>-7.4349503729067096E-2</v>
      </c>
      <c r="BJ121">
        <v>-2.3750638760589E-4</v>
      </c>
      <c r="BK121">
        <v>0.63480316569606998</v>
      </c>
      <c r="BL121">
        <v>0.94144970079430801</v>
      </c>
      <c r="BM121">
        <v>-0.19006062486125999</v>
      </c>
      <c r="BN121">
        <v>0.33397987722176498</v>
      </c>
      <c r="BO121">
        <v>3.75261232319188</v>
      </c>
    </row>
    <row r="122" spans="1:67" ht="15" customHeight="1">
      <c r="A122" t="s">
        <v>253</v>
      </c>
      <c r="B122" t="str">
        <f>VLOOKUP(A122,'Metadata - Countries'!$A$2:$C$267,3,0)</f>
        <v>Europe &amp; Central Asia</v>
      </c>
      <c r="C122" t="s">
        <v>539</v>
      </c>
      <c r="AI122">
        <v>96.356496131147793</v>
      </c>
      <c r="AJ122">
        <v>1472.2163557255999</v>
      </c>
      <c r="AK122">
        <v>1243.46165650541</v>
      </c>
      <c r="AL122">
        <v>1546.7268159842899</v>
      </c>
      <c r="AM122">
        <v>160.888673519863</v>
      </c>
      <c r="AN122">
        <v>38.899631146546902</v>
      </c>
      <c r="AO122">
        <v>16.1357299796042</v>
      </c>
      <c r="AP122">
        <v>5.6628447230408598</v>
      </c>
      <c r="AQ122">
        <v>13.2801406207938</v>
      </c>
      <c r="AR122">
        <v>17.426402678376199</v>
      </c>
      <c r="AS122">
        <v>10.156432638259099</v>
      </c>
      <c r="AT122">
        <v>5.8032240967661899</v>
      </c>
      <c r="AU122">
        <v>11.738524647422301</v>
      </c>
      <c r="AV122">
        <v>16.131626994790398</v>
      </c>
      <c r="AW122">
        <v>17.874827250545199</v>
      </c>
      <c r="AX122">
        <v>21.551708909557899</v>
      </c>
      <c r="AY122">
        <v>15.5270972952622</v>
      </c>
      <c r="AZ122">
        <v>20.936538211787699</v>
      </c>
      <c r="BA122">
        <v>4.6910850740316103</v>
      </c>
      <c r="BB122">
        <v>19.5422853937296</v>
      </c>
      <c r="BC122">
        <v>20.542958265529901</v>
      </c>
      <c r="BD122">
        <v>4.7855698106675399</v>
      </c>
      <c r="BE122">
        <v>9.49908144359215</v>
      </c>
      <c r="BF122">
        <v>5.7712395247827599</v>
      </c>
      <c r="BG122">
        <v>1.82354987628641</v>
      </c>
      <c r="BH122">
        <v>13.638433617642599</v>
      </c>
      <c r="BI122">
        <v>11.211105653729</v>
      </c>
      <c r="BJ122">
        <v>9.2056059976666198</v>
      </c>
      <c r="BK122">
        <v>7.6332862373394503</v>
      </c>
      <c r="BL122">
        <v>4.2108582925890703</v>
      </c>
      <c r="BM122">
        <v>13.930075055161399</v>
      </c>
      <c r="BN122">
        <v>19.7690064802492</v>
      </c>
      <c r="BO122">
        <v>9.3469963080516401</v>
      </c>
    </row>
    <row r="123" spans="1:67" ht="15" customHeight="1">
      <c r="A123" t="s">
        <v>255</v>
      </c>
      <c r="B123" t="str">
        <f>VLOOKUP(A123,'Metadata - Countries'!$A$2:$C$267,3,0)</f>
        <v>Sub-Saharan Africa</v>
      </c>
      <c r="C123" t="s">
        <v>539</v>
      </c>
      <c r="E123">
        <v>8.6621766402075995</v>
      </c>
      <c r="F123">
        <v>1.8308136380085199E-2</v>
      </c>
      <c r="G123">
        <v>-1.8773166593452699</v>
      </c>
      <c r="H123">
        <v>2.69073005412181</v>
      </c>
      <c r="I123">
        <v>-2.0519737985108302</v>
      </c>
      <c r="J123">
        <v>1.7137888670456201</v>
      </c>
      <c r="K123">
        <v>2.4008091382918599</v>
      </c>
      <c r="L123">
        <v>1.6788408490153299</v>
      </c>
      <c r="M123">
        <v>-0.17986667300677101</v>
      </c>
      <c r="N123">
        <v>15.315661077387301</v>
      </c>
      <c r="O123">
        <v>-9.2191579145723601</v>
      </c>
      <c r="P123">
        <v>1.2052458534617201</v>
      </c>
      <c r="Q123">
        <v>10.2038414811637</v>
      </c>
      <c r="R123">
        <v>16.049272207670999</v>
      </c>
      <c r="S123">
        <v>11.835108625253101</v>
      </c>
      <c r="T123">
        <v>18.906171862903602</v>
      </c>
      <c r="U123">
        <v>16.899820619235701</v>
      </c>
      <c r="V123">
        <v>3.080995548347</v>
      </c>
      <c r="W123">
        <v>5.6386440635511397</v>
      </c>
      <c r="X123">
        <v>9.5507200364122191</v>
      </c>
      <c r="Y123">
        <v>10.853077267915699</v>
      </c>
      <c r="Z123">
        <v>11.5925537512913</v>
      </c>
      <c r="AA123">
        <v>11.838037488010601</v>
      </c>
      <c r="AB123">
        <v>10.1907199754761</v>
      </c>
      <c r="AC123">
        <v>8.3057826959449699</v>
      </c>
      <c r="AD123">
        <v>8.7117235911027695</v>
      </c>
      <c r="AE123">
        <v>5.4019520838358099</v>
      </c>
      <c r="AF123">
        <v>6.4556242788588198</v>
      </c>
      <c r="AG123">
        <v>9.7690093725366207</v>
      </c>
      <c r="AH123">
        <v>10.6371987367347</v>
      </c>
      <c r="AI123">
        <v>12.5319618961838</v>
      </c>
      <c r="AJ123">
        <v>18.8972340828787</v>
      </c>
      <c r="AK123">
        <v>25.698483612532002</v>
      </c>
      <c r="AL123">
        <v>17.016414787254199</v>
      </c>
      <c r="AM123">
        <v>11.2210708426678</v>
      </c>
      <c r="AN123">
        <v>41.988773908518802</v>
      </c>
      <c r="AO123">
        <v>11.4352163318294</v>
      </c>
      <c r="AP123">
        <v>6.9314026688890502</v>
      </c>
      <c r="AQ123">
        <v>4.1939390490643502</v>
      </c>
      <c r="AR123">
        <v>6.07984848923864</v>
      </c>
      <c r="AS123">
        <v>1.5731202970259699</v>
      </c>
      <c r="AT123">
        <v>0.93320555589554</v>
      </c>
      <c r="AU123">
        <v>6.1973132390099597</v>
      </c>
      <c r="AV123">
        <v>7.1268415550539101</v>
      </c>
      <c r="AW123">
        <v>4.8996497205896103</v>
      </c>
      <c r="AX123">
        <v>23.530133251010898</v>
      </c>
      <c r="AY123">
        <v>8.1294855961337795</v>
      </c>
      <c r="AZ123">
        <v>15.1511749642626</v>
      </c>
      <c r="BA123">
        <v>27.6968163767013</v>
      </c>
      <c r="BB123">
        <v>1.6391996480253299</v>
      </c>
      <c r="BC123">
        <v>10.065012967231601</v>
      </c>
      <c r="BD123">
        <v>9.5229722115484794</v>
      </c>
      <c r="BE123">
        <v>7.3375622336044</v>
      </c>
      <c r="BF123">
        <v>7.6350319014900201</v>
      </c>
      <c r="BG123">
        <v>9.2386546839628494</v>
      </c>
      <c r="BH123">
        <v>5.84962894648808</v>
      </c>
      <c r="BI123">
        <v>7.5819340282018102</v>
      </c>
      <c r="BJ123">
        <v>4.2150284145905603</v>
      </c>
      <c r="BK123">
        <v>4.2752342393575002</v>
      </c>
      <c r="BL123">
        <v>4.9488528329135697</v>
      </c>
      <c r="BM123">
        <v>4.3307475585662001</v>
      </c>
      <c r="BN123">
        <v>6.0087641329052301</v>
      </c>
      <c r="BO123">
        <v>6.6093053525865901</v>
      </c>
    </row>
    <row r="124" spans="1:67" ht="15" customHeight="1">
      <c r="A124" t="s">
        <v>257</v>
      </c>
      <c r="B124" t="str">
        <f>VLOOKUP(A124,'Metadata - Countries'!$A$2:$C$267,3,0)</f>
        <v>Europe &amp; Central Asia</v>
      </c>
      <c r="C124" t="s">
        <v>539</v>
      </c>
      <c r="AF124">
        <v>-1.8773064706232201</v>
      </c>
      <c r="AG124">
        <v>6.98603069117509</v>
      </c>
      <c r="AH124">
        <v>7.9756988166335496</v>
      </c>
      <c r="AI124">
        <v>134.77157361465299</v>
      </c>
      <c r="AJ124">
        <v>830.11292303766697</v>
      </c>
      <c r="AK124">
        <v>754.427956132085</v>
      </c>
      <c r="AL124">
        <v>180.874929917678</v>
      </c>
      <c r="AM124">
        <v>42.031089232829402</v>
      </c>
      <c r="AN124">
        <v>35.342907906788703</v>
      </c>
      <c r="AO124">
        <v>19.309548412119302</v>
      </c>
      <c r="AP124">
        <v>9.0775062837514593</v>
      </c>
      <c r="AQ124">
        <v>37.574440469952997</v>
      </c>
      <c r="AR124">
        <v>27.161738047337401</v>
      </c>
      <c r="AS124">
        <v>7.3329741542645897</v>
      </c>
      <c r="AT124">
        <v>2.02529559228444</v>
      </c>
      <c r="AU124">
        <v>3.9745624299609501</v>
      </c>
      <c r="AV124">
        <v>5.1086947807588698</v>
      </c>
      <c r="AW124">
        <v>7.12862226955437</v>
      </c>
      <c r="AX124">
        <v>9.3916177946831603</v>
      </c>
      <c r="AY124">
        <v>14.876552220778301</v>
      </c>
      <c r="AZ124">
        <v>22.2159884113739</v>
      </c>
      <c r="BA124">
        <v>4.0353038615728698</v>
      </c>
      <c r="BB124">
        <v>10.0339035419669</v>
      </c>
      <c r="BC124">
        <v>22.481842244893599</v>
      </c>
      <c r="BD124">
        <v>8.6563168088118694</v>
      </c>
      <c r="BE124">
        <v>3.1751881360427201</v>
      </c>
      <c r="BF124">
        <v>8.4152254362138894</v>
      </c>
      <c r="BG124">
        <v>3.4272875028895302</v>
      </c>
      <c r="BH124">
        <v>6.0505642705560501</v>
      </c>
      <c r="BI124">
        <v>6.3271458626238797</v>
      </c>
      <c r="BJ124">
        <v>3.4474451158925601</v>
      </c>
      <c r="BK124">
        <v>9.8113119474745893</v>
      </c>
      <c r="BL124">
        <v>5.34018553508729</v>
      </c>
      <c r="BM124">
        <v>15.992797923604</v>
      </c>
      <c r="BN124">
        <v>19.657284242177401</v>
      </c>
      <c r="BO124">
        <v>13.4157414075184</v>
      </c>
    </row>
    <row r="125" spans="1:67" ht="15" customHeight="1">
      <c r="A125" t="s">
        <v>259</v>
      </c>
      <c r="B125" t="str">
        <f>VLOOKUP(A125,'Metadata - Countries'!$A$2:$C$267,3,0)</f>
        <v>East Asia &amp; Pacific</v>
      </c>
      <c r="C125" t="s">
        <v>539</v>
      </c>
      <c r="T125">
        <v>-1.1985018727997201</v>
      </c>
      <c r="U125">
        <v>15.601472811134</v>
      </c>
      <c r="V125">
        <v>-1.56290033399036</v>
      </c>
      <c r="W125">
        <v>13.7012862598217</v>
      </c>
      <c r="X125">
        <v>6.0090219338056601</v>
      </c>
      <c r="Y125">
        <v>1.21891121878745</v>
      </c>
      <c r="Z125">
        <v>-3.5269709480985201</v>
      </c>
      <c r="AA125">
        <v>20.311273675496501</v>
      </c>
      <c r="AB125">
        <v>65.337099200275105</v>
      </c>
      <c r="AC125">
        <v>-9.33945280989815</v>
      </c>
      <c r="AD125">
        <v>157.29038633115101</v>
      </c>
      <c r="AE125">
        <v>79.591647877619096</v>
      </c>
      <c r="AF125">
        <v>76.621714711244806</v>
      </c>
      <c r="AG125">
        <v>19.018397405297399</v>
      </c>
      <c r="AH125">
        <v>145.62986225607801</v>
      </c>
      <c r="AI125">
        <v>107.44004657016001</v>
      </c>
      <c r="AJ125">
        <v>75.4217451997757</v>
      </c>
      <c r="AK125">
        <v>107.40000000206</v>
      </c>
      <c r="AL125">
        <v>59.965293395022499</v>
      </c>
      <c r="AM125">
        <v>8.0041801610241805</v>
      </c>
      <c r="AN125">
        <v>3.0325019928763899</v>
      </c>
      <c r="AO125">
        <v>6.0050758321643798</v>
      </c>
      <c r="AP125">
        <v>10.3577373382146</v>
      </c>
      <c r="AQ125">
        <v>1.26155228240594</v>
      </c>
      <c r="AR125">
        <v>-4.2832267658875098</v>
      </c>
      <c r="AS125">
        <v>2.6465410033987702</v>
      </c>
      <c r="AT125">
        <v>0.71314123355148196</v>
      </c>
      <c r="AU125">
        <v>1.79751759502633</v>
      </c>
      <c r="AV125">
        <v>4.8237379646163401</v>
      </c>
      <c r="AW125">
        <v>6.0766788234208597</v>
      </c>
      <c r="AX125">
        <v>4.63110939910894</v>
      </c>
      <c r="AY125">
        <v>6.5180335073271198</v>
      </c>
      <c r="AZ125">
        <v>12.2537866043431</v>
      </c>
      <c r="BA125">
        <v>2.5043846619667001</v>
      </c>
      <c r="BB125">
        <v>3.1205928714169899</v>
      </c>
      <c r="BC125">
        <v>3.36406625033514</v>
      </c>
      <c r="BD125">
        <v>1.4405181267626399</v>
      </c>
      <c r="BE125">
        <v>0.78138755123549697</v>
      </c>
      <c r="BF125">
        <v>2.6321958794814901</v>
      </c>
      <c r="BG125">
        <v>1.7861124575124701</v>
      </c>
      <c r="BH125">
        <v>3.4752545870802001</v>
      </c>
      <c r="BI125">
        <v>3.3410421584153802</v>
      </c>
      <c r="BJ125">
        <v>3.11182136665906</v>
      </c>
      <c r="BK125">
        <v>3.2353717666989001</v>
      </c>
      <c r="BL125">
        <v>-0.67185654120358196</v>
      </c>
      <c r="BM125">
        <v>1.29194500045938</v>
      </c>
      <c r="BN125">
        <v>4.0703910645166301</v>
      </c>
      <c r="BO125">
        <v>2.3840607211448801</v>
      </c>
    </row>
    <row r="126" spans="1:67" ht="15" customHeight="1">
      <c r="A126" t="s">
        <v>261</v>
      </c>
      <c r="B126" t="str">
        <f>VLOOKUP(A126,'Metadata - Countries'!$A$2:$C$267,3,0)</f>
        <v>East Asia &amp; Pacific</v>
      </c>
      <c r="C126" t="s">
        <v>539</v>
      </c>
      <c r="O126">
        <v>7.1133826444751698</v>
      </c>
      <c r="P126">
        <v>5.2276980385607699</v>
      </c>
      <c r="Q126">
        <v>16.2552846127574</v>
      </c>
      <c r="R126">
        <v>12.989661792229899</v>
      </c>
      <c r="S126">
        <v>9.4609892468303691</v>
      </c>
      <c r="T126">
        <v>9.1721097166021597</v>
      </c>
      <c r="U126">
        <v>8.8963502926053302</v>
      </c>
      <c r="V126">
        <v>11.856019654366699</v>
      </c>
      <c r="W126">
        <v>9.1744341732776196</v>
      </c>
      <c r="X126">
        <v>-8.9022362256060301</v>
      </c>
      <c r="Y126">
        <v>1.3434841021047801</v>
      </c>
      <c r="Z126">
        <v>3.9004849251528499</v>
      </c>
      <c r="AA126">
        <v>17.798913043478301</v>
      </c>
      <c r="AB126">
        <v>0.82427875608841805</v>
      </c>
      <c r="AC126">
        <v>9.5211161387631904</v>
      </c>
      <c r="AD126">
        <v>7.7829709408656802</v>
      </c>
      <c r="AE126">
        <v>6.0968660968661101</v>
      </c>
      <c r="AF126">
        <v>-3.9634146341463499</v>
      </c>
      <c r="AG126">
        <v>5.6928034371643399</v>
      </c>
      <c r="AH126">
        <v>4.0792540792540803</v>
      </c>
      <c r="AI126">
        <v>19.4483845547675</v>
      </c>
      <c r="AJ126">
        <v>28.121116258049899</v>
      </c>
      <c r="AK126">
        <v>3.5714285714285801</v>
      </c>
      <c r="AL126">
        <v>3.8810006761325302</v>
      </c>
      <c r="AM126">
        <v>-1.8012422360248299</v>
      </c>
      <c r="AN126">
        <v>11.8279569892473</v>
      </c>
      <c r="AO126">
        <v>2.6727509778357201</v>
      </c>
      <c r="AP126">
        <v>5.9933574879227098</v>
      </c>
      <c r="AQ126">
        <v>4.8283720267767896</v>
      </c>
      <c r="AR126">
        <v>0.67460317460319197</v>
      </c>
      <c r="AS126">
        <v>0.87685855890202902</v>
      </c>
      <c r="AT126">
        <v>7.7572964669738704</v>
      </c>
      <c r="AU126">
        <v>9.0045141363744694</v>
      </c>
      <c r="AV126">
        <v>-3.5268785268785301</v>
      </c>
      <c r="AW126">
        <v>3.7890385793018901</v>
      </c>
      <c r="AX126">
        <v>-5.6410256410256503</v>
      </c>
      <c r="AY126">
        <v>7.43263548031653</v>
      </c>
      <c r="AZ126">
        <v>9.3240093240093191</v>
      </c>
      <c r="BA126">
        <v>2.3323615160349802</v>
      </c>
      <c r="BB126">
        <v>-1.0101010101010199</v>
      </c>
      <c r="BC126">
        <v>1.9512195121951199</v>
      </c>
      <c r="BD126">
        <v>-0.557846228474418</v>
      </c>
      <c r="BE126">
        <v>-2.67596566523605</v>
      </c>
      <c r="BF126">
        <v>4.8698402400454199</v>
      </c>
      <c r="BG126">
        <v>3.0726544034528702</v>
      </c>
      <c r="BH126">
        <v>1.6743151161173599</v>
      </c>
      <c r="BI126">
        <v>1.0914556026411899</v>
      </c>
      <c r="BJ126">
        <v>3.9985435015134101</v>
      </c>
      <c r="BK126">
        <v>-3.5143769968051299</v>
      </c>
      <c r="BL126">
        <v>4.5161290322580596</v>
      </c>
      <c r="BM126">
        <v>9.3068835403157895</v>
      </c>
      <c r="BN126">
        <v>-2.4638218923933302</v>
      </c>
      <c r="BO126">
        <v>3.2665964172813502</v>
      </c>
    </row>
    <row r="127" spans="1:67" ht="15" customHeight="1">
      <c r="A127" t="s">
        <v>263</v>
      </c>
      <c r="B127" t="str">
        <f>VLOOKUP(A127,'Metadata - Countries'!$A$2:$C$267,3,0)</f>
        <v>Latin America &amp; Caribbean</v>
      </c>
      <c r="C127" t="s">
        <v>539</v>
      </c>
      <c r="V127">
        <v>6.9151103423071403</v>
      </c>
      <c r="W127">
        <v>10.625525795504</v>
      </c>
      <c r="X127">
        <v>7.2911920842470703</v>
      </c>
      <c r="Y127">
        <v>16.3563233341415</v>
      </c>
      <c r="Z127">
        <v>5.7668286867204701</v>
      </c>
      <c r="AA127">
        <v>-0.19414696227835301</v>
      </c>
      <c r="AB127">
        <v>4.2585165200924404</v>
      </c>
      <c r="AC127">
        <v>3.7119096104150899</v>
      </c>
      <c r="AD127">
        <v>6.1967681853664898</v>
      </c>
      <c r="AE127">
        <v>6.1062161401196802</v>
      </c>
      <c r="AF127">
        <v>7.0109252119673799</v>
      </c>
      <c r="AG127">
        <v>5.68893659993266</v>
      </c>
      <c r="AH127">
        <v>7.6030263420346502</v>
      </c>
      <c r="AI127">
        <v>3.43921877652862</v>
      </c>
      <c r="AJ127">
        <v>5.2973145838607403</v>
      </c>
      <c r="AK127">
        <v>1.9908502989024399</v>
      </c>
      <c r="AL127">
        <v>6.2721176197092499</v>
      </c>
      <c r="AM127">
        <v>0.78350644454650398</v>
      </c>
      <c r="AN127">
        <v>0.64581591691708695</v>
      </c>
      <c r="AO127">
        <v>4.9151547266676499</v>
      </c>
      <c r="AP127">
        <v>2.80018158531561</v>
      </c>
      <c r="AQ127">
        <v>2.7800211954282998</v>
      </c>
      <c r="AR127">
        <v>-5.75137393409402</v>
      </c>
      <c r="AS127">
        <v>3.3332218722913001</v>
      </c>
      <c r="AT127">
        <v>3.4760208551481901</v>
      </c>
      <c r="AU127">
        <v>1.6693909796197099</v>
      </c>
      <c r="AV127">
        <v>3.8391496384691801</v>
      </c>
      <c r="AW127">
        <v>-1.62376578076149</v>
      </c>
      <c r="AX127">
        <v>14.1683305695624</v>
      </c>
      <c r="AY127">
        <v>6.3243771316921604</v>
      </c>
      <c r="AZ127">
        <v>1.481620896156</v>
      </c>
      <c r="BA127">
        <v>3.04258997710257</v>
      </c>
      <c r="BB127">
        <v>0.52992874899970799</v>
      </c>
      <c r="BC127">
        <v>5.6596535149853704</v>
      </c>
      <c r="BD127">
        <v>-0.75932136753490898</v>
      </c>
      <c r="BE127">
        <v>0.27357798017892798</v>
      </c>
      <c r="BF127">
        <v>1.3598723183513099</v>
      </c>
      <c r="BG127">
        <v>-0.15623229866869801</v>
      </c>
      <c r="BH127">
        <v>1.20132522527356</v>
      </c>
      <c r="BI127">
        <v>4.7505193649106401</v>
      </c>
      <c r="BJ127">
        <v>-0.14899986700226001</v>
      </c>
      <c r="BK127">
        <v>7.4745245339386202E-2</v>
      </c>
      <c r="BL127">
        <v>-5.7401400196361303</v>
      </c>
      <c r="BM127">
        <v>-3.3259671935151802</v>
      </c>
      <c r="BN127">
        <v>3.4201035908846502</v>
      </c>
      <c r="BO127">
        <v>6.1007677803315499</v>
      </c>
    </row>
    <row r="128" spans="1:67" ht="15" customHeight="1">
      <c r="A128" t="s">
        <v>265</v>
      </c>
      <c r="B128" t="str">
        <f>VLOOKUP(A128,'Metadata - Countries'!$A$2:$C$267,3,0)</f>
        <v>East Asia &amp; Pacific</v>
      </c>
      <c r="C128" t="s">
        <v>539</v>
      </c>
      <c r="E128">
        <v>12.8977141579778</v>
      </c>
      <c r="F128">
        <v>16.732372594861499</v>
      </c>
      <c r="G128">
        <v>29.9804121522406</v>
      </c>
      <c r="H128">
        <v>30.315647592712601</v>
      </c>
      <c r="I128">
        <v>4.7321638228235097</v>
      </c>
      <c r="J128">
        <v>14.4967963501225</v>
      </c>
      <c r="K128">
        <v>12.959206679206099</v>
      </c>
      <c r="L128">
        <v>13.881476434028</v>
      </c>
      <c r="M128">
        <v>14.091435591965601</v>
      </c>
      <c r="N128">
        <v>14.843647697997501</v>
      </c>
      <c r="O128">
        <v>11.2075818733564</v>
      </c>
      <c r="P128">
        <v>15.7804011989787</v>
      </c>
      <c r="Q128">
        <v>12.7211641620903</v>
      </c>
      <c r="R128">
        <v>30.595369769909102</v>
      </c>
      <c r="S128">
        <v>23.682266857601402</v>
      </c>
      <c r="T128">
        <v>21.236931296248599</v>
      </c>
      <c r="U128">
        <v>14.4538968450507</v>
      </c>
      <c r="V128">
        <v>21.8357285205065</v>
      </c>
      <c r="W128">
        <v>18.5347204867413</v>
      </c>
      <c r="X128">
        <v>24.6509963131763</v>
      </c>
      <c r="Y128">
        <v>16.585783368217001</v>
      </c>
      <c r="Z128">
        <v>6.4582956684907504</v>
      </c>
      <c r="AA128">
        <v>4.8202855850601196</v>
      </c>
      <c r="AB128">
        <v>4.4213002286837897</v>
      </c>
      <c r="AC128">
        <v>3.98543544625214</v>
      </c>
      <c r="AD128">
        <v>4.9671801095668098</v>
      </c>
      <c r="AE128">
        <v>4.83110780905717</v>
      </c>
      <c r="AF128">
        <v>7.1233084424180202</v>
      </c>
      <c r="AG128">
        <v>6.0651258465101696</v>
      </c>
      <c r="AH128">
        <v>10.087465738089801</v>
      </c>
      <c r="AI128">
        <v>9.1410332757702299</v>
      </c>
      <c r="AJ128">
        <v>7.7779641230706602</v>
      </c>
      <c r="AK128">
        <v>6.2545228237659201</v>
      </c>
      <c r="AL128">
        <v>8.1589586516405692</v>
      </c>
      <c r="AM128">
        <v>7.0245616556598103</v>
      </c>
      <c r="AN128">
        <v>4.1106747645405903</v>
      </c>
      <c r="AO128">
        <v>4.0032857626454303</v>
      </c>
      <c r="AP128">
        <v>4.4759231761170897</v>
      </c>
      <c r="AQ128">
        <v>-1.22983539023988</v>
      </c>
      <c r="AR128">
        <v>1.0217650054873699</v>
      </c>
      <c r="AS128">
        <v>3.4784991471607598</v>
      </c>
      <c r="AT128">
        <v>3.0331396462807301</v>
      </c>
      <c r="AU128">
        <v>3.4499934626881599</v>
      </c>
      <c r="AV128">
        <v>3.1278802877273502</v>
      </c>
      <c r="AW128">
        <v>1.041401491649</v>
      </c>
      <c r="AX128">
        <v>-0.22319561244255201</v>
      </c>
      <c r="AY128">
        <v>2.4191959442783602</v>
      </c>
      <c r="AZ128">
        <v>2.8263023010857999</v>
      </c>
      <c r="BA128">
        <v>3.6086441257284299</v>
      </c>
      <c r="BB128">
        <v>2.73749683726491</v>
      </c>
      <c r="BC128">
        <v>1.2818638059201</v>
      </c>
      <c r="BD128">
        <v>1.2518081696315999</v>
      </c>
      <c r="BE128">
        <v>1.01854380505277</v>
      </c>
      <c r="BF128">
        <v>0.90689675061581498</v>
      </c>
      <c r="BG128">
        <v>3.1855959666495299</v>
      </c>
      <c r="BH128">
        <v>1.9860385054534899</v>
      </c>
      <c r="BI128">
        <v>2.2227813815284101</v>
      </c>
      <c r="BJ128">
        <v>0.48294898310261702</v>
      </c>
      <c r="BK128">
        <v>-0.83932530814966799</v>
      </c>
      <c r="BL128">
        <v>1.5637468567534301</v>
      </c>
      <c r="BM128">
        <v>2.7629319414477198</v>
      </c>
      <c r="BN128">
        <v>1.2755225740920699</v>
      </c>
      <c r="BO128">
        <v>2.0640739616243202</v>
      </c>
    </row>
    <row r="129" spans="1:67" ht="15" customHeight="1">
      <c r="A129" t="s">
        <v>267</v>
      </c>
      <c r="B129" t="str">
        <f>VLOOKUP(A129,'Metadata - Countries'!$A$2:$C$267,3,0)</f>
        <v>Middle East &amp; North Africa</v>
      </c>
      <c r="C129" t="s">
        <v>539</v>
      </c>
      <c r="O129">
        <v>25.779479457866501</v>
      </c>
      <c r="P129">
        <v>1.9711053729972701</v>
      </c>
      <c r="Q129">
        <v>17.274708083032198</v>
      </c>
      <c r="R129">
        <v>173.19501661032899</v>
      </c>
      <c r="S129">
        <v>4.2458708623802197</v>
      </c>
      <c r="T129">
        <v>3.2911074849833999</v>
      </c>
      <c r="U129">
        <v>9.7328621231053098</v>
      </c>
      <c r="V129">
        <v>-1.9535277669162201</v>
      </c>
      <c r="W129">
        <v>40.823432692794803</v>
      </c>
      <c r="X129">
        <v>40.4353848622059</v>
      </c>
      <c r="Y129">
        <v>11.309103344932399</v>
      </c>
      <c r="Z129">
        <v>0.766718703923019</v>
      </c>
      <c r="AA129">
        <v>-9.2763399736404502</v>
      </c>
      <c r="AB129">
        <v>0.34768520546528198</v>
      </c>
      <c r="AC129">
        <v>4.8670427280537902</v>
      </c>
      <c r="AD129">
        <v>-25.7012348890764</v>
      </c>
      <c r="AE129">
        <v>10.7824858838894</v>
      </c>
      <c r="AF129">
        <v>2.96934016775884</v>
      </c>
      <c r="AG129">
        <v>-1.7218671622493</v>
      </c>
      <c r="AH129">
        <v>0.71741452352363</v>
      </c>
      <c r="AI129">
        <v>-3.3046577461547599E-2</v>
      </c>
      <c r="AJ129">
        <v>1.8340066221673901</v>
      </c>
      <c r="AK129">
        <v>-7.3864207794696499</v>
      </c>
      <c r="AL129">
        <v>-5.8704760273791798</v>
      </c>
      <c r="AM129">
        <v>4.8505059552028902</v>
      </c>
      <c r="AN129">
        <v>15.5102373952987</v>
      </c>
      <c r="AO129">
        <v>-4.71535484673295</v>
      </c>
      <c r="AP129">
        <v>-17.156112460197601</v>
      </c>
      <c r="AQ129">
        <v>18.0893573873241</v>
      </c>
      <c r="AR129">
        <v>20.521710179026002</v>
      </c>
      <c r="AS129">
        <v>-7.71871077505772</v>
      </c>
      <c r="AT129">
        <v>5.1482898246273496</v>
      </c>
      <c r="AU129">
        <v>4.9206501937494904</v>
      </c>
      <c r="AV129">
        <v>11.3712679311342</v>
      </c>
      <c r="AW129">
        <v>21.7710117887694</v>
      </c>
      <c r="AX129">
        <v>16.176362845409699</v>
      </c>
      <c r="AY129">
        <v>4.3073622067359203</v>
      </c>
      <c r="AZ129">
        <v>18.662942733791301</v>
      </c>
      <c r="BA129">
        <v>-17.166537445507299</v>
      </c>
      <c r="BB129">
        <v>11.1033505813839</v>
      </c>
      <c r="BC129">
        <v>17.2276629161355</v>
      </c>
      <c r="BD129">
        <v>7.4868920299966701</v>
      </c>
      <c r="BE129">
        <v>0.22325403107628</v>
      </c>
      <c r="BF129">
        <v>-6.7579649145992997</v>
      </c>
      <c r="BG129">
        <v>-25.958331468220798</v>
      </c>
      <c r="BH129">
        <v>-6.8378435099311998</v>
      </c>
      <c r="BI129">
        <v>16.230876500559901</v>
      </c>
      <c r="BJ129">
        <v>11.2779714289548</v>
      </c>
      <c r="BK129">
        <v>-0.46766079957033901</v>
      </c>
      <c r="BL129">
        <v>-17.460579583505801</v>
      </c>
      <c r="BM129">
        <v>27.725053058667601</v>
      </c>
      <c r="BN129">
        <v>23.339736825468499</v>
      </c>
      <c r="BO129">
        <v>-9.2129427423310801</v>
      </c>
    </row>
    <row r="130" spans="1:67" ht="15" customHeight="1">
      <c r="A130" t="s">
        <v>269</v>
      </c>
      <c r="B130" t="str">
        <f>VLOOKUP(A130,'Metadata - Countries'!$A$2:$C$267,3,0)</f>
        <v>Latin America &amp; Caribbean</v>
      </c>
      <c r="C130" t="s">
        <v>539</v>
      </c>
      <c r="E130">
        <v>3.1033343319455899</v>
      </c>
      <c r="F130">
        <v>3.0128553153359698</v>
      </c>
      <c r="G130">
        <v>2.6868991242928901</v>
      </c>
      <c r="H130">
        <v>5.6845132410746704</v>
      </c>
      <c r="I130">
        <v>2.4061968542458301</v>
      </c>
      <c r="J130">
        <v>3.6273538089173001</v>
      </c>
      <c r="K130">
        <v>3.1224437107086902</v>
      </c>
      <c r="L130">
        <v>1.9925286690194099</v>
      </c>
      <c r="M130">
        <v>3.7190082647665701</v>
      </c>
      <c r="N130">
        <v>4.4455752828105499</v>
      </c>
      <c r="O130">
        <v>4.6437829063658098</v>
      </c>
      <c r="P130">
        <v>6.4761524225724898</v>
      </c>
      <c r="Q130">
        <v>14.7583460086462</v>
      </c>
      <c r="R130">
        <v>22.4620672114538</v>
      </c>
      <c r="S130">
        <v>15.525870390497699</v>
      </c>
      <c r="T130">
        <v>10.7825662835281</v>
      </c>
      <c r="U130">
        <v>15.8054047727236</v>
      </c>
      <c r="V130">
        <v>10.812584897172201</v>
      </c>
      <c r="W130">
        <v>15.088434074157799</v>
      </c>
      <c r="X130">
        <v>18.558795596612502</v>
      </c>
      <c r="Y130">
        <v>10.047858744175301</v>
      </c>
      <c r="Z130">
        <v>7.4369879131164804</v>
      </c>
      <c r="AA130">
        <v>7.7407551840356499</v>
      </c>
      <c r="AB130">
        <v>16.6945063131047</v>
      </c>
      <c r="AC130">
        <v>18.779735103811301</v>
      </c>
      <c r="AD130">
        <v>15.934598432788601</v>
      </c>
      <c r="AE130">
        <v>10.144383268949699</v>
      </c>
      <c r="AF130">
        <v>12.055576655298699</v>
      </c>
      <c r="AG130">
        <v>12.1294932387225</v>
      </c>
      <c r="AH130">
        <v>25.1171058836009</v>
      </c>
      <c r="AI130">
        <v>23.7132575125834</v>
      </c>
      <c r="AJ130">
        <v>13.1992044095149</v>
      </c>
      <c r="AK130">
        <v>10.908614348744401</v>
      </c>
      <c r="AL130">
        <v>12.5733704419943</v>
      </c>
      <c r="AM130">
        <v>11.076427188030999</v>
      </c>
      <c r="AN130">
        <v>9.6068128875385099</v>
      </c>
      <c r="AO130">
        <v>7.0061730420262602</v>
      </c>
      <c r="AP130">
        <v>6.5047012516099301</v>
      </c>
      <c r="AQ130">
        <v>3.8341544024193901</v>
      </c>
      <c r="AR130">
        <v>6.8301146682112703</v>
      </c>
      <c r="AS130">
        <v>6.1192298501140003</v>
      </c>
      <c r="AT130">
        <v>5.5023241130698999</v>
      </c>
      <c r="AU130">
        <v>5.7597407665567504</v>
      </c>
      <c r="AV130">
        <v>7.2830334068147797</v>
      </c>
      <c r="AW130">
        <v>5.9407976302192802</v>
      </c>
      <c r="AX130">
        <v>6.7742741191329703</v>
      </c>
      <c r="AY130">
        <v>6.4390380870275701</v>
      </c>
      <c r="AZ130">
        <v>8.7785527236756007</v>
      </c>
      <c r="BA130">
        <v>3.64796491881232</v>
      </c>
      <c r="BB130">
        <v>5.4434133154248601</v>
      </c>
      <c r="BC130">
        <v>5.9533431549037203</v>
      </c>
      <c r="BD130">
        <v>4.5422149377690504</v>
      </c>
      <c r="BE130">
        <v>3.3584463459484701</v>
      </c>
      <c r="BF130">
        <v>2.85700648471038</v>
      </c>
      <c r="BG130">
        <v>3.2254289269251499</v>
      </c>
      <c r="BH130">
        <v>3.6780681442604202</v>
      </c>
      <c r="BI130">
        <v>3.6713845127503499</v>
      </c>
      <c r="BJ130">
        <v>2.2774153176213301</v>
      </c>
      <c r="BK130">
        <v>3.3275329475476401</v>
      </c>
      <c r="BL130">
        <v>2.8732602016615201</v>
      </c>
      <c r="BM130">
        <v>4.6057280888879299</v>
      </c>
      <c r="BN130">
        <v>8.0544605027260694</v>
      </c>
      <c r="BO130">
        <v>4.7909544999044904</v>
      </c>
    </row>
    <row r="131" spans="1:67" ht="15" customHeight="1">
      <c r="A131" t="s">
        <v>271</v>
      </c>
      <c r="B131" t="str">
        <f>VLOOKUP(A131,'Metadata - Countries'!$A$2:$C$267,3,0)</f>
        <v>East Asia &amp; Pacific</v>
      </c>
      <c r="C131" t="s">
        <v>539</v>
      </c>
      <c r="AC131">
        <v>64.814687785401503</v>
      </c>
      <c r="AD131">
        <v>51.115458737466597</v>
      </c>
      <c r="AE131">
        <v>14.427716704621901</v>
      </c>
      <c r="AF131">
        <v>25.849148665889299</v>
      </c>
      <c r="AG131">
        <v>55.266521123522502</v>
      </c>
      <c r="AH131">
        <v>37.907380761806998</v>
      </c>
      <c r="AI131">
        <v>12.9717603920705</v>
      </c>
      <c r="AJ131">
        <v>5.9938414767774297</v>
      </c>
      <c r="AK131">
        <v>11.1825793452992</v>
      </c>
      <c r="AL131">
        <v>7.70059550868136</v>
      </c>
      <c r="AM131">
        <v>19.6853644196947</v>
      </c>
      <c r="AN131">
        <v>13.7252122556336</v>
      </c>
      <c r="AO131">
        <v>19.3528167277303</v>
      </c>
      <c r="AP131">
        <v>84.504458900736694</v>
      </c>
      <c r="AQ131">
        <v>127.97396639694</v>
      </c>
      <c r="AR131">
        <v>24.797776609565702</v>
      </c>
      <c r="AS131">
        <v>8.8680738036521092</v>
      </c>
      <c r="AT131">
        <v>6.3184647409895396</v>
      </c>
      <c r="AU131">
        <v>13.450089840918</v>
      </c>
      <c r="AV131">
        <v>10.690428543700699</v>
      </c>
      <c r="AW131">
        <v>8.6403224809511805</v>
      </c>
      <c r="AX131">
        <v>10.805101226387199</v>
      </c>
      <c r="AY131">
        <v>7.4382860046945298</v>
      </c>
      <c r="AZ131">
        <v>8.8634506379722104</v>
      </c>
      <c r="BA131">
        <v>-2.9320735318440301</v>
      </c>
      <c r="BB131">
        <v>9.1965711113867492</v>
      </c>
      <c r="BC131">
        <v>10.4687175993929</v>
      </c>
      <c r="BD131">
        <v>7.5288593049568799</v>
      </c>
      <c r="BE131">
        <v>6.4739720834333703</v>
      </c>
      <c r="BF131">
        <v>5.7265591817456398</v>
      </c>
      <c r="BG131">
        <v>2.3484960068591798</v>
      </c>
      <c r="BH131">
        <v>3.0223064425633801</v>
      </c>
      <c r="BI131">
        <v>1.85209676121123</v>
      </c>
      <c r="BJ131">
        <v>1.91988919391754</v>
      </c>
      <c r="BK131">
        <v>1.1974239210929201</v>
      </c>
      <c r="BL131">
        <v>5.0345041254451699</v>
      </c>
      <c r="BM131">
        <v>3.7134483668755198</v>
      </c>
      <c r="BN131">
        <v>15.773945922601101</v>
      </c>
      <c r="BO131">
        <v>24.421720206669299</v>
      </c>
    </row>
    <row r="132" spans="1:67" ht="15" customHeight="1">
      <c r="A132" t="s">
        <v>273</v>
      </c>
      <c r="B132" t="str">
        <f>VLOOKUP(A132,'Metadata - Countries'!$A$2:$C$267,3,0)</f>
        <v>Middle East &amp; North Africa</v>
      </c>
      <c r="C132" t="s">
        <v>539</v>
      </c>
      <c r="AG132">
        <v>72.996455521747194</v>
      </c>
      <c r="AH132">
        <v>15.501848385603401</v>
      </c>
      <c r="AI132">
        <v>47.655659859566498</v>
      </c>
      <c r="AJ132">
        <v>97.433819908685393</v>
      </c>
      <c r="AK132">
        <v>24.743017813806102</v>
      </c>
      <c r="AL132">
        <v>7.8737170604255597</v>
      </c>
      <c r="AM132">
        <v>10.6790055674445</v>
      </c>
      <c r="AN132">
        <v>1.7381097361864599</v>
      </c>
      <c r="AO132">
        <v>11.5467672117432</v>
      </c>
      <c r="AP132">
        <v>4.0179182645084897</v>
      </c>
      <c r="AQ132">
        <v>0.81285046545578199</v>
      </c>
      <c r="AR132">
        <v>-2.0879831473281198</v>
      </c>
      <c r="AS132">
        <v>-1.5251515455206901</v>
      </c>
      <c r="AT132">
        <v>4.92118791987299</v>
      </c>
      <c r="AU132">
        <v>1.58125248896708</v>
      </c>
      <c r="AV132">
        <v>-1.2346616322255</v>
      </c>
      <c r="AW132">
        <v>-1.0622070563594499</v>
      </c>
      <c r="AX132">
        <v>0.88073758637526101</v>
      </c>
      <c r="AY132">
        <v>3.13292372272159</v>
      </c>
      <c r="AZ132">
        <v>7.5332839062505501</v>
      </c>
      <c r="BA132">
        <v>10.284541002084699</v>
      </c>
      <c r="BB132">
        <v>0.578606723263135</v>
      </c>
      <c r="BC132">
        <v>2.96508062083976</v>
      </c>
      <c r="BD132">
        <v>7.4860518754923397</v>
      </c>
      <c r="BE132">
        <v>2.5784510922661799</v>
      </c>
      <c r="BF132">
        <v>0.10527862325946601</v>
      </c>
      <c r="BG132">
        <v>3.3357844490219102</v>
      </c>
      <c r="BH132">
        <v>0.87129520217637002</v>
      </c>
      <c r="BI132">
        <v>2.7485363221939001</v>
      </c>
      <c r="BJ132">
        <v>5.5224871010746597</v>
      </c>
      <c r="BK132">
        <v>4.0948231557302401</v>
      </c>
      <c r="BL132">
        <v>85.5420423400206</v>
      </c>
      <c r="BM132">
        <v>150.00071680373699</v>
      </c>
      <c r="BN132">
        <v>112.14947899881901</v>
      </c>
      <c r="BO132">
        <v>168.94847773506001</v>
      </c>
    </row>
    <row r="133" spans="1:67" ht="15" customHeight="1">
      <c r="A133" t="s">
        <v>275</v>
      </c>
      <c r="B133" t="str">
        <f>VLOOKUP(A133,'Metadata - Countries'!$A$2:$C$267,3,0)</f>
        <v>Sub-Saharan Africa</v>
      </c>
      <c r="C133" t="s">
        <v>539</v>
      </c>
      <c r="E133">
        <v>-5.7510270063247502</v>
      </c>
      <c r="F133">
        <v>2.9335123416812499</v>
      </c>
      <c r="G133">
        <v>2.0404974937308098</v>
      </c>
      <c r="H133">
        <v>3.9819204687143199</v>
      </c>
      <c r="I133">
        <v>-7.1175241338039499E-2</v>
      </c>
      <c r="J133">
        <v>-0.99646485286008601</v>
      </c>
      <c r="K133">
        <v>2.8386024742360402E-2</v>
      </c>
      <c r="L133">
        <v>1.2244337391926501</v>
      </c>
      <c r="M133">
        <v>3.3552891079958398</v>
      </c>
      <c r="N133">
        <v>-1.3180681705472199</v>
      </c>
      <c r="O133">
        <v>0.76587390992317195</v>
      </c>
      <c r="P133">
        <v>3.4899796443019802</v>
      </c>
      <c r="Q133">
        <v>7.5527981731186697</v>
      </c>
      <c r="R133">
        <v>20.1285236831297</v>
      </c>
      <c r="S133">
        <v>22.8659605381185</v>
      </c>
      <c r="T133">
        <v>-1.8982737745513001</v>
      </c>
      <c r="U133">
        <v>11.0302221794612</v>
      </c>
      <c r="V133">
        <v>1.6750379968336799</v>
      </c>
      <c r="W133">
        <v>9.9115911443350306</v>
      </c>
      <c r="X133">
        <v>9.47952427645569</v>
      </c>
      <c r="Y133">
        <v>1.20342729381264</v>
      </c>
      <c r="Z133">
        <v>4.6026125111361003</v>
      </c>
      <c r="AA133">
        <v>-2.8518532923356998</v>
      </c>
      <c r="AB133">
        <v>5.2671532759396502</v>
      </c>
      <c r="AC133">
        <v>1.18541540304773</v>
      </c>
      <c r="AD133">
        <v>0.47289254001839298</v>
      </c>
      <c r="AE133">
        <v>16.847056925055298</v>
      </c>
      <c r="AF133">
        <v>8.95795187098547</v>
      </c>
      <c r="AG133">
        <v>3.2700894017044102</v>
      </c>
      <c r="AH133">
        <v>-0.16733370124306601</v>
      </c>
      <c r="AI133">
        <v>5.5446466809098602</v>
      </c>
      <c r="AJ133">
        <v>-1.0632183908044399</v>
      </c>
      <c r="AK133">
        <v>7.07610146862483</v>
      </c>
      <c r="AL133">
        <v>5.3443609406516996</v>
      </c>
      <c r="AM133">
        <v>6.5106884453684897</v>
      </c>
      <c r="AN133">
        <v>5.4655545753468999</v>
      </c>
      <c r="AO133">
        <v>-10.0088240342521</v>
      </c>
      <c r="AP133">
        <v>-6.6667018904523196</v>
      </c>
      <c r="AQ133">
        <v>0.91775156184902995</v>
      </c>
      <c r="AR133">
        <v>53.812257875681603</v>
      </c>
      <c r="AS133">
        <v>0.72002573556133598</v>
      </c>
      <c r="AT133">
        <v>-1.39272821423994</v>
      </c>
      <c r="AU133">
        <v>15.5114915940543</v>
      </c>
      <c r="AV133">
        <v>16.8582781254993</v>
      </c>
      <c r="AW133">
        <v>0.49001050060310503</v>
      </c>
      <c r="AX133">
        <v>9.1348816298163307</v>
      </c>
      <c r="AY133">
        <v>12.017647138796599</v>
      </c>
      <c r="AZ133">
        <v>17.326345551449101</v>
      </c>
      <c r="BA133">
        <v>-2.7228431411051299</v>
      </c>
      <c r="BB133">
        <v>6.5120036890566801</v>
      </c>
      <c r="BC133">
        <v>10.923445358978199</v>
      </c>
      <c r="BD133">
        <v>7.79715716365929</v>
      </c>
      <c r="BE133">
        <v>4.7153081328325497</v>
      </c>
      <c r="BF133">
        <v>0.81792132676443396</v>
      </c>
      <c r="BG133">
        <v>6.2713425558086996E-2</v>
      </c>
      <c r="BH133">
        <v>6.9729569715392801</v>
      </c>
      <c r="BI133">
        <v>-2.61793415299387</v>
      </c>
      <c r="BJ133">
        <v>-0.209872797387817</v>
      </c>
      <c r="BK133">
        <v>-0.56042663404490201</v>
      </c>
      <c r="BL133">
        <v>-1.3806006477977599</v>
      </c>
      <c r="BM133">
        <v>5.3542753176354401</v>
      </c>
      <c r="BN133">
        <v>8.6662079221721893</v>
      </c>
      <c r="BO133">
        <v>3.4004389663505599</v>
      </c>
    </row>
    <row r="134" spans="1:67" ht="15" customHeight="1">
      <c r="A134" t="s">
        <v>277</v>
      </c>
      <c r="B134" t="str">
        <f>VLOOKUP(A134,'Metadata - Countries'!$A$2:$C$267,3,0)</f>
        <v>Middle East &amp; North Africa</v>
      </c>
      <c r="C134" t="s">
        <v>539</v>
      </c>
      <c r="E134">
        <v>0.569889303773778</v>
      </c>
      <c r="F134">
        <v>5.3446039157839502</v>
      </c>
      <c r="G134">
        <v>6.6413405958447802</v>
      </c>
      <c r="H134">
        <v>3.62144892416597</v>
      </c>
      <c r="I134">
        <v>5.0027529842534797</v>
      </c>
      <c r="J134">
        <v>8.0293811014245904</v>
      </c>
      <c r="K134">
        <v>6.1351818506375198</v>
      </c>
      <c r="L134">
        <v>5.4834765040035203</v>
      </c>
      <c r="M134">
        <v>0.60623497643817403</v>
      </c>
      <c r="N134">
        <v>8.2000397770485706E-2</v>
      </c>
      <c r="O134">
        <v>20.403699357867801</v>
      </c>
      <c r="P134">
        <v>1.30914859690397</v>
      </c>
      <c r="Q134">
        <v>22.520212661421098</v>
      </c>
      <c r="R134">
        <v>41.479476187886497</v>
      </c>
      <c r="S134">
        <v>-6.4269747256706804</v>
      </c>
      <c r="T134">
        <v>5.64274382672592</v>
      </c>
      <c r="U134">
        <v>7.8929734285195101</v>
      </c>
      <c r="V134">
        <v>-4.4589220961636498</v>
      </c>
      <c r="W134">
        <v>26.605116194256102</v>
      </c>
      <c r="X134">
        <v>33.202167019321401</v>
      </c>
      <c r="Y134">
        <v>9.90997003016167</v>
      </c>
      <c r="Z134">
        <v>-9.7199467695779695</v>
      </c>
      <c r="AA134">
        <v>0.83522057263168403</v>
      </c>
      <c r="AB134">
        <v>-6.5040691578282104</v>
      </c>
      <c r="AC134">
        <v>-1.25257319029706</v>
      </c>
      <c r="AD134">
        <v>-7.8379810011260096</v>
      </c>
      <c r="AE134">
        <v>20.905949740934599</v>
      </c>
      <c r="AF134">
        <v>-17.775266565868399</v>
      </c>
      <c r="AG134">
        <v>1.05785830481373</v>
      </c>
      <c r="AH134">
        <v>4.7025138998310503</v>
      </c>
      <c r="AI134">
        <v>-5.1273339073657196</v>
      </c>
      <c r="AJ134">
        <v>9.1971107864114607</v>
      </c>
      <c r="AK134">
        <v>1.6341424824850199</v>
      </c>
      <c r="AL134">
        <v>4.7773257187413902</v>
      </c>
      <c r="AM134">
        <v>9.5868816395397403</v>
      </c>
      <c r="AN134">
        <v>11.6619404578811</v>
      </c>
      <c r="AO134">
        <v>10.410509033443001</v>
      </c>
      <c r="AP134">
        <v>-6.6273402982433298</v>
      </c>
      <c r="AQ134">
        <v>29.9783598769225</v>
      </c>
      <c r="AR134">
        <v>13.3068623002662</v>
      </c>
      <c r="AS134">
        <v>7.1848746565277999</v>
      </c>
      <c r="AT134">
        <v>27.247302775382</v>
      </c>
      <c r="AU134">
        <v>14.362565272974701</v>
      </c>
      <c r="AV134">
        <v>22.605342495158201</v>
      </c>
      <c r="AW134">
        <v>28.5685039972063</v>
      </c>
      <c r="AX134">
        <v>19.6795130437458</v>
      </c>
      <c r="AY134">
        <v>2.4393861682751101</v>
      </c>
      <c r="AZ134">
        <v>23.709371496227199</v>
      </c>
      <c r="BA134">
        <v>-24.8472677473776</v>
      </c>
      <c r="BB134">
        <v>19.278545342939001</v>
      </c>
      <c r="BC134">
        <v>24.342753351190499</v>
      </c>
      <c r="BD134">
        <v>5.9819305037218298</v>
      </c>
      <c r="BE134">
        <v>8.5392342268278298E-2</v>
      </c>
      <c r="BF134">
        <v>-1.0066040166524199</v>
      </c>
      <c r="BG134">
        <v>-7.0407072719537798</v>
      </c>
      <c r="BH134">
        <v>4.6923143181040396</v>
      </c>
      <c r="BI134">
        <v>1.8066638217831601</v>
      </c>
      <c r="BJ134">
        <v>3.5975738926426901</v>
      </c>
      <c r="BK134">
        <v>2.4295132587258599</v>
      </c>
      <c r="BL134">
        <v>117.13285725085299</v>
      </c>
      <c r="BM134">
        <v>-6.7051276573465897</v>
      </c>
      <c r="BN134">
        <v>23.1599622328023</v>
      </c>
      <c r="BO134">
        <v>-8.2076140615154998</v>
      </c>
    </row>
    <row r="135" spans="1:67" ht="15" customHeight="1">
      <c r="A135" t="s">
        <v>279</v>
      </c>
      <c r="B135" t="str">
        <f>VLOOKUP(A135,'Metadata - Countries'!$A$2:$C$267,3,0)</f>
        <v>Latin America &amp; Caribbean</v>
      </c>
      <c r="C135" t="s">
        <v>539</v>
      </c>
      <c r="Y135">
        <v>7.3559994127888197</v>
      </c>
      <c r="Z135">
        <v>-7.6412061200187198</v>
      </c>
      <c r="AA135">
        <v>2.3906581463535699</v>
      </c>
      <c r="AB135">
        <v>18.986525328392101</v>
      </c>
      <c r="AC135">
        <v>4.4508684534163203</v>
      </c>
      <c r="AD135">
        <v>4.4835141338743796</v>
      </c>
      <c r="AE135">
        <v>6.2870961883605396</v>
      </c>
      <c r="AF135">
        <v>0.43789264569117797</v>
      </c>
      <c r="AG135">
        <v>3.9409233720696202</v>
      </c>
      <c r="AH135">
        <v>8.3822170868811092</v>
      </c>
      <c r="AI135">
        <v>5.4823203472854702</v>
      </c>
      <c r="AJ135">
        <v>1.7451837771113501</v>
      </c>
      <c r="AK135">
        <v>1.00434947149506</v>
      </c>
      <c r="AL135">
        <v>2.5787140273874898</v>
      </c>
      <c r="AM135">
        <v>5.0651440594443402</v>
      </c>
      <c r="AN135">
        <v>0.46196884905545199</v>
      </c>
      <c r="AO135">
        <v>2.8737017854908502</v>
      </c>
      <c r="AP135">
        <v>2.4302378745561399</v>
      </c>
      <c r="AQ135">
        <v>2.3325322513429798</v>
      </c>
      <c r="AR135">
        <v>1.11583405037081</v>
      </c>
      <c r="AS135">
        <v>-0.91214072534330604</v>
      </c>
      <c r="AT135">
        <v>0.41171045540752998</v>
      </c>
      <c r="AU135">
        <v>5.2245173038942596</v>
      </c>
      <c r="AV135">
        <v>0.70813482840976905</v>
      </c>
      <c r="AW135">
        <v>6.8969365161184397</v>
      </c>
      <c r="AX135">
        <v>5.1756135078419696</v>
      </c>
      <c r="AY135">
        <v>3.5909000838468601</v>
      </c>
      <c r="AZ135">
        <v>2.53277352430888</v>
      </c>
      <c r="BA135">
        <v>0.31843653224615298</v>
      </c>
      <c r="BB135">
        <v>5.4228194323074099</v>
      </c>
      <c r="BC135">
        <v>1.41240495830502</v>
      </c>
      <c r="BD135">
        <v>2.0133687076049802</v>
      </c>
      <c r="BE135">
        <v>6.0057136656634897</v>
      </c>
      <c r="BF135">
        <v>3.7803372717235102</v>
      </c>
      <c r="BG135">
        <v>3.2364528021983299</v>
      </c>
      <c r="BH135">
        <v>-5.6685111015426101E-2</v>
      </c>
      <c r="BI135">
        <v>3.4585905853137699</v>
      </c>
      <c r="BJ135">
        <v>0.23146946975145999</v>
      </c>
      <c r="BK135">
        <v>2.17847636403022</v>
      </c>
      <c r="BL135">
        <v>-5.1666454733784004</v>
      </c>
      <c r="BM135">
        <v>9.1485326861616691</v>
      </c>
      <c r="BN135">
        <v>8.1821206080386197</v>
      </c>
      <c r="BO135">
        <v>4.1951250901130699</v>
      </c>
    </row>
    <row r="136" spans="1:67" ht="15" customHeight="1">
      <c r="A136" t="s">
        <v>281</v>
      </c>
      <c r="B136" t="str">
        <f>VLOOKUP(A136,'Metadata - Countries'!$A$2:$C$267,3,0)</f>
        <v>Latin America &amp; Caribbean</v>
      </c>
      <c r="C136" t="s">
        <v>539</v>
      </c>
      <c r="E136">
        <v>2.7436801931780699</v>
      </c>
      <c r="F136">
        <v>3.03018263268706</v>
      </c>
      <c r="G136">
        <v>2.9933378009593801</v>
      </c>
      <c r="H136">
        <v>3.36777231737334</v>
      </c>
      <c r="I136">
        <v>2.3623121214866298</v>
      </c>
      <c r="J136">
        <v>3.59364081326936</v>
      </c>
      <c r="K136">
        <v>3.2996803947004198</v>
      </c>
      <c r="L136">
        <v>3.6715761871467798</v>
      </c>
      <c r="M136">
        <v>3.5928369461449798</v>
      </c>
      <c r="N136">
        <v>4.2728669075012498</v>
      </c>
      <c r="O136">
        <v>5.38437111275978</v>
      </c>
      <c r="P136">
        <v>6.7866588937733603</v>
      </c>
      <c r="Q136">
        <v>14.6762708750828</v>
      </c>
      <c r="R136">
        <v>23.213026722833</v>
      </c>
      <c r="S136">
        <v>15.4691435741332</v>
      </c>
      <c r="T136">
        <v>8.5989208742604006</v>
      </c>
      <c r="U136">
        <v>12.5406184290034</v>
      </c>
      <c r="V136">
        <v>8.8264506261201294</v>
      </c>
      <c r="W136">
        <v>14.6144609501441</v>
      </c>
      <c r="X136">
        <v>18.2880107849128</v>
      </c>
      <c r="Y136">
        <v>10.808355639461301</v>
      </c>
      <c r="Z136">
        <v>7.0827625614732597</v>
      </c>
      <c r="AA136">
        <v>7.0279364979088301</v>
      </c>
      <c r="AB136">
        <v>10.4830020582069</v>
      </c>
      <c r="AC136">
        <v>9.3609220478076391</v>
      </c>
      <c r="AD136">
        <v>7.26304117277021</v>
      </c>
      <c r="AE136">
        <v>9.3265626185165207</v>
      </c>
      <c r="AF136">
        <v>11.655297949067901</v>
      </c>
      <c r="AG136">
        <v>10.908896874544601</v>
      </c>
      <c r="AH136">
        <v>18.547900299178</v>
      </c>
      <c r="AI136">
        <v>14.610258813735699</v>
      </c>
      <c r="AJ136">
        <v>5.5682900591807396</v>
      </c>
      <c r="AK136">
        <v>8.8117850226041803</v>
      </c>
      <c r="AL136">
        <v>11.722278203280499</v>
      </c>
      <c r="AM136">
        <v>10.508667229749101</v>
      </c>
      <c r="AN136">
        <v>3.9305797534645999</v>
      </c>
      <c r="AO136">
        <v>3.7042377527197301</v>
      </c>
      <c r="AP136">
        <v>5.3710903574295799</v>
      </c>
      <c r="AQ136">
        <v>3.8341544024193901</v>
      </c>
      <c r="AR136">
        <v>4.5600434868932496</v>
      </c>
      <c r="AS136">
        <v>3.3234267637155201</v>
      </c>
      <c r="AT136">
        <v>3.7182475900851002</v>
      </c>
      <c r="AU136">
        <v>4.71856672944857</v>
      </c>
      <c r="AV136">
        <v>6.45198385160759</v>
      </c>
      <c r="AW136">
        <v>5.9407976302192802</v>
      </c>
      <c r="AX136">
        <v>6.1071543478172998</v>
      </c>
      <c r="AY136">
        <v>6.22608464333572</v>
      </c>
      <c r="AZ136">
        <v>7.6024389826068903</v>
      </c>
      <c r="BA136">
        <v>3.5379708015242599</v>
      </c>
      <c r="BB136">
        <v>4.6557013825034197</v>
      </c>
      <c r="BC136">
        <v>5.6596535149853704</v>
      </c>
      <c r="BD136">
        <v>3.5982212444109498</v>
      </c>
      <c r="BE136">
        <v>2.52167569370495</v>
      </c>
      <c r="BF136">
        <v>2.5046100402686702</v>
      </c>
      <c r="BG136">
        <v>2.7881703743811102</v>
      </c>
      <c r="BH136">
        <v>2.10194111830788</v>
      </c>
      <c r="BI136">
        <v>2.8588837295795599</v>
      </c>
      <c r="BJ136">
        <v>2.2774153176213301</v>
      </c>
      <c r="BK136">
        <v>2.9611884630726699</v>
      </c>
      <c r="BL136">
        <v>1.48172462037539</v>
      </c>
      <c r="BM136">
        <v>4.6057280888879299</v>
      </c>
      <c r="BN136">
        <v>6.4704992089108702</v>
      </c>
      <c r="BO136">
        <v>4.69741140098757</v>
      </c>
    </row>
    <row r="137" spans="1:67" ht="15" customHeight="1">
      <c r="A137" t="s">
        <v>282</v>
      </c>
      <c r="B137" t="str">
        <f>VLOOKUP(A137,'Metadata - Countries'!$A$2:$C$267,3,0)</f>
        <v>Not Classified</v>
      </c>
      <c r="C137" t="s">
        <v>539</v>
      </c>
      <c r="F137">
        <v>1.56381732227671</v>
      </c>
      <c r="G137">
        <v>3.6233919227296201</v>
      </c>
      <c r="H137">
        <v>3.1691343288783398</v>
      </c>
      <c r="I137">
        <v>3.8886920047017899</v>
      </c>
      <c r="J137">
        <v>4.3092449845658898</v>
      </c>
      <c r="K137">
        <v>0.67372470628069403</v>
      </c>
      <c r="L137">
        <v>1.86215426476414</v>
      </c>
      <c r="M137">
        <v>5.1002204155167403</v>
      </c>
      <c r="N137">
        <v>3.6900239130671801</v>
      </c>
      <c r="O137">
        <v>3.0018083172566001</v>
      </c>
      <c r="P137">
        <v>4.9743954681741904</v>
      </c>
      <c r="Q137">
        <v>9.96406676362386</v>
      </c>
      <c r="R137">
        <v>14.1609091616266</v>
      </c>
      <c r="S137">
        <v>12.265417976400601</v>
      </c>
      <c r="T137">
        <v>8.1795767706057791</v>
      </c>
      <c r="U137">
        <v>8.7571848683888796</v>
      </c>
      <c r="V137">
        <v>8.8610306839144908</v>
      </c>
      <c r="W137">
        <v>10.0079676192547</v>
      </c>
      <c r="X137">
        <v>10.3267732183565</v>
      </c>
      <c r="Y137">
        <v>9.2965012768400701</v>
      </c>
      <c r="Z137">
        <v>9.5053340491568896</v>
      </c>
      <c r="AA137">
        <v>10.817400274057899</v>
      </c>
      <c r="AB137">
        <v>10.9126066740635</v>
      </c>
      <c r="AC137">
        <v>10.1093423743907</v>
      </c>
      <c r="AD137">
        <v>8.0186879175682595</v>
      </c>
      <c r="AE137">
        <v>11.615020220823</v>
      </c>
      <c r="AF137">
        <v>10.760729804788101</v>
      </c>
      <c r="AG137">
        <v>10.575520820101801</v>
      </c>
      <c r="AH137">
        <v>11.979218649964601</v>
      </c>
      <c r="AI137">
        <v>13.791009602903101</v>
      </c>
      <c r="AJ137">
        <v>13.9389902100661</v>
      </c>
      <c r="AK137">
        <v>11.240276601844901</v>
      </c>
      <c r="AL137">
        <v>22.731924150184799</v>
      </c>
      <c r="AM137">
        <v>12.7614439560551</v>
      </c>
      <c r="AN137">
        <v>11.1899353505517</v>
      </c>
      <c r="AO137">
        <v>6.4983785778563998</v>
      </c>
      <c r="AP137">
        <v>8.3630114411166403</v>
      </c>
      <c r="AQ137">
        <v>7.4318610842355497</v>
      </c>
      <c r="AR137">
        <v>6.5757933558345698</v>
      </c>
      <c r="AS137">
        <v>6.9949351958055699</v>
      </c>
      <c r="AT137">
        <v>5.39203771110913</v>
      </c>
      <c r="AU137">
        <v>8.4186826434214197</v>
      </c>
      <c r="AV137">
        <v>6.8856231304545803</v>
      </c>
      <c r="AW137">
        <v>8.5848844414468708</v>
      </c>
      <c r="AX137">
        <v>7.3600392790254396</v>
      </c>
      <c r="AY137">
        <v>7.3212473176833601</v>
      </c>
      <c r="AZ137">
        <v>9.2137174856209505</v>
      </c>
      <c r="BA137">
        <v>2.5220383614607802</v>
      </c>
      <c r="BB137">
        <v>6.4515993701816896</v>
      </c>
      <c r="BC137">
        <v>9.4090312476406002</v>
      </c>
      <c r="BD137">
        <v>5.8585792052360404</v>
      </c>
      <c r="BE137">
        <v>4.6016382123653798</v>
      </c>
      <c r="BF137">
        <v>3.5608847720580501</v>
      </c>
      <c r="BG137">
        <v>3.3577729595646599</v>
      </c>
      <c r="BH137">
        <v>3.6156780953078602</v>
      </c>
      <c r="BI137">
        <v>3.9217186200013301</v>
      </c>
      <c r="BJ137">
        <v>4.3558584680418004</v>
      </c>
      <c r="BK137">
        <v>4.2091059680909799</v>
      </c>
      <c r="BL137">
        <v>3.8410633858802599</v>
      </c>
      <c r="BM137">
        <v>5.1643349248259804</v>
      </c>
      <c r="BN137">
        <v>7.3000342387016302</v>
      </c>
      <c r="BO137">
        <v>6.8342640153101204</v>
      </c>
    </row>
    <row r="138" spans="1:67" ht="15" customHeight="1">
      <c r="A138" t="s">
        <v>284</v>
      </c>
      <c r="B138" t="str">
        <f>VLOOKUP(A138,'Metadata - Countries'!$A$2:$C$267,3,0)</f>
        <v>Not Classified</v>
      </c>
      <c r="C138" t="s">
        <v>539</v>
      </c>
      <c r="E138">
        <v>4.01443455551561</v>
      </c>
      <c r="F138">
        <v>0.71547663554460394</v>
      </c>
      <c r="G138">
        <v>4.6744757013083698</v>
      </c>
      <c r="H138">
        <v>3.9059776912089701</v>
      </c>
      <c r="I138">
        <v>4.34504835283016</v>
      </c>
      <c r="J138">
        <v>4.95788513775463</v>
      </c>
      <c r="K138">
        <v>0.80572808262016304</v>
      </c>
      <c r="L138">
        <v>2.192742374896</v>
      </c>
      <c r="M138">
        <v>4.8385609960965503</v>
      </c>
      <c r="N138">
        <v>5.1845118066665901</v>
      </c>
      <c r="O138">
        <v>3.4828218791312802</v>
      </c>
      <c r="P138">
        <v>4.4675235302124996</v>
      </c>
      <c r="Q138">
        <v>7.1331962359366896</v>
      </c>
      <c r="R138">
        <v>14.799997608938201</v>
      </c>
      <c r="S138">
        <v>10.295466715830999</v>
      </c>
      <c r="T138">
        <v>8.3668653868096907</v>
      </c>
      <c r="U138">
        <v>12.4419645606385</v>
      </c>
      <c r="V138">
        <v>9.1433510024616904</v>
      </c>
      <c r="W138">
        <v>10.8198824530101</v>
      </c>
      <c r="X138">
        <v>13.0192444093018</v>
      </c>
      <c r="Y138">
        <v>11.4999913527617</v>
      </c>
      <c r="Z138">
        <v>10.0000183961739</v>
      </c>
      <c r="AA138">
        <v>10.9601408150368</v>
      </c>
      <c r="AB138">
        <v>12.2447741055209</v>
      </c>
      <c r="AC138">
        <v>9.7484401681653701</v>
      </c>
      <c r="AD138">
        <v>9.5520420624682494</v>
      </c>
      <c r="AE138">
        <v>16.092349605338999</v>
      </c>
      <c r="AF138">
        <v>9.53403991183907</v>
      </c>
      <c r="AG138">
        <v>11.3766803966195</v>
      </c>
      <c r="AH138">
        <v>11.9116195809889</v>
      </c>
      <c r="AI138">
        <v>10.6923141627805</v>
      </c>
      <c r="AJ138">
        <v>10.227514252196</v>
      </c>
      <c r="AK138">
        <v>9.9899165237621599</v>
      </c>
      <c r="AL138">
        <v>23.2494807573282</v>
      </c>
      <c r="AM138">
        <v>15.808983897355301</v>
      </c>
      <c r="AN138">
        <v>10.9214157502718</v>
      </c>
      <c r="AO138">
        <v>4.4919734241551801</v>
      </c>
      <c r="AP138">
        <v>6.7494088290043397</v>
      </c>
      <c r="AQ138">
        <v>7.4421967726855804</v>
      </c>
      <c r="AR138">
        <v>9.8531369204178993</v>
      </c>
      <c r="AS138">
        <v>4.8454415076700696</v>
      </c>
      <c r="AT138">
        <v>3.4436324742018098</v>
      </c>
      <c r="AU138">
        <v>8.8033324884722592</v>
      </c>
      <c r="AV138">
        <v>10.7106206517334</v>
      </c>
      <c r="AW138">
        <v>9.4531760584168207</v>
      </c>
      <c r="AX138">
        <v>7.33054791629083</v>
      </c>
      <c r="AY138">
        <v>7.3047277891816202</v>
      </c>
      <c r="AZ138">
        <v>9.1867589615558494</v>
      </c>
      <c r="BA138">
        <v>3.1172299562999202</v>
      </c>
      <c r="BB138">
        <v>5.6443308609733496</v>
      </c>
      <c r="BC138">
        <v>10.3861871358875</v>
      </c>
      <c r="BD138">
        <v>5.8239994879591599</v>
      </c>
      <c r="BE138">
        <v>4.8227854787698599</v>
      </c>
      <c r="BF138">
        <v>1.79536394969367</v>
      </c>
      <c r="BG138">
        <v>6.5037166915161002</v>
      </c>
      <c r="BH138">
        <v>4.3492289447587904</v>
      </c>
      <c r="BI138">
        <v>6.4437062877952496</v>
      </c>
      <c r="BJ138">
        <v>3.7951186208404701</v>
      </c>
      <c r="BK138">
        <v>4.6776453467480401</v>
      </c>
      <c r="BL138">
        <v>3.1716610674050698</v>
      </c>
      <c r="BM138">
        <v>5.9067076632782296</v>
      </c>
      <c r="BN138">
        <v>8.6542427221927198</v>
      </c>
      <c r="BO138">
        <v>8.9519306407774994</v>
      </c>
    </row>
    <row r="139" spans="1:67" ht="15" customHeight="1">
      <c r="A139" t="s">
        <v>285</v>
      </c>
      <c r="B139" t="str">
        <f>VLOOKUP(A139,'Metadata - Countries'!$A$2:$C$267,3,0)</f>
        <v>Europe &amp; Central Asia</v>
      </c>
      <c r="C139" t="s">
        <v>539</v>
      </c>
      <c r="O139">
        <v>8.2437052478637707</v>
      </c>
      <c r="P139">
        <v>8.2437258555502808</v>
      </c>
      <c r="Q139">
        <v>8.2437111758976904</v>
      </c>
      <c r="R139">
        <v>8.24370704690749</v>
      </c>
      <c r="S139">
        <v>8.2436996893106294</v>
      </c>
      <c r="T139">
        <v>2.2304251873587901</v>
      </c>
      <c r="U139">
        <v>2.2304377973882898</v>
      </c>
      <c r="V139">
        <v>2.2304163152654199</v>
      </c>
      <c r="W139">
        <v>2.2304415377002198</v>
      </c>
      <c r="X139">
        <v>2.2304275952093899</v>
      </c>
      <c r="Y139">
        <v>7.01270902393453</v>
      </c>
      <c r="Z139">
        <v>7.1768634958167601</v>
      </c>
      <c r="AA139">
        <v>3.2176546802711998</v>
      </c>
      <c r="AB139">
        <v>2.95143693616208</v>
      </c>
      <c r="AC139">
        <v>2.8552011607403802</v>
      </c>
      <c r="AD139">
        <v>3.6982248529460802</v>
      </c>
      <c r="AE139">
        <v>2.5195406599366699</v>
      </c>
      <c r="AF139">
        <v>2.5053122325181798</v>
      </c>
      <c r="AG139">
        <v>3.1438239930731098</v>
      </c>
      <c r="AH139">
        <v>5.4024444272682803</v>
      </c>
      <c r="AI139">
        <v>5.8701298436254499</v>
      </c>
      <c r="AJ139">
        <v>4.02355414884856</v>
      </c>
      <c r="AK139">
        <v>3.30188453106945</v>
      </c>
      <c r="AL139">
        <v>0.85236081601824798</v>
      </c>
      <c r="AM139">
        <v>1.7959537100663101</v>
      </c>
      <c r="AN139">
        <v>0.81542035416521197</v>
      </c>
      <c r="AO139">
        <v>0.51470628499399096</v>
      </c>
      <c r="AP139">
        <v>1.46296875332581E-2</v>
      </c>
      <c r="AQ139">
        <v>0.81919278590167699</v>
      </c>
      <c r="AR139">
        <v>1.55252192703072</v>
      </c>
      <c r="AS139">
        <v>0.98585593718807696</v>
      </c>
      <c r="AT139">
        <v>0.65082138824628499</v>
      </c>
      <c r="AU139">
        <v>0.63255628987555201</v>
      </c>
      <c r="AV139">
        <v>0.81016867161108097</v>
      </c>
      <c r="AW139">
        <v>1.1905678702600799</v>
      </c>
      <c r="AX139">
        <v>1.3148816638552501</v>
      </c>
      <c r="AY139">
        <v>6.5817378095028403</v>
      </c>
      <c r="AZ139">
        <v>-2.1166928416492499</v>
      </c>
      <c r="BA139">
        <v>-9.9006626274347393</v>
      </c>
    </row>
    <row r="140" spans="1:67" ht="15" customHeight="1">
      <c r="A140" t="s">
        <v>287</v>
      </c>
      <c r="B140" t="str">
        <f>VLOOKUP(A140,'Metadata - Countries'!$A$2:$C$267,3,0)</f>
        <v>South Asia</v>
      </c>
      <c r="C140" t="s">
        <v>539</v>
      </c>
      <c r="F140">
        <v>-2.3466074450249699</v>
      </c>
      <c r="G140">
        <v>3.3109699615346102</v>
      </c>
      <c r="H140">
        <v>1.5987104542863899</v>
      </c>
      <c r="I140">
        <v>1.16754671114046</v>
      </c>
      <c r="J140">
        <v>-1.80354437392351</v>
      </c>
      <c r="K140">
        <v>1.8388755588610599</v>
      </c>
      <c r="L140">
        <v>12.0983735353254</v>
      </c>
      <c r="M140">
        <v>1.2984852011739301</v>
      </c>
      <c r="N140">
        <v>12.5084703962912</v>
      </c>
      <c r="O140">
        <v>1.4984526962858</v>
      </c>
      <c r="P140">
        <v>8.9668600238882892</v>
      </c>
      <c r="Q140">
        <v>12.7485944925573</v>
      </c>
      <c r="R140">
        <v>24.378742627679301</v>
      </c>
      <c r="S140">
        <v>5.3502946694198101</v>
      </c>
      <c r="T140">
        <v>9.9755731517950306</v>
      </c>
      <c r="U140">
        <v>14.691083615838</v>
      </c>
      <c r="V140">
        <v>10.917885805468799</v>
      </c>
      <c r="W140">
        <v>15.3972960659161</v>
      </c>
      <c r="X140">
        <v>19.9775120060464</v>
      </c>
      <c r="Y140">
        <v>20.885301332364801</v>
      </c>
      <c r="Z140">
        <v>12.1010603605451</v>
      </c>
      <c r="AA140">
        <v>16.906830272525902</v>
      </c>
      <c r="AB140">
        <v>20.300515888101199</v>
      </c>
      <c r="AC140">
        <v>0.58390555949357303</v>
      </c>
      <c r="AD140">
        <v>5.9172849327499204</v>
      </c>
      <c r="AE140">
        <v>7.7514915940813696</v>
      </c>
      <c r="AF140">
        <v>10.117034033173599</v>
      </c>
      <c r="AG140">
        <v>10.9231572567731</v>
      </c>
      <c r="AH140">
        <v>20.063275288455198</v>
      </c>
      <c r="AI140">
        <v>10.6240231643885</v>
      </c>
      <c r="AJ140">
        <v>9.4037061158059601</v>
      </c>
      <c r="AK140">
        <v>9.8843943106280392</v>
      </c>
      <c r="AL140">
        <v>9.7705848200750403</v>
      </c>
      <c r="AM140">
        <v>9.3034396278523008</v>
      </c>
      <c r="AN140">
        <v>10.8174557970975</v>
      </c>
      <c r="AO140">
        <v>8.9244688196033195</v>
      </c>
      <c r="AP140">
        <v>9.2141601259812198</v>
      </c>
      <c r="AQ140">
        <v>4.1627011588476304</v>
      </c>
      <c r="AR140">
        <v>7.27743020932476</v>
      </c>
      <c r="AS140">
        <v>13.6648001624429</v>
      </c>
      <c r="AT140">
        <v>8.1115702573062691</v>
      </c>
      <c r="AU140">
        <v>8.7486643975612299</v>
      </c>
      <c r="AV140">
        <v>8.8014924613156307</v>
      </c>
      <c r="AW140">
        <v>10.418726751651599</v>
      </c>
      <c r="AX140">
        <v>11.2770294472601</v>
      </c>
      <c r="AY140">
        <v>14.028442824711201</v>
      </c>
      <c r="AZ140">
        <v>16.327016024828101</v>
      </c>
      <c r="BA140">
        <v>5.8798826358662204</v>
      </c>
      <c r="BB140">
        <v>26.934876176157299</v>
      </c>
      <c r="BC140">
        <v>3.9799293429318499</v>
      </c>
      <c r="BD140">
        <v>10.463447176785801</v>
      </c>
      <c r="BE140">
        <v>6.2528852591672699</v>
      </c>
      <c r="BF140">
        <v>1.9206288110165299</v>
      </c>
      <c r="BG140">
        <v>3.0143807983594102</v>
      </c>
      <c r="BH140">
        <v>5.4432217152607798</v>
      </c>
      <c r="BI140">
        <v>5.4728452947040198</v>
      </c>
      <c r="BJ140">
        <v>4.2953062020184802</v>
      </c>
      <c r="BK140">
        <v>3.8705276117723999</v>
      </c>
      <c r="BL140">
        <v>3.10430759654419</v>
      </c>
      <c r="BM140">
        <v>8.0210899274729908</v>
      </c>
      <c r="BN140">
        <v>47.463695796353399</v>
      </c>
      <c r="BO140">
        <v>17.519191731267298</v>
      </c>
    </row>
    <row r="141" spans="1:67" ht="15" customHeight="1">
      <c r="A141" t="s">
        <v>289</v>
      </c>
      <c r="B141" t="str">
        <f>VLOOKUP(A141,'Metadata - Countries'!$A$2:$C$267,3,0)</f>
        <v>Not Classified</v>
      </c>
      <c r="C141" t="s">
        <v>539</v>
      </c>
      <c r="F141">
        <v>2.0915622928210502</v>
      </c>
      <c r="G141">
        <v>2.1330054077134002</v>
      </c>
      <c r="H141">
        <v>3.8559432114296799</v>
      </c>
      <c r="I141">
        <v>3.02548541053081</v>
      </c>
      <c r="J141">
        <v>3.6610668045652401</v>
      </c>
      <c r="K141">
        <v>2.16625623022186</v>
      </c>
      <c r="L141">
        <v>2.1084073692070602</v>
      </c>
      <c r="M141">
        <v>3.0025238664727301</v>
      </c>
      <c r="N141">
        <v>3.6144243837219401</v>
      </c>
      <c r="O141">
        <v>3.4135295287458098</v>
      </c>
      <c r="P141">
        <v>5.8979336806425904</v>
      </c>
      <c r="Q141">
        <v>12.7485944925573</v>
      </c>
      <c r="R141">
        <v>16.667515734233799</v>
      </c>
      <c r="S141">
        <v>8.3784115757175108</v>
      </c>
      <c r="T141">
        <v>8.6373361049127801</v>
      </c>
      <c r="U141">
        <v>8.8963502926053302</v>
      </c>
      <c r="V141">
        <v>6.77263191828155</v>
      </c>
      <c r="W141">
        <v>11.488763144686301</v>
      </c>
      <c r="X141">
        <v>12.6290563454388</v>
      </c>
      <c r="Y141">
        <v>9.7363327458838391</v>
      </c>
      <c r="Z141">
        <v>8.9954588740557302</v>
      </c>
      <c r="AA141">
        <v>10.6469818856683</v>
      </c>
      <c r="AB141">
        <v>9.90862173739478</v>
      </c>
      <c r="AC141">
        <v>7.1937854445294196</v>
      </c>
      <c r="AD141">
        <v>7.3922763044852502</v>
      </c>
      <c r="AE141">
        <v>7.7514915940813696</v>
      </c>
      <c r="AF141">
        <v>9.6175606497840995</v>
      </c>
      <c r="AG141">
        <v>8.7071656622466698</v>
      </c>
      <c r="AH141">
        <v>10.6527512934111</v>
      </c>
      <c r="AI141">
        <v>13.4924162537213</v>
      </c>
      <c r="AJ141">
        <v>11.150082868787001</v>
      </c>
      <c r="AK141">
        <v>10.774909271590399</v>
      </c>
      <c r="AL141">
        <v>11.0926013773148</v>
      </c>
      <c r="AM141">
        <v>10.108912422964</v>
      </c>
      <c r="AN141">
        <v>8.2668515042507398</v>
      </c>
      <c r="AO141">
        <v>8.4497920120955303</v>
      </c>
      <c r="AP141">
        <v>7.4656574441799597</v>
      </c>
      <c r="AQ141">
        <v>6.0162725898448803</v>
      </c>
      <c r="AR141">
        <v>5.6879986769014002</v>
      </c>
      <c r="AS141">
        <v>5.7227406045989797</v>
      </c>
      <c r="AT141">
        <v>4.2008738652823601</v>
      </c>
      <c r="AU141">
        <v>5.4352073220122703</v>
      </c>
      <c r="AV141">
        <v>5.8080858810009097</v>
      </c>
      <c r="AW141">
        <v>6.0980346156786096</v>
      </c>
      <c r="AX141">
        <v>7.3600085048555499</v>
      </c>
      <c r="AY141">
        <v>7.0220746229650297</v>
      </c>
      <c r="AZ141">
        <v>10.403378925635099</v>
      </c>
      <c r="BA141">
        <v>3.8194095228773799</v>
      </c>
      <c r="BB141">
        <v>7.2692432475748996</v>
      </c>
      <c r="BC141">
        <v>8.7833735652138305</v>
      </c>
      <c r="BD141">
        <v>7.0462513627158101</v>
      </c>
      <c r="BE141">
        <v>4.4330195675023596</v>
      </c>
      <c r="BF141">
        <v>3.67222811544951</v>
      </c>
      <c r="BG141">
        <v>3.31620739595171</v>
      </c>
      <c r="BH141">
        <v>2.5178459360124101</v>
      </c>
      <c r="BI141">
        <v>4.0807848119618297</v>
      </c>
      <c r="BJ141">
        <v>3.8417866327479699</v>
      </c>
      <c r="BK141">
        <v>3.5754544693206598</v>
      </c>
      <c r="BL141">
        <v>3.4019822834870399</v>
      </c>
      <c r="BM141">
        <v>4.64771594223068</v>
      </c>
      <c r="BN141">
        <v>7.5471105155952598</v>
      </c>
      <c r="BO141">
        <v>5.2996198957263099</v>
      </c>
    </row>
    <row r="142" spans="1:67" ht="15" customHeight="1">
      <c r="A142" t="s">
        <v>290</v>
      </c>
      <c r="B142" t="str">
        <f>VLOOKUP(A142,'Metadata - Countries'!$A$2:$C$267,3,0)</f>
        <v>Not Classified</v>
      </c>
      <c r="C142" t="s">
        <v>539</v>
      </c>
      <c r="E142">
        <v>2.99006346469766</v>
      </c>
      <c r="F142">
        <v>2.01037157042501</v>
      </c>
      <c r="G142">
        <v>3.0139171557781701</v>
      </c>
      <c r="H142">
        <v>3.0262739690583702</v>
      </c>
      <c r="I142">
        <v>2.9945782998003199</v>
      </c>
      <c r="J142">
        <v>3.6610668045652401</v>
      </c>
      <c r="K142">
        <v>1.97963060420648</v>
      </c>
      <c r="L142">
        <v>2.192742374896</v>
      </c>
      <c r="M142">
        <v>3.5893560890203302</v>
      </c>
      <c r="N142">
        <v>3.9605611469892801</v>
      </c>
      <c r="O142">
        <v>4.4584443756089804</v>
      </c>
      <c r="P142">
        <v>5.9502792115738403</v>
      </c>
      <c r="Q142">
        <v>12.5755321386108</v>
      </c>
      <c r="R142">
        <v>17.727898363813601</v>
      </c>
      <c r="S142">
        <v>9.6186186199383297</v>
      </c>
      <c r="T142">
        <v>9.3329116562745096</v>
      </c>
      <c r="U142">
        <v>10.5763558516076</v>
      </c>
      <c r="V142">
        <v>8.9823456958842307</v>
      </c>
      <c r="W142">
        <v>12.2349181497405</v>
      </c>
      <c r="X142">
        <v>13.8985348254353</v>
      </c>
      <c r="Y142">
        <v>9.5779751798681296</v>
      </c>
      <c r="Z142">
        <v>8.1130895086637906</v>
      </c>
      <c r="AA142">
        <v>8.89613365239207</v>
      </c>
      <c r="AB142">
        <v>10.1772044989452</v>
      </c>
      <c r="AC142">
        <v>7.9342085840165897</v>
      </c>
      <c r="AD142">
        <v>6.5699528949223103</v>
      </c>
      <c r="AE142">
        <v>9.3278933059824407</v>
      </c>
      <c r="AF142">
        <v>9.06918385963478</v>
      </c>
      <c r="AG142">
        <v>8.7158742205130508</v>
      </c>
      <c r="AH142">
        <v>10.6920945016942</v>
      </c>
      <c r="AI142">
        <v>13.7518189408817</v>
      </c>
      <c r="AJ142">
        <v>11.9156332507611</v>
      </c>
      <c r="AK142">
        <v>11.297973858390501</v>
      </c>
      <c r="AL142">
        <v>17.1913029093567</v>
      </c>
      <c r="AM142">
        <v>10.9864119611362</v>
      </c>
      <c r="AN142">
        <v>9.07483488878513</v>
      </c>
      <c r="AO142">
        <v>7.0061730420262602</v>
      </c>
      <c r="AP142">
        <v>6.8404057489466901</v>
      </c>
      <c r="AQ142">
        <v>6.8370451178301597</v>
      </c>
      <c r="AR142">
        <v>7.8775807655419401</v>
      </c>
      <c r="AS142">
        <v>5.8266189434353102</v>
      </c>
      <c r="AT142">
        <v>4.6989281620196701</v>
      </c>
      <c r="AU142">
        <v>5.7597407665567504</v>
      </c>
      <c r="AV142">
        <v>7.1268415550539101</v>
      </c>
      <c r="AW142">
        <v>7.0267908425900698</v>
      </c>
      <c r="AX142">
        <v>7.8001273597360097</v>
      </c>
      <c r="AY142">
        <v>7.0955157877629098</v>
      </c>
      <c r="AZ142">
        <v>9.3727302556346803</v>
      </c>
      <c r="BA142">
        <v>3.0230449705849498</v>
      </c>
      <c r="BB142">
        <v>6.5120036890566801</v>
      </c>
      <c r="BC142">
        <v>8.1907985986224201</v>
      </c>
      <c r="BD142">
        <v>4.8559455185078804</v>
      </c>
      <c r="BE142">
        <v>3.62129654202479</v>
      </c>
      <c r="BF142">
        <v>3.1924061125192802</v>
      </c>
      <c r="BG142">
        <v>2.9278993647316698</v>
      </c>
      <c r="BH142">
        <v>3.00771660157007</v>
      </c>
      <c r="BI142">
        <v>4.0552654026088097</v>
      </c>
      <c r="BJ142">
        <v>3.6121105964576401</v>
      </c>
      <c r="BK142">
        <v>3.0849408344592701</v>
      </c>
      <c r="BL142">
        <v>2.8293010224794499</v>
      </c>
      <c r="BM142">
        <v>5.8348878869100904</v>
      </c>
      <c r="BN142">
        <v>8.3309039885428895</v>
      </c>
      <c r="BO142">
        <v>5.0017203948760303</v>
      </c>
    </row>
    <row r="143" spans="1:67" ht="15" customHeight="1">
      <c r="A143" t="s">
        <v>292</v>
      </c>
      <c r="B143" t="str">
        <f>VLOOKUP(A143,'Metadata - Countries'!$A$2:$C$267,3,0)</f>
        <v>Sub-Saharan Africa</v>
      </c>
      <c r="C143" t="s">
        <v>539</v>
      </c>
      <c r="E143">
        <v>1.3489166977652201</v>
      </c>
      <c r="F143">
        <v>1.6674389844153299</v>
      </c>
      <c r="G143">
        <v>1.59066205444344</v>
      </c>
      <c r="H143">
        <v>2.0004860740386001</v>
      </c>
      <c r="I143">
        <v>3.43233565657341</v>
      </c>
      <c r="J143">
        <v>3.7370022618910199</v>
      </c>
      <c r="K143">
        <v>-5.7645155187938997</v>
      </c>
      <c r="L143">
        <v>4.0673817655678004</v>
      </c>
      <c r="M143">
        <v>5.7232020171832803</v>
      </c>
      <c r="N143">
        <v>1.98182053931293</v>
      </c>
      <c r="O143">
        <v>5.9854962217899903</v>
      </c>
      <c r="P143">
        <v>13.9421219282536</v>
      </c>
      <c r="Q143">
        <v>6.9650175532493002</v>
      </c>
      <c r="R143">
        <v>9.8203443220863793</v>
      </c>
      <c r="S143">
        <v>24.7621721053372</v>
      </c>
      <c r="T143">
        <v>4.5429472759058704</v>
      </c>
      <c r="U143">
        <v>7.4788936240034198</v>
      </c>
      <c r="V143">
        <v>16.5464442641433</v>
      </c>
      <c r="W143">
        <v>2.4283855269758901</v>
      </c>
      <c r="X143">
        <v>41.459500911663199</v>
      </c>
      <c r="Y143">
        <v>12.577115722457799</v>
      </c>
      <c r="Z143">
        <v>-4.8526439386544</v>
      </c>
      <c r="AA143">
        <v>11.556841727952101</v>
      </c>
      <c r="AB143">
        <v>8.1029499768677802</v>
      </c>
      <c r="AC143">
        <v>18.707779475227699</v>
      </c>
      <c r="AD143">
        <v>16.253272347728402</v>
      </c>
      <c r="AE143">
        <v>11.735783517085199</v>
      </c>
      <c r="AF143">
        <v>20.0811009249169</v>
      </c>
      <c r="AG143">
        <v>14.8392839097246</v>
      </c>
      <c r="AH143">
        <v>11.993903907882901</v>
      </c>
      <c r="AI143">
        <v>17.8272220381754</v>
      </c>
      <c r="AJ143">
        <v>13.9389902100661</v>
      </c>
      <c r="AK143">
        <v>11.297973858390501</v>
      </c>
      <c r="AL143">
        <v>7.76663619434275</v>
      </c>
      <c r="AM143">
        <v>12.8165188933691</v>
      </c>
      <c r="AN143">
        <v>6.0020440622212003</v>
      </c>
      <c r="AO143">
        <v>9.0189409138505905</v>
      </c>
      <c r="AP143">
        <v>9.9222336984018806</v>
      </c>
      <c r="AQ143">
        <v>8.1312525832425795</v>
      </c>
      <c r="AR143">
        <v>6.3002182519458199</v>
      </c>
      <c r="AS143">
        <v>11.4730549205663</v>
      </c>
      <c r="AT143">
        <v>14.2069324429006</v>
      </c>
      <c r="AU143">
        <v>2.4388128267292202</v>
      </c>
      <c r="AV143">
        <v>9.6003925600674194</v>
      </c>
      <c r="AW143">
        <v>5.9228432009751097</v>
      </c>
      <c r="AX143">
        <v>9.3109884808070493</v>
      </c>
      <c r="AY143">
        <v>-6.6824543073699099</v>
      </c>
      <c r="AZ143">
        <v>16.719820413429801</v>
      </c>
      <c r="BA143">
        <v>2.3450308679163099</v>
      </c>
      <c r="BB143">
        <v>5.3371101372097103</v>
      </c>
      <c r="BC143">
        <v>9.4264070032438791</v>
      </c>
      <c r="BD143">
        <v>2.18204801752952</v>
      </c>
      <c r="BE143">
        <v>10.2798956437383</v>
      </c>
      <c r="BF143">
        <v>14.0351521545479</v>
      </c>
      <c r="BG143">
        <v>10.2030391854904</v>
      </c>
      <c r="BH143">
        <v>-0.29245116177675401</v>
      </c>
      <c r="BI143">
        <v>2.0189102436406898</v>
      </c>
      <c r="BJ143">
        <v>11.723068641462101</v>
      </c>
      <c r="BK143">
        <v>3.5754544693206598</v>
      </c>
      <c r="BL143">
        <v>5.7268214890584899</v>
      </c>
      <c r="BM143">
        <v>3.3315302599025198</v>
      </c>
      <c r="BN143">
        <v>3.9493921290299898</v>
      </c>
      <c r="BO143">
        <v>-9.4014934299224306E-2</v>
      </c>
    </row>
    <row r="144" spans="1:67" ht="15" customHeight="1">
      <c r="A144" t="s">
        <v>294</v>
      </c>
      <c r="B144" t="str">
        <f>VLOOKUP(A144,'Metadata - Countries'!$A$2:$C$267,3,0)</f>
        <v>Not Classified</v>
      </c>
      <c r="C144" t="s">
        <v>539</v>
      </c>
      <c r="O144">
        <v>5.4455441862042901</v>
      </c>
      <c r="P144">
        <v>6.7866588937733603</v>
      </c>
      <c r="Q144">
        <v>15.9974511872759</v>
      </c>
      <c r="R144">
        <v>25.377150004666099</v>
      </c>
      <c r="S144">
        <v>12.081807361978001</v>
      </c>
      <c r="T144">
        <v>7.9956476549060502</v>
      </c>
      <c r="U144">
        <v>9.6533090916745206</v>
      </c>
      <c r="V144">
        <v>7.9084815307926304</v>
      </c>
      <c r="W144">
        <v>13.136704979579299</v>
      </c>
      <c r="X144">
        <v>18.2880107849128</v>
      </c>
      <c r="Y144">
        <v>9.4704769141512308</v>
      </c>
      <c r="Z144">
        <v>6.6938283290953997</v>
      </c>
      <c r="AA144">
        <v>6.15081990162422</v>
      </c>
      <c r="AB144">
        <v>6.1059302896038501</v>
      </c>
      <c r="AC144">
        <v>5.02668595623292</v>
      </c>
      <c r="AD144">
        <v>4.6603870294527097</v>
      </c>
      <c r="AE144">
        <v>6.9631790098888597</v>
      </c>
      <c r="AF144">
        <v>3.9287525352587198</v>
      </c>
      <c r="AG144">
        <v>6.19604917764239</v>
      </c>
      <c r="AH144">
        <v>8.4099637662913107</v>
      </c>
      <c r="AI144">
        <v>10.6240231643885</v>
      </c>
      <c r="AJ144">
        <v>9.4037061158059601</v>
      </c>
      <c r="AK144">
        <v>10.435572170321301</v>
      </c>
      <c r="AL144">
        <v>13.267802451545901</v>
      </c>
      <c r="AM144">
        <v>9.9706626786687007</v>
      </c>
      <c r="AN144">
        <v>6.5821440801987903</v>
      </c>
      <c r="AO144">
        <v>5.5040516996093096</v>
      </c>
      <c r="AP144">
        <v>6.3601425764023398</v>
      </c>
      <c r="AQ144">
        <v>5.7347028294046503</v>
      </c>
      <c r="AR144">
        <v>6.1233628421054398</v>
      </c>
      <c r="AS144">
        <v>4.1525582316937797</v>
      </c>
      <c r="AT144">
        <v>4.0874302793113797</v>
      </c>
      <c r="AU144">
        <v>5.2115763034855398</v>
      </c>
      <c r="AV144">
        <v>6.8103437996311396</v>
      </c>
      <c r="AW144">
        <v>6.7710612487831598</v>
      </c>
      <c r="AX144">
        <v>7.09433662444179</v>
      </c>
      <c r="AY144">
        <v>6.8827250759073602</v>
      </c>
      <c r="AZ144">
        <v>8.2869493803287604</v>
      </c>
      <c r="BA144">
        <v>1.76499206607248</v>
      </c>
      <c r="BB144">
        <v>5.7378993076553</v>
      </c>
      <c r="BC144">
        <v>4.5821696012963402</v>
      </c>
      <c r="BD144">
        <v>3.5914738948437899</v>
      </c>
      <c r="BE144">
        <v>2.0786989363386801</v>
      </c>
      <c r="BF144">
        <v>1.99922579072911</v>
      </c>
      <c r="BG144">
        <v>1.9904826579852299</v>
      </c>
      <c r="BH144">
        <v>1.7388979471116399</v>
      </c>
      <c r="BI144">
        <v>3.5244778000523702</v>
      </c>
      <c r="BJ144">
        <v>3.22610640466073</v>
      </c>
      <c r="BK144">
        <v>2.4388149638994898</v>
      </c>
      <c r="BL144">
        <v>1.46747814810814</v>
      </c>
      <c r="BM144">
        <v>5.7075156936542601</v>
      </c>
      <c r="BN144">
        <v>8.7115972397533508</v>
      </c>
      <c r="BO144">
        <v>4.5530828113399497</v>
      </c>
    </row>
    <row r="145" spans="1:67" ht="15" customHeight="1">
      <c r="A145" t="s">
        <v>296</v>
      </c>
      <c r="B145" t="str">
        <f>VLOOKUP(A145,'Metadata - Countries'!$A$2:$C$267,3,0)</f>
        <v>Europe &amp; Central Asia</v>
      </c>
      <c r="C145" t="s">
        <v>539</v>
      </c>
      <c r="AI145">
        <v>228.33678176638199</v>
      </c>
      <c r="AJ145">
        <v>942.306569115402</v>
      </c>
      <c r="AK145">
        <v>306.19444507892501</v>
      </c>
      <c r="AL145">
        <v>61.635254009528602</v>
      </c>
      <c r="AM145">
        <v>38.045742326052398</v>
      </c>
      <c r="AN145">
        <v>18.9905281611011</v>
      </c>
      <c r="AO145">
        <v>11.448689124975299</v>
      </c>
      <c r="AP145">
        <v>3.3514370302113701</v>
      </c>
      <c r="AQ145">
        <v>-1.25689219624905</v>
      </c>
      <c r="AR145">
        <v>1.2985383464518601</v>
      </c>
      <c r="AS145">
        <v>-0.32181060141183998</v>
      </c>
      <c r="AT145">
        <v>0.31865660761221198</v>
      </c>
      <c r="AU145">
        <v>-0.81349450348946595</v>
      </c>
      <c r="AV145">
        <v>2.6817972100969598</v>
      </c>
      <c r="AW145">
        <v>6.8851085913576604</v>
      </c>
      <c r="AX145">
        <v>6.7355851515562097</v>
      </c>
      <c r="AY145">
        <v>8.55458561870641</v>
      </c>
      <c r="AZ145">
        <v>9.7091085717381294</v>
      </c>
      <c r="BA145">
        <v>-3.2960387737051602</v>
      </c>
      <c r="BB145">
        <v>2.53348366045552</v>
      </c>
      <c r="BC145">
        <v>5.3499522979577101</v>
      </c>
      <c r="BD145">
        <v>2.7342534936864</v>
      </c>
      <c r="BE145">
        <v>1.2813322272774501</v>
      </c>
      <c r="BF145">
        <v>0.83359206424866295</v>
      </c>
      <c r="BG145">
        <v>6.3682791466931093E-2</v>
      </c>
      <c r="BH145">
        <v>1.57625277213522</v>
      </c>
      <c r="BI145">
        <v>4.2434317896480698</v>
      </c>
      <c r="BJ145">
        <v>3.5271742753475599</v>
      </c>
      <c r="BK145">
        <v>2.7715630628547498</v>
      </c>
      <c r="BL145">
        <v>1.89196476010981</v>
      </c>
      <c r="BM145">
        <v>6.5472755177669102</v>
      </c>
      <c r="BN145">
        <v>16.558732136735099</v>
      </c>
      <c r="BO145">
        <v>7.1065237230943703</v>
      </c>
    </row>
    <row r="146" spans="1:67" ht="15" customHeight="1">
      <c r="A146" t="s">
        <v>298</v>
      </c>
      <c r="B146" t="str">
        <f>VLOOKUP(A146,'Metadata - Countries'!$A$2:$C$267,3,0)</f>
        <v>Europe &amp; Central Asia</v>
      </c>
      <c r="C146" t="s">
        <v>539</v>
      </c>
      <c r="E146">
        <v>-3.6586105704604202</v>
      </c>
      <c r="F146">
        <v>3.8946676761861201</v>
      </c>
      <c r="G146">
        <v>3.1459529903811498</v>
      </c>
      <c r="H146">
        <v>5.8343241667842696</v>
      </c>
      <c r="I146">
        <v>2.7974353884847099</v>
      </c>
      <c r="J146">
        <v>3.9329982401424401</v>
      </c>
      <c r="K146">
        <v>0.43096718630594899</v>
      </c>
      <c r="L146">
        <v>5.0166527686415199</v>
      </c>
      <c r="M146">
        <v>5.2930138024651399</v>
      </c>
      <c r="N146">
        <v>15.027772939961499</v>
      </c>
      <c r="O146">
        <v>-0.81420752415130004</v>
      </c>
      <c r="P146">
        <v>5.7887997095321397</v>
      </c>
      <c r="Q146">
        <v>12.2022733700069</v>
      </c>
      <c r="R146">
        <v>16.980704660484299</v>
      </c>
      <c r="S146">
        <v>-0.85529895483953999</v>
      </c>
      <c r="T146">
        <v>12.215694123968801</v>
      </c>
      <c r="U146">
        <v>1.1721980396423499</v>
      </c>
      <c r="V146">
        <v>5.1299916721798704</v>
      </c>
      <c r="W146">
        <v>6.3544126730556503</v>
      </c>
      <c r="X146">
        <v>7.9213528478918498</v>
      </c>
      <c r="Y146">
        <v>7.1820243014981298</v>
      </c>
      <c r="Z146">
        <v>10.811372930102699</v>
      </c>
      <c r="AA146">
        <v>6.8186879089246899</v>
      </c>
      <c r="AB146">
        <v>4.4074920011678396</v>
      </c>
      <c r="AC146">
        <v>3.0924875329050301</v>
      </c>
      <c r="AD146">
        <v>-8.3777155221454805E-2</v>
      </c>
      <c r="AE146">
        <v>6.3038626366093795E-2</v>
      </c>
      <c r="AF146">
        <v>2.7764263054723699</v>
      </c>
      <c r="AG146">
        <v>4.0209826274689098</v>
      </c>
      <c r="AH146">
        <v>2.5133945663013701</v>
      </c>
      <c r="AI146">
        <v>1.8228415906620701</v>
      </c>
      <c r="AJ146">
        <v>3.7290715712156399</v>
      </c>
      <c r="AK146">
        <v>5.97276445786341</v>
      </c>
      <c r="AL146">
        <v>3.5423773272247301</v>
      </c>
      <c r="AM146">
        <v>2.3320697783624</v>
      </c>
      <c r="AN146">
        <v>3.7835578325141901</v>
      </c>
      <c r="AO146">
        <v>2.6195436832513601</v>
      </c>
      <c r="AP146">
        <v>-2.0325464596420799</v>
      </c>
      <c r="AQ146">
        <v>4.7646198599860403</v>
      </c>
      <c r="AR146">
        <v>4.6084730226094504</v>
      </c>
      <c r="AS146">
        <v>0.79007431458353505</v>
      </c>
      <c r="AT146">
        <v>1.46441111905192</v>
      </c>
      <c r="AU146">
        <v>2.1859765845399002</v>
      </c>
      <c r="AV146">
        <v>3.11732659571314</v>
      </c>
      <c r="AW146">
        <v>4.8173272087173</v>
      </c>
      <c r="AX146">
        <v>6.4546752201781299</v>
      </c>
      <c r="AY146">
        <v>1.89248054012752</v>
      </c>
      <c r="AZ146">
        <v>6.6099654052112404</v>
      </c>
      <c r="BA146">
        <v>0.87068790351803205</v>
      </c>
      <c r="BB146">
        <v>4.6484184623874496</v>
      </c>
      <c r="BC146">
        <v>3.4494616796761202</v>
      </c>
      <c r="BD146">
        <v>3.2659773184067298</v>
      </c>
      <c r="BE146">
        <v>2.27602449452651</v>
      </c>
      <c r="BF146">
        <v>2.7967022008578102</v>
      </c>
      <c r="BG146">
        <v>2.21918065733098</v>
      </c>
      <c r="BH146">
        <v>-1.1076169264046001</v>
      </c>
      <c r="BI146">
        <v>2.1429039969016901</v>
      </c>
      <c r="BJ146">
        <v>2.1113391045987102</v>
      </c>
      <c r="BK146">
        <v>0.90073607679332202</v>
      </c>
      <c r="BL146">
        <v>4.3010148081046999</v>
      </c>
      <c r="BM146">
        <v>4.6438923181245899</v>
      </c>
      <c r="BN146">
        <v>5.6835466331717699</v>
      </c>
      <c r="BO146">
        <v>3.4300245623017198</v>
      </c>
    </row>
    <row r="147" spans="1:67" ht="15" customHeight="1">
      <c r="A147" t="s">
        <v>300</v>
      </c>
      <c r="B147" t="str">
        <f>VLOOKUP(A147,'Metadata - Countries'!$A$2:$C$267,3,0)</f>
        <v>Europe &amp; Central Asia</v>
      </c>
      <c r="C147" t="s">
        <v>539</v>
      </c>
      <c r="AI147">
        <v>162.58473963535999</v>
      </c>
      <c r="AJ147">
        <v>932.49462790688199</v>
      </c>
      <c r="AK147">
        <v>53.693606232056602</v>
      </c>
      <c r="AL147">
        <v>36.251785210766101</v>
      </c>
      <c r="AM147">
        <v>29.3227114561017</v>
      </c>
      <c r="AN147">
        <v>12.434266009370599</v>
      </c>
      <c r="AO147">
        <v>5.8873341579343501</v>
      </c>
      <c r="AP147">
        <v>4.8238249001398703</v>
      </c>
      <c r="AQ147">
        <v>1.4918482868627101</v>
      </c>
      <c r="AR147">
        <v>3.61822725593801</v>
      </c>
      <c r="AS147">
        <v>2.3025007515752498</v>
      </c>
      <c r="AT147">
        <v>5.0727491511578497</v>
      </c>
      <c r="AU147">
        <v>5.0181073743907199</v>
      </c>
      <c r="AV147">
        <v>7.0623006210565196</v>
      </c>
      <c r="AW147">
        <v>11.199010819183</v>
      </c>
      <c r="AX147">
        <v>12.433553467799801</v>
      </c>
      <c r="AY147">
        <v>20.062671016917299</v>
      </c>
      <c r="AZ147">
        <v>11.662247422828001</v>
      </c>
      <c r="BA147">
        <v>-9.6536757973700098</v>
      </c>
      <c r="BB147">
        <v>-0.36064695497627502</v>
      </c>
      <c r="BC147">
        <v>6.5234408708569704</v>
      </c>
      <c r="BD147">
        <v>3.6339995760225898</v>
      </c>
      <c r="BE147">
        <v>1.7184194889033899</v>
      </c>
      <c r="BF147">
        <v>1.9155880146419999</v>
      </c>
      <c r="BG147">
        <v>0.11571247401465699</v>
      </c>
      <c r="BH147">
        <v>0.86339249455707501</v>
      </c>
      <c r="BI147">
        <v>2.94787720841359</v>
      </c>
      <c r="BJ147">
        <v>3.8925704722621499</v>
      </c>
      <c r="BK147">
        <v>4.2558985008764401</v>
      </c>
      <c r="BL147">
        <v>2.0708215560783598</v>
      </c>
      <c r="BM147">
        <v>3.7732370861234301</v>
      </c>
      <c r="BN147">
        <v>11.8012689904466</v>
      </c>
      <c r="BO147">
        <v>5.4086726615681799</v>
      </c>
    </row>
    <row r="148" spans="1:67" ht="15" customHeight="1">
      <c r="A148" t="s">
        <v>302</v>
      </c>
      <c r="B148" t="str">
        <f>VLOOKUP(A148,'Metadata - Countries'!$A$2:$C$267,3,0)</f>
        <v>East Asia &amp; Pacific</v>
      </c>
      <c r="C148" t="s">
        <v>539</v>
      </c>
      <c r="AA148">
        <v>8.0634195643885196</v>
      </c>
      <c r="AB148">
        <v>14.2665026817462</v>
      </c>
      <c r="AC148">
        <v>3.1940420519781698</v>
      </c>
      <c r="AD148">
        <v>5.6156397625768602</v>
      </c>
      <c r="AE148">
        <v>11.7528423735997</v>
      </c>
      <c r="AF148">
        <v>8.8560230091300003</v>
      </c>
      <c r="AG148">
        <v>12.465469310496299</v>
      </c>
      <c r="AH148">
        <v>10.9422034032947</v>
      </c>
      <c r="AI148">
        <v>11.651552618415399</v>
      </c>
      <c r="AJ148">
        <v>14.739488562839201</v>
      </c>
      <c r="AK148">
        <v>9.5369049164161499</v>
      </c>
      <c r="AL148">
        <v>6.7532266195054103</v>
      </c>
      <c r="AM148">
        <v>8.1845942384617594</v>
      </c>
      <c r="AN148">
        <v>2.2666044246802102</v>
      </c>
      <c r="AO148">
        <v>1.6601947991305901</v>
      </c>
      <c r="AP148">
        <v>-1.9409601196600099</v>
      </c>
      <c r="AQ148">
        <v>-1.19137718573774</v>
      </c>
      <c r="AR148">
        <v>-1.74588451489581</v>
      </c>
      <c r="AS148">
        <v>-1.4791039039390299</v>
      </c>
      <c r="AT148">
        <v>-1.3375130068541099</v>
      </c>
      <c r="AU148">
        <v>5.0549561674941401E-2</v>
      </c>
      <c r="AV148">
        <v>1.9338409648367001</v>
      </c>
      <c r="AW148">
        <v>5.5678015105274303</v>
      </c>
      <c r="AX148">
        <v>7.7449438054230102</v>
      </c>
      <c r="AY148">
        <v>8.76200667001741</v>
      </c>
      <c r="AZ148">
        <v>10.073130551752101</v>
      </c>
      <c r="BA148">
        <v>0.92210887101542505</v>
      </c>
      <c r="BB148">
        <v>4.7907354351690996</v>
      </c>
      <c r="BC148">
        <v>7.4906405762908603</v>
      </c>
      <c r="BD148">
        <v>6.9209327171543302</v>
      </c>
      <c r="BE148">
        <v>7.7327087346088303</v>
      </c>
      <c r="BF148">
        <v>8.7305229650644502</v>
      </c>
      <c r="BG148">
        <v>4.5140511891420898</v>
      </c>
      <c r="BH148">
        <v>0.86168474915251603</v>
      </c>
      <c r="BI148">
        <v>2.14891172657101</v>
      </c>
      <c r="BJ148">
        <v>3.5429471006550401</v>
      </c>
      <c r="BK148">
        <v>2.4036042789785599</v>
      </c>
      <c r="BL148">
        <v>-0.25828107192539601</v>
      </c>
      <c r="BM148">
        <v>-0.87864434906727196</v>
      </c>
      <c r="BN148">
        <v>1.2562543299207101</v>
      </c>
      <c r="BO148">
        <v>6.5298655609622598</v>
      </c>
    </row>
    <row r="149" spans="1:67" ht="15" customHeight="1">
      <c r="A149" t="s">
        <v>304</v>
      </c>
      <c r="B149" t="str">
        <f>VLOOKUP(A149,'Metadata - Countries'!$A$2:$C$267,3,0)</f>
        <v>Latin America &amp; Caribbean</v>
      </c>
      <c r="C149" t="s">
        <v>539</v>
      </c>
    </row>
    <row r="150" spans="1:67" ht="15" customHeight="1">
      <c r="A150" t="s">
        <v>306</v>
      </c>
      <c r="B150" t="str">
        <f>VLOOKUP(A150,'Metadata - Countries'!$A$2:$C$267,3,0)</f>
        <v>Middle East &amp; North Africa</v>
      </c>
      <c r="C150" t="s">
        <v>539</v>
      </c>
      <c r="K150">
        <v>-3.7450406329921901</v>
      </c>
      <c r="L150">
        <v>-2.27797986868852</v>
      </c>
      <c r="M150">
        <v>3.0081543112234401</v>
      </c>
      <c r="N150">
        <v>3.4676984254291501</v>
      </c>
      <c r="O150">
        <v>4.0651974650008604</v>
      </c>
      <c r="P150">
        <v>3.5842199415910199</v>
      </c>
      <c r="Q150">
        <v>6.0393929952916796</v>
      </c>
      <c r="R150">
        <v>23.898235843824398</v>
      </c>
      <c r="S150">
        <v>0.93131595874696405</v>
      </c>
      <c r="T150">
        <v>4.9765938926652096</v>
      </c>
      <c r="U150">
        <v>10.7709665316452</v>
      </c>
      <c r="V150">
        <v>8.4172132790005794</v>
      </c>
      <c r="W150">
        <v>7.3446090634560903</v>
      </c>
      <c r="X150">
        <v>33.023131437655799</v>
      </c>
      <c r="Y150">
        <v>9.4704769141512308</v>
      </c>
      <c r="Z150">
        <v>6.2983525029532803</v>
      </c>
      <c r="AA150">
        <v>6.9701980349122703</v>
      </c>
      <c r="AB150">
        <v>6.2011534381841198</v>
      </c>
      <c r="AC150">
        <v>8.9536443196085393</v>
      </c>
      <c r="AD150">
        <v>7.4907494864751998</v>
      </c>
      <c r="AE150">
        <v>3.0148084226507401</v>
      </c>
      <c r="AF150">
        <v>3.6705965517075301</v>
      </c>
      <c r="AG150">
        <v>2.9199790556073699</v>
      </c>
      <c r="AH150">
        <v>7.69435962224851</v>
      </c>
      <c r="AI150">
        <v>5.39631618665197</v>
      </c>
      <c r="AJ150">
        <v>4.5878783207556602</v>
      </c>
      <c r="AK150">
        <v>3.0349824633210098</v>
      </c>
      <c r="AL150">
        <v>0.65534023011287001</v>
      </c>
      <c r="AM150">
        <v>7.5384029394989698</v>
      </c>
      <c r="AN150">
        <v>0.43548856724771701</v>
      </c>
      <c r="AO150">
        <v>0.71339164250439102</v>
      </c>
      <c r="AP150">
        <v>11.6571702137998</v>
      </c>
      <c r="AQ150">
        <v>-0.120156156475602</v>
      </c>
      <c r="AR150">
        <v>-1.76759868448363</v>
      </c>
      <c r="AS150">
        <v>0.61452291175534401</v>
      </c>
      <c r="AT150">
        <v>0.95955933943483296</v>
      </c>
      <c r="AU150">
        <v>0.86040825531392795</v>
      </c>
      <c r="AV150">
        <v>0.913545179131802</v>
      </c>
      <c r="AW150">
        <v>0.88622137637533205</v>
      </c>
      <c r="AX150">
        <v>1.4453667845756499</v>
      </c>
      <c r="AY150">
        <v>3.1715441234209201</v>
      </c>
      <c r="AZ150">
        <v>4.8303863930626001</v>
      </c>
      <c r="BA150">
        <v>-0.452558780552764</v>
      </c>
      <c r="BB150">
        <v>0.64750104746296699</v>
      </c>
      <c r="BC150">
        <v>-0.59884490717114103</v>
      </c>
      <c r="BD150">
        <v>0.53317246192638401</v>
      </c>
      <c r="BE150">
        <v>1.2602624825603499</v>
      </c>
      <c r="BF150">
        <v>0.21543776242867799</v>
      </c>
      <c r="BG150">
        <v>3.1729353096712498</v>
      </c>
      <c r="BH150">
        <v>0.969883868049919</v>
      </c>
      <c r="BI150">
        <v>-6.0891014293190403E-2</v>
      </c>
      <c r="BJ150">
        <v>0.93918163753197303</v>
      </c>
      <c r="BK150">
        <v>0.81680545648528402</v>
      </c>
      <c r="BL150">
        <v>0.14241796207909399</v>
      </c>
      <c r="BM150">
        <v>2.3945371427277702</v>
      </c>
      <c r="BN150">
        <v>3.0515118903606999</v>
      </c>
      <c r="BO150">
        <v>4.1832034492285901</v>
      </c>
    </row>
    <row r="151" spans="1:67" ht="15" customHeight="1">
      <c r="A151" t="s">
        <v>308</v>
      </c>
      <c r="B151" t="str">
        <f>VLOOKUP(A151,'Metadata - Countries'!$A$2:$C$267,3,0)</f>
        <v>Europe &amp; Central Asia</v>
      </c>
      <c r="C151" t="s">
        <v>539</v>
      </c>
      <c r="O151">
        <v>5.9821546896148403</v>
      </c>
      <c r="P151">
        <v>6.8470042368689699</v>
      </c>
      <c r="Q151">
        <v>7.7675478135207801</v>
      </c>
      <c r="R151">
        <v>11.3646425499137</v>
      </c>
      <c r="S151">
        <v>13.656859802105</v>
      </c>
      <c r="T151">
        <v>10.7974592802803</v>
      </c>
      <c r="U151">
        <v>8.8011985203832506</v>
      </c>
      <c r="V151">
        <v>9.1689479853600808</v>
      </c>
      <c r="W151">
        <v>10.0978753685722</v>
      </c>
      <c r="X151">
        <v>11.2634805473197</v>
      </c>
      <c r="Y151">
        <v>11.4411158120728</v>
      </c>
      <c r="Z151">
        <v>11.9880817872692</v>
      </c>
      <c r="AA151">
        <v>9.5172108626178193</v>
      </c>
      <c r="AB151">
        <v>7.2777770714170797</v>
      </c>
      <c r="AC151">
        <v>5.5268201428265096</v>
      </c>
      <c r="AD151">
        <v>5.2790251732862696</v>
      </c>
      <c r="AE151">
        <v>2.7779878841253498</v>
      </c>
      <c r="AF151">
        <v>3.0750838063822399</v>
      </c>
      <c r="AG151">
        <v>3.3050904681662998</v>
      </c>
      <c r="AH151">
        <v>2.6419323551218201</v>
      </c>
      <c r="AI151">
        <v>2.5419399320518701</v>
      </c>
      <c r="AJ151">
        <v>2.1334500956955602</v>
      </c>
      <c r="AK151">
        <v>1.55285599308712</v>
      </c>
      <c r="AL151">
        <v>1.34480752384911</v>
      </c>
      <c r="AM151">
        <v>1.30792665092055</v>
      </c>
      <c r="AN151">
        <v>1.6044436510833899</v>
      </c>
      <c r="AO151">
        <v>1.01334248526635</v>
      </c>
      <c r="AP151">
        <v>0.90091251388027205</v>
      </c>
      <c r="AQ151">
        <v>4.7271270723456403E-2</v>
      </c>
      <c r="AR151">
        <v>1.3985763363833399</v>
      </c>
      <c r="AS151">
        <v>1.6488449238749601</v>
      </c>
      <c r="AT151">
        <v>2.3792227674043001</v>
      </c>
      <c r="AU151">
        <v>1.8812836467563301</v>
      </c>
      <c r="AV151">
        <v>-0.241253595722867</v>
      </c>
      <c r="AW151">
        <v>2.0541668182584498</v>
      </c>
      <c r="AX151">
        <v>2.1697132395473502</v>
      </c>
      <c r="AY151">
        <v>2.5556923422445501</v>
      </c>
      <c r="AZ151">
        <v>2.3706235181843298</v>
      </c>
      <c r="BA151">
        <v>0.11616970124154601</v>
      </c>
      <c r="BB151">
        <v>1.0694615525414399</v>
      </c>
      <c r="BC151">
        <v>0.94801803355346703</v>
      </c>
      <c r="BD151">
        <v>1.16156694861856</v>
      </c>
      <c r="BE151">
        <v>0.77835508300260903</v>
      </c>
      <c r="BF151">
        <v>0.57739059967585105</v>
      </c>
      <c r="BG151">
        <v>1.1379724377699501</v>
      </c>
      <c r="BH151">
        <v>0.52174166522380006</v>
      </c>
      <c r="BI151">
        <v>0.52288896088346304</v>
      </c>
      <c r="BJ151">
        <v>0.99342592139326802</v>
      </c>
      <c r="BK151">
        <v>1.2773641379949801</v>
      </c>
      <c r="BL151">
        <v>2.8390937113915302</v>
      </c>
      <c r="BM151">
        <v>1.42393599793846</v>
      </c>
      <c r="BN151">
        <v>2.9481208162959698</v>
      </c>
    </row>
    <row r="152" spans="1:67" ht="15" customHeight="1">
      <c r="A152" t="s">
        <v>310</v>
      </c>
      <c r="B152" t="str">
        <f>VLOOKUP(A152,'Metadata - Countries'!$A$2:$C$267,3,0)</f>
        <v>Europe &amp; Central Asia</v>
      </c>
      <c r="C152" t="s">
        <v>539</v>
      </c>
      <c r="AI152">
        <v>139.82680692982899</v>
      </c>
      <c r="AJ152">
        <v>945.03052195482098</v>
      </c>
      <c r="AK152">
        <v>860.45722129103399</v>
      </c>
      <c r="AL152">
        <v>276.44112747184101</v>
      </c>
      <c r="AM152">
        <v>38.737520376822403</v>
      </c>
      <c r="AN152">
        <v>27.851977344564698</v>
      </c>
      <c r="AO152">
        <v>12.5029398170542</v>
      </c>
      <c r="AP152">
        <v>9.4617301717161304</v>
      </c>
      <c r="AQ152">
        <v>39.781666013611598</v>
      </c>
      <c r="AR152">
        <v>27.328751985976002</v>
      </c>
      <c r="AS152">
        <v>12.089250973368101</v>
      </c>
      <c r="AT152">
        <v>9.8274020637106592</v>
      </c>
      <c r="AU152">
        <v>14.865972461699499</v>
      </c>
      <c r="AV152">
        <v>7.9870868570528</v>
      </c>
      <c r="AW152">
        <v>9.3441440759300907</v>
      </c>
      <c r="AX152">
        <v>13.418141240361701</v>
      </c>
      <c r="AY152">
        <v>15.9087149618352</v>
      </c>
      <c r="AZ152">
        <v>9.2442488257697999</v>
      </c>
      <c r="BA152">
        <v>2.1693917045123801</v>
      </c>
      <c r="BB152">
        <v>33.3049320977984</v>
      </c>
      <c r="BC152">
        <v>8.1907985986224201</v>
      </c>
      <c r="BD152">
        <v>7.42422201997522</v>
      </c>
      <c r="BE152">
        <v>3.9238512218232602</v>
      </c>
      <c r="BF152">
        <v>5.1432072170292296</v>
      </c>
      <c r="BG152">
        <v>11.5743149591168</v>
      </c>
      <c r="BH152">
        <v>3.5508738308871002</v>
      </c>
      <c r="BI152">
        <v>6.2524664914329797</v>
      </c>
      <c r="BJ152">
        <v>3.2110321322372801</v>
      </c>
      <c r="BK152">
        <v>5.3517120034664902</v>
      </c>
      <c r="BL152">
        <v>5.5750094009650697</v>
      </c>
      <c r="BM152">
        <v>6.3817285513401902</v>
      </c>
      <c r="BN152">
        <v>19.2532036308322</v>
      </c>
      <c r="BO152">
        <v>8.7083904878675291</v>
      </c>
    </row>
    <row r="153" spans="1:67" ht="15" customHeight="1">
      <c r="A153" t="s">
        <v>312</v>
      </c>
      <c r="B153" t="str">
        <f>VLOOKUP(A153,'Metadata - Countries'!$A$2:$C$267,3,0)</f>
        <v>Sub-Saharan Africa</v>
      </c>
      <c r="C153" t="s">
        <v>539</v>
      </c>
      <c r="E153">
        <v>1.7894557449845101</v>
      </c>
      <c r="F153">
        <v>3.3909283954068599</v>
      </c>
      <c r="G153">
        <v>3.6768587815881899</v>
      </c>
      <c r="H153">
        <v>1.6527130926147899</v>
      </c>
      <c r="I153">
        <v>4.34504835283016</v>
      </c>
      <c r="J153">
        <v>5.8172705127881104</v>
      </c>
      <c r="K153">
        <v>0.67372470628069403</v>
      </c>
      <c r="L153">
        <v>0.97085132189312195</v>
      </c>
      <c r="M153">
        <v>3.8643468368337999</v>
      </c>
      <c r="N153">
        <v>6.9045628503990502</v>
      </c>
      <c r="O153">
        <v>3.5881684326934198</v>
      </c>
      <c r="P153">
        <v>3.0243349510774098</v>
      </c>
      <c r="Q153">
        <v>11.900875807588299</v>
      </c>
      <c r="R153">
        <v>22.804435069898599</v>
      </c>
      <c r="S153">
        <v>4.6910461492212203</v>
      </c>
      <c r="T153">
        <v>9.9270944529783698</v>
      </c>
      <c r="U153">
        <v>8.5939075493678398</v>
      </c>
      <c r="V153">
        <v>6.7948676240704202</v>
      </c>
      <c r="W153">
        <v>11.3265227896614</v>
      </c>
      <c r="X153">
        <v>47.760907955602597</v>
      </c>
      <c r="Y153">
        <v>30.456852794480501</v>
      </c>
      <c r="Z153">
        <v>31.9066147853204</v>
      </c>
      <c r="AA153">
        <v>19.469026551054998</v>
      </c>
      <c r="AB153">
        <v>9.7204708537204603</v>
      </c>
      <c r="AC153">
        <v>10.566050327174199</v>
      </c>
      <c r="AD153">
        <v>14.4923243761961</v>
      </c>
      <c r="AE153">
        <v>15.460832553855001</v>
      </c>
      <c r="AF153">
        <v>26.337557140573701</v>
      </c>
      <c r="AG153">
        <v>9.0167883725351494</v>
      </c>
      <c r="AH153">
        <v>11.858705769931399</v>
      </c>
      <c r="AI153">
        <v>8.5401828966237492</v>
      </c>
      <c r="AJ153">
        <v>14.567285139235601</v>
      </c>
      <c r="AK153">
        <v>9.9899165237621599</v>
      </c>
      <c r="AL153">
        <v>38.992130570124701</v>
      </c>
      <c r="AM153">
        <v>49.036119126847602</v>
      </c>
      <c r="AN153">
        <v>19.7608163868213</v>
      </c>
      <c r="AO153">
        <v>4.4919734241551801</v>
      </c>
      <c r="AP153">
        <v>6.2099695419687997</v>
      </c>
      <c r="AQ153">
        <v>7.1891429470469603</v>
      </c>
      <c r="AR153">
        <v>11.5703529669413</v>
      </c>
      <c r="AS153">
        <v>7.9169448389373001</v>
      </c>
      <c r="AT153">
        <v>16.498525534896999</v>
      </c>
      <c r="AU153">
        <v>-1.7040047987300699</v>
      </c>
      <c r="AV153">
        <v>13.9558018033899</v>
      </c>
      <c r="AW153">
        <v>18.3638246481935</v>
      </c>
      <c r="AX153">
        <v>10.765637160438599</v>
      </c>
      <c r="AY153">
        <v>10.287966315995</v>
      </c>
      <c r="AZ153">
        <v>7.4863002764100202</v>
      </c>
      <c r="BA153">
        <v>6.9291590853080001</v>
      </c>
      <c r="BB153">
        <v>10.2185410293303</v>
      </c>
      <c r="BC153">
        <v>10.3861871358875</v>
      </c>
      <c r="BD153">
        <v>5.4661748633336904</v>
      </c>
      <c r="BE153">
        <v>5.4523024549118002</v>
      </c>
      <c r="BF153">
        <v>6.7317708095170996</v>
      </c>
      <c r="BG153">
        <v>6.5037166915161002</v>
      </c>
      <c r="BH153">
        <v>8.9600807299204099</v>
      </c>
      <c r="BI153">
        <v>4.96153975601543</v>
      </c>
      <c r="BJ153">
        <v>8.2979933109484296</v>
      </c>
      <c r="BK153">
        <v>6.5220906407727899</v>
      </c>
      <c r="BL153">
        <v>4.31114513583488</v>
      </c>
      <c r="BM153">
        <v>6.6407434160977497</v>
      </c>
      <c r="BN153">
        <v>8.3309039885428895</v>
      </c>
      <c r="BO153">
        <v>8.9519306407774994</v>
      </c>
    </row>
    <row r="154" spans="1:67" ht="15" customHeight="1">
      <c r="A154" t="s">
        <v>314</v>
      </c>
      <c r="B154" t="str">
        <f>VLOOKUP(A154,'Metadata - Countries'!$A$2:$C$267,3,0)</f>
        <v>South Asia</v>
      </c>
      <c r="C154" t="s">
        <v>539</v>
      </c>
      <c r="O154">
        <v>5.6116720634755897</v>
      </c>
      <c r="P154">
        <v>5.3043112458334702</v>
      </c>
      <c r="Q154">
        <v>10.1819585252214</v>
      </c>
      <c r="R154">
        <v>18.087817293396601</v>
      </c>
      <c r="S154">
        <v>-7.3786022794990899E-2</v>
      </c>
      <c r="T154">
        <v>31.685689420084799</v>
      </c>
      <c r="U154">
        <v>-12.212761113925101</v>
      </c>
      <c r="V154">
        <v>4.2178149528056696</v>
      </c>
      <c r="W154">
        <v>19.279760005223299</v>
      </c>
      <c r="X154">
        <v>-6.2929634236750198</v>
      </c>
      <c r="Y154">
        <v>-5.6423810636044998</v>
      </c>
      <c r="Z154">
        <v>4.8135197639588103</v>
      </c>
      <c r="AA154">
        <v>2.0339499379459598</v>
      </c>
      <c r="AB154">
        <v>49.150650925461001</v>
      </c>
      <c r="AC154">
        <v>1.32300635853677</v>
      </c>
      <c r="AD154">
        <v>2.7643469151818598</v>
      </c>
      <c r="AE154">
        <v>17.960774156787998</v>
      </c>
      <c r="AF154">
        <v>4.5323204739851102</v>
      </c>
      <c r="AG154">
        <v>5.8651498514037002</v>
      </c>
      <c r="AH154">
        <v>2.5071271793248702</v>
      </c>
      <c r="AI154">
        <v>20.255248279920298</v>
      </c>
      <c r="AJ154">
        <v>12.643016362980701</v>
      </c>
      <c r="AK154">
        <v>11.153806148174001</v>
      </c>
      <c r="AL154">
        <v>8.3603502830782208</v>
      </c>
      <c r="AM154">
        <v>0.76765776508231898</v>
      </c>
      <c r="AN154">
        <v>4.6563294878324797</v>
      </c>
      <c r="AO154">
        <v>4.10041409895274</v>
      </c>
      <c r="AP154">
        <v>-1.1379830778214699</v>
      </c>
      <c r="AQ154">
        <v>2.7533066129381298</v>
      </c>
      <c r="AR154">
        <v>2.0324126087626602</v>
      </c>
      <c r="AS154">
        <v>50.892827440215598</v>
      </c>
      <c r="AT154">
        <v>0.49753512584489101</v>
      </c>
      <c r="AU154">
        <v>3.1113668275341402</v>
      </c>
      <c r="AV154">
        <v>10.195960407930899</v>
      </c>
      <c r="AW154">
        <v>6.81473142832525</v>
      </c>
      <c r="AX154">
        <v>9.5423187892460195</v>
      </c>
      <c r="AY154">
        <v>10.7250137594501</v>
      </c>
      <c r="AZ154">
        <v>11.565162472783699</v>
      </c>
      <c r="BA154">
        <v>12.41242379451</v>
      </c>
      <c r="BB154">
        <v>3.2953781556617701</v>
      </c>
      <c r="BC154">
        <v>12.628798047821</v>
      </c>
      <c r="BD154">
        <v>6.9372127595246997</v>
      </c>
      <c r="BE154">
        <v>6.7465996292125103</v>
      </c>
      <c r="BF154">
        <v>4.1831965890010103</v>
      </c>
      <c r="BG154">
        <v>7.3234491085289797</v>
      </c>
      <c r="BH154">
        <v>0.21887627614157201</v>
      </c>
      <c r="BI154">
        <v>2.14358292337704</v>
      </c>
      <c r="BJ154">
        <v>3.2822151326227198</v>
      </c>
      <c r="BK154">
        <v>-1.3097375737132499</v>
      </c>
      <c r="BL154">
        <v>-3.3653246165074502</v>
      </c>
      <c r="BM154">
        <v>2.7320621877148898</v>
      </c>
      <c r="BN154">
        <v>3.1938627022307999</v>
      </c>
      <c r="BO154">
        <v>2.87239749184663</v>
      </c>
    </row>
    <row r="155" spans="1:67" ht="15" customHeight="1">
      <c r="A155" t="s">
        <v>316</v>
      </c>
      <c r="B155" t="str">
        <f>VLOOKUP(A155,'Metadata - Countries'!$A$2:$C$267,3,0)</f>
        <v>Middle East &amp; North Africa</v>
      </c>
      <c r="C155" t="s">
        <v>539</v>
      </c>
      <c r="K155">
        <v>1.31204101873136</v>
      </c>
      <c r="L155">
        <v>1.80143115333173</v>
      </c>
      <c r="M155">
        <v>1.0166723321270601</v>
      </c>
      <c r="N155">
        <v>3.4676984254291501</v>
      </c>
      <c r="O155">
        <v>10.287634627205501</v>
      </c>
      <c r="P155">
        <v>2.22603996198642</v>
      </c>
      <c r="Q155">
        <v>15.627403881304099</v>
      </c>
      <c r="R155">
        <v>45.188033305673599</v>
      </c>
      <c r="S155">
        <v>5.6386328382008601</v>
      </c>
      <c r="T155">
        <v>10.581482328443199</v>
      </c>
      <c r="U155">
        <v>10.7709665316452</v>
      </c>
      <c r="V155">
        <v>6.4649299905547704</v>
      </c>
      <c r="W155">
        <v>23.098744280232498</v>
      </c>
      <c r="X155">
        <v>25.862038763110998</v>
      </c>
      <c r="Y155">
        <v>9.90997003016167</v>
      </c>
      <c r="Z155">
        <v>6.2983525029532803</v>
      </c>
      <c r="AA155">
        <v>4.1300292629697699</v>
      </c>
      <c r="AB155">
        <v>2.49156453248776</v>
      </c>
      <c r="AC155">
        <v>1.6890483933093601</v>
      </c>
      <c r="AD155">
        <v>2.4053432529361101</v>
      </c>
      <c r="AE155">
        <v>8.84202042232309</v>
      </c>
      <c r="AF155">
        <v>3.6705965517075301</v>
      </c>
      <c r="AG155">
        <v>8.4897058902230391</v>
      </c>
      <c r="AH155">
        <v>11.927009417696301</v>
      </c>
      <c r="AI155">
        <v>5.4352569560341202</v>
      </c>
      <c r="AJ155">
        <v>5.6915448649635696</v>
      </c>
      <c r="AK155">
        <v>3.0349824633210098</v>
      </c>
      <c r="AL155">
        <v>6.8617322590588001</v>
      </c>
      <c r="AM155">
        <v>7.7759602766345299</v>
      </c>
      <c r="AN155">
        <v>6.8826124867654999</v>
      </c>
      <c r="AO155">
        <v>3.1084448141740699</v>
      </c>
      <c r="AP155">
        <v>-3.6927670059890798</v>
      </c>
      <c r="AQ155">
        <v>7.9427871164430801</v>
      </c>
      <c r="AR155">
        <v>11.2037274347744</v>
      </c>
      <c r="AS155">
        <v>1.2608154802248599</v>
      </c>
      <c r="AT155">
        <v>3.5925945519456399</v>
      </c>
      <c r="AU155">
        <v>4.4965284955397804</v>
      </c>
      <c r="AV155">
        <v>11.0237236129769</v>
      </c>
      <c r="AW155">
        <v>13.0482805838232</v>
      </c>
      <c r="AX155">
        <v>9.87297893528463</v>
      </c>
      <c r="AY155">
        <v>7.6798144607668002</v>
      </c>
      <c r="AZ155">
        <v>17.349104044919802</v>
      </c>
      <c r="BA155">
        <v>-5.0769856076254998</v>
      </c>
      <c r="BB155">
        <v>10.6051076055229</v>
      </c>
      <c r="BC155">
        <v>12.415097862191001</v>
      </c>
      <c r="BD155">
        <v>4.6707679532897997</v>
      </c>
      <c r="BE155">
        <v>1.5318938192584</v>
      </c>
      <c r="BF155">
        <v>1.2623044135102901</v>
      </c>
      <c r="BG155">
        <v>0.19700167873683899</v>
      </c>
      <c r="BH155">
        <v>0.85668822429593705</v>
      </c>
      <c r="BI155">
        <v>4.9862131440172002</v>
      </c>
      <c r="BJ155">
        <v>7.9248547117659198</v>
      </c>
      <c r="BK155">
        <v>0.88299282815589197</v>
      </c>
      <c r="BL155">
        <v>1.0414184276851</v>
      </c>
      <c r="BM155">
        <v>12.6957152190563</v>
      </c>
      <c r="BN155">
        <v>15.6127413713078</v>
      </c>
      <c r="BO155">
        <v>-2.2582542716810701</v>
      </c>
    </row>
    <row r="156" spans="1:67" ht="15" customHeight="1">
      <c r="A156" t="s">
        <v>317</v>
      </c>
      <c r="B156" t="str">
        <f>VLOOKUP(A156,'Metadata - Countries'!$A$2:$C$267,3,0)</f>
        <v>Latin America &amp; Caribbean</v>
      </c>
      <c r="C156" t="s">
        <v>539</v>
      </c>
      <c r="E156">
        <v>3.4180543375916601</v>
      </c>
      <c r="F156">
        <v>2.5607730232236898</v>
      </c>
      <c r="G156">
        <v>3.2116921867489099</v>
      </c>
      <c r="H156">
        <v>5.8002035332860098</v>
      </c>
      <c r="I156">
        <v>1.5545660519314299</v>
      </c>
      <c r="J156">
        <v>4.9569872073759198</v>
      </c>
      <c r="K156">
        <v>3.1700003005436899</v>
      </c>
      <c r="L156">
        <v>1.0225336587076601</v>
      </c>
      <c r="M156">
        <v>6.9698115988563698</v>
      </c>
      <c r="N156">
        <v>2.6826809745629401</v>
      </c>
      <c r="O156">
        <v>6.3586505049518101</v>
      </c>
      <c r="P156">
        <v>6.5392156786035498</v>
      </c>
      <c r="Q156">
        <v>13.387368046760299</v>
      </c>
      <c r="R156">
        <v>23.132848347807201</v>
      </c>
      <c r="S156">
        <v>15.5825972068623</v>
      </c>
      <c r="T156">
        <v>19.3635456866018</v>
      </c>
      <c r="U156">
        <v>30.442235758757398</v>
      </c>
      <c r="V156">
        <v>16.002378529003099</v>
      </c>
      <c r="W156">
        <v>19.673298007921399</v>
      </c>
      <c r="X156">
        <v>41.4051371566337</v>
      </c>
      <c r="Y156">
        <v>25.075547620241</v>
      </c>
      <c r="Z156">
        <v>61.081118472989097</v>
      </c>
      <c r="AA156">
        <v>88.859881167230995</v>
      </c>
      <c r="AB156">
        <v>59.264631228677601</v>
      </c>
      <c r="AC156">
        <v>59.149516229900698</v>
      </c>
      <c r="AD156">
        <v>70.851017271246306</v>
      </c>
      <c r="AE156">
        <v>142.02533872387801</v>
      </c>
      <c r="AF156">
        <v>100.57598632182599</v>
      </c>
      <c r="AG156">
        <v>27.394400441471401</v>
      </c>
      <c r="AH156">
        <v>28.105912393932002</v>
      </c>
      <c r="AI156">
        <v>23.7132575125834</v>
      </c>
      <c r="AJ156">
        <v>14.8138855781018</v>
      </c>
      <c r="AK156">
        <v>42.867623315507799</v>
      </c>
      <c r="AL156">
        <v>8.3606272214247195</v>
      </c>
      <c r="AM156">
        <v>38.809229399771198</v>
      </c>
      <c r="AN156">
        <v>26.696773997590601</v>
      </c>
      <c r="AO156">
        <v>17.733691153468001</v>
      </c>
      <c r="AP156">
        <v>15.716055443006899</v>
      </c>
      <c r="AQ156">
        <v>15.3190813355821</v>
      </c>
      <c r="AR156">
        <v>10.6979645310047</v>
      </c>
      <c r="AS156">
        <v>6.4730091787719202</v>
      </c>
      <c r="AT156">
        <v>5.5023241130698999</v>
      </c>
      <c r="AU156">
        <v>4.2796672223965402</v>
      </c>
      <c r="AV156">
        <v>8.1174431717440694</v>
      </c>
      <c r="AW156">
        <v>5.8849827445920697</v>
      </c>
      <c r="AX156">
        <v>6.1071543478172998</v>
      </c>
      <c r="AY156">
        <v>6.1277921549792902</v>
      </c>
      <c r="AZ156">
        <v>6.3103816198166696</v>
      </c>
      <c r="BA156">
        <v>5.2434824401518902</v>
      </c>
      <c r="BB156">
        <v>4.3729644004923403</v>
      </c>
      <c r="BC156">
        <v>5.6696336737526796</v>
      </c>
      <c r="BD156">
        <v>4.5422149377690504</v>
      </c>
      <c r="BE156">
        <v>1.70388278647849</v>
      </c>
      <c r="BF156">
        <v>4.3683689131246402</v>
      </c>
      <c r="BG156">
        <v>3.2254289269251499</v>
      </c>
      <c r="BH156">
        <v>6.0775878230386304</v>
      </c>
      <c r="BI156">
        <v>6.56759492961866</v>
      </c>
      <c r="BJ156">
        <v>5.2044999788184496</v>
      </c>
      <c r="BK156">
        <v>4.2594400614699603</v>
      </c>
      <c r="BL156">
        <v>4.8189636870164296</v>
      </c>
      <c r="BM156">
        <v>4.5366925445922401</v>
      </c>
      <c r="BN156">
        <v>6.442142222158</v>
      </c>
      <c r="BO156">
        <v>4.4880867304312302</v>
      </c>
    </row>
    <row r="157" spans="1:67" ht="15" customHeight="1">
      <c r="A157" t="s">
        <v>319</v>
      </c>
      <c r="B157" t="str">
        <f>VLOOKUP(A157,'Metadata - Countries'!$A$2:$C$267,3,0)</f>
        <v>East Asia &amp; Pacific</v>
      </c>
      <c r="C157" t="s">
        <v>539</v>
      </c>
      <c r="O157">
        <v>5.9759704563183504</v>
      </c>
      <c r="P157">
        <v>8.2276316178203199</v>
      </c>
      <c r="Q157">
        <v>-13.0989429676985</v>
      </c>
      <c r="R157">
        <v>13.6826258992332</v>
      </c>
      <c r="S157">
        <v>9.6186186199383297</v>
      </c>
      <c r="T157">
        <v>8.3695516098505198</v>
      </c>
      <c r="U157">
        <v>8.6865291168662306</v>
      </c>
      <c r="V157">
        <v>4.0414060870679096</v>
      </c>
      <c r="W157">
        <v>12.6158621364144</v>
      </c>
      <c r="X157">
        <v>12.6684655251679</v>
      </c>
      <c r="Y157">
        <v>9.1105264587197006</v>
      </c>
      <c r="Z157">
        <v>7.3783911001142899</v>
      </c>
      <c r="AA157">
        <v>3.51055542847919</v>
      </c>
      <c r="AB157">
        <v>4.10712298989964</v>
      </c>
      <c r="AC157">
        <v>3.6857783253138501</v>
      </c>
      <c r="AD157">
        <v>2.45388054898268</v>
      </c>
      <c r="AE157">
        <v>2.8601666931635101</v>
      </c>
      <c r="AF157">
        <v>4.1232510988912203</v>
      </c>
      <c r="AG157">
        <v>4.75702703997423</v>
      </c>
      <c r="AH157">
        <v>4.9898769558860501</v>
      </c>
      <c r="AI157">
        <v>5.0443468195139598</v>
      </c>
      <c r="AJ157">
        <v>3.0139487589948701</v>
      </c>
      <c r="AK157">
        <v>3.03373287268604</v>
      </c>
      <c r="AL157">
        <v>2.6246619726490099</v>
      </c>
      <c r="AM157">
        <v>2.8071266297119402</v>
      </c>
      <c r="AN157">
        <v>2.7959528334994301</v>
      </c>
      <c r="AO157">
        <v>5.9512754203717302</v>
      </c>
      <c r="AP157">
        <v>2.6810378406034499</v>
      </c>
      <c r="AQ157">
        <v>2.5121117275931799</v>
      </c>
      <c r="AR157">
        <v>-1.1157199256999899</v>
      </c>
      <c r="AS157">
        <v>-0.318163946128735</v>
      </c>
      <c r="AT157">
        <v>4.0229812720815801</v>
      </c>
      <c r="AU157">
        <v>0.94636679308848703</v>
      </c>
      <c r="AV157">
        <v>1.97445641230578</v>
      </c>
      <c r="AW157">
        <v>1.9633026109659999</v>
      </c>
      <c r="AX157">
        <v>3.4785009440913699</v>
      </c>
      <c r="AY157">
        <v>1.55580331003991</v>
      </c>
      <c r="AZ157">
        <v>5.46852859282727</v>
      </c>
      <c r="BA157">
        <v>-0.48068991533031602</v>
      </c>
      <c r="BB157">
        <v>0.95825285091059698</v>
      </c>
      <c r="BC157">
        <v>7.3362884983506103</v>
      </c>
      <c r="BD157">
        <v>6.1895515058489403</v>
      </c>
      <c r="BE157">
        <v>-0.53250196912759395</v>
      </c>
      <c r="BF157">
        <v>0.969333913059643</v>
      </c>
      <c r="BG157">
        <v>-3.2316184381097899</v>
      </c>
      <c r="BH157">
        <v>7.3464160079858196</v>
      </c>
      <c r="BI157">
        <v>2.1754962986208999</v>
      </c>
      <c r="BJ157">
        <v>-2.46955451074842</v>
      </c>
      <c r="BK157">
        <v>-4.1962330164981099</v>
      </c>
      <c r="BL157">
        <v>6.8134092987272901</v>
      </c>
      <c r="BM157">
        <v>5.8973494369111998</v>
      </c>
      <c r="BN157">
        <v>1.06661444719651</v>
      </c>
      <c r="BO157">
        <v>6.3182474697338202</v>
      </c>
    </row>
    <row r="158" spans="1:67" ht="15" customHeight="1">
      <c r="A158" t="s">
        <v>321</v>
      </c>
      <c r="B158" t="str">
        <f>VLOOKUP(A158,'Metadata - Countries'!$A$2:$C$267,3,0)</f>
        <v>Not Classified</v>
      </c>
      <c r="C158" t="s">
        <v>539</v>
      </c>
      <c r="F158">
        <v>2.3225304555057402</v>
      </c>
      <c r="G158">
        <v>2.3410232723279201</v>
      </c>
      <c r="H158">
        <v>2.8482345267242799</v>
      </c>
      <c r="I158">
        <v>2.8735050064935499</v>
      </c>
      <c r="J158">
        <v>3.57442603513653</v>
      </c>
      <c r="K158">
        <v>2.3296821640148502</v>
      </c>
      <c r="L158">
        <v>2.2907665166921398</v>
      </c>
      <c r="M158">
        <v>3.3383671379969302</v>
      </c>
      <c r="N158">
        <v>3.7094041172531398</v>
      </c>
      <c r="O158">
        <v>4.6641800229139401</v>
      </c>
      <c r="P158">
        <v>6.4130891665414298</v>
      </c>
      <c r="Q158">
        <v>13.387368046760299</v>
      </c>
      <c r="R158">
        <v>20.2583978416198</v>
      </c>
      <c r="S158">
        <v>9.6186186199383297</v>
      </c>
      <c r="T158">
        <v>9.7346433738709504</v>
      </c>
      <c r="U158">
        <v>10.256483955127401</v>
      </c>
      <c r="V158">
        <v>8.4172132790005794</v>
      </c>
      <c r="W158">
        <v>13.0046858245988</v>
      </c>
      <c r="X158">
        <v>13.8985348254353</v>
      </c>
      <c r="Y158">
        <v>9.2905016864354693</v>
      </c>
      <c r="Z158">
        <v>7.9074414776200399</v>
      </c>
      <c r="AA158">
        <v>8.64917249877948</v>
      </c>
      <c r="AB158">
        <v>9.5463171837575391</v>
      </c>
      <c r="AC158">
        <v>7.1937854445294196</v>
      </c>
      <c r="AD158">
        <v>6.5699528949223103</v>
      </c>
      <c r="AE158">
        <v>8.84202042232309</v>
      </c>
      <c r="AF158">
        <v>9.0609634770063501</v>
      </c>
      <c r="AG158">
        <v>8.5937565754546892</v>
      </c>
      <c r="AH158">
        <v>10.6527512934111</v>
      </c>
      <c r="AI158">
        <v>15.132390367979699</v>
      </c>
      <c r="AJ158">
        <v>11.9156332507611</v>
      </c>
      <c r="AK158">
        <v>11.6054293090275</v>
      </c>
      <c r="AL158">
        <v>15.339598343418</v>
      </c>
      <c r="AM158">
        <v>10.6790055674445</v>
      </c>
      <c r="AN158">
        <v>8.7983858134843391</v>
      </c>
      <c r="AO158">
        <v>7.2811120531456597</v>
      </c>
      <c r="AP158">
        <v>6.9314026688890502</v>
      </c>
      <c r="AQ158">
        <v>6.7318209442208703</v>
      </c>
      <c r="AR158">
        <v>7.2077627971709699</v>
      </c>
      <c r="AS158">
        <v>6.0127924338173804</v>
      </c>
      <c r="AT158">
        <v>4.8309178743961398</v>
      </c>
      <c r="AU158">
        <v>5.5393374465150202</v>
      </c>
      <c r="AV158">
        <v>6.9519926808646604</v>
      </c>
      <c r="AW158">
        <v>6.4792024025565196</v>
      </c>
      <c r="AX158">
        <v>8.3437211260295197</v>
      </c>
      <c r="AY158">
        <v>7.0634217169423401</v>
      </c>
      <c r="AZ158">
        <v>9.4074918223814006</v>
      </c>
      <c r="BA158">
        <v>2.8806517685043902</v>
      </c>
      <c r="BB158">
        <v>6.9233633781209001</v>
      </c>
      <c r="BC158">
        <v>7.6365741351589698</v>
      </c>
      <c r="BD158">
        <v>4.7919228446595499</v>
      </c>
      <c r="BE158">
        <v>3.57671112814791</v>
      </c>
      <c r="BF158">
        <v>3.33175691703343</v>
      </c>
      <c r="BG158">
        <v>2.7583920627998602</v>
      </c>
      <c r="BH158">
        <v>2.7071912966317502</v>
      </c>
      <c r="BI158">
        <v>3.8249723280991899</v>
      </c>
      <c r="BJ158">
        <v>3.5975738926426901</v>
      </c>
      <c r="BK158">
        <v>3.0618794545832801</v>
      </c>
      <c r="BL158">
        <v>2.5730404450589899</v>
      </c>
      <c r="BM158">
        <v>5.7724263369089801</v>
      </c>
      <c r="BN158">
        <v>8.2411919532360507</v>
      </c>
      <c r="BO158">
        <v>4.6200734292632903</v>
      </c>
    </row>
    <row r="159" spans="1:67" ht="15" customHeight="1">
      <c r="A159" t="s">
        <v>323</v>
      </c>
      <c r="B159" t="str">
        <f>VLOOKUP(A159,'Metadata - Countries'!$A$2:$C$267,3,0)</f>
        <v>Europe &amp; Central Asia</v>
      </c>
      <c r="C159" t="s">
        <v>539</v>
      </c>
      <c r="AI159">
        <v>93.921321380493694</v>
      </c>
      <c r="AJ159">
        <v>1271.66403962857</v>
      </c>
      <c r="AK159">
        <v>442.12942247634197</v>
      </c>
      <c r="AL159">
        <v>151.88570619048099</v>
      </c>
      <c r="AM159">
        <v>17.0916163109023</v>
      </c>
      <c r="AN159">
        <v>2.86482093164999</v>
      </c>
      <c r="AO159">
        <v>3.92928882813115</v>
      </c>
      <c r="AP159">
        <v>1.3917089531508</v>
      </c>
      <c r="AQ159">
        <v>2.7380669156244601</v>
      </c>
      <c r="AR159">
        <v>8.1783831596027596</v>
      </c>
      <c r="AS159">
        <v>4.71896097213485</v>
      </c>
      <c r="AT159">
        <v>0.943966842274364</v>
      </c>
      <c r="AU159">
        <v>1.6516489673794399</v>
      </c>
      <c r="AV159">
        <v>-0.16604205392737001</v>
      </c>
      <c r="AW159">
        <v>4.8958993682021203</v>
      </c>
      <c r="AX159">
        <v>3.2526241782097598</v>
      </c>
      <c r="AY159">
        <v>4.5925525690303299</v>
      </c>
      <c r="AZ159">
        <v>5.4911940360027396</v>
      </c>
      <c r="BA159">
        <v>0.29507761420927597</v>
      </c>
      <c r="BB159">
        <v>2.04128302301487</v>
      </c>
      <c r="BC159">
        <v>3.7221723401057401</v>
      </c>
      <c r="BD159">
        <v>1.00299826672435</v>
      </c>
      <c r="BE159">
        <v>4.4832931537793099</v>
      </c>
      <c r="BF159">
        <v>1.4469678575990199</v>
      </c>
      <c r="BG159">
        <v>2.0034208457824101</v>
      </c>
      <c r="BH159">
        <v>3.46525285653088</v>
      </c>
      <c r="BI159">
        <v>2.8070270353903801</v>
      </c>
      <c r="BJ159">
        <v>3.9261552893668199</v>
      </c>
      <c r="BK159">
        <v>0.86816868476068998</v>
      </c>
      <c r="BL159">
        <v>1.3742807182513701</v>
      </c>
      <c r="BM159">
        <v>4.2855253146197203</v>
      </c>
      <c r="BN159">
        <v>7.71002424569825</v>
      </c>
      <c r="BO159">
        <v>3.6010197884876298</v>
      </c>
    </row>
    <row r="160" spans="1:67" ht="15" customHeight="1">
      <c r="A160" t="s">
        <v>325</v>
      </c>
      <c r="B160" t="str">
        <f>VLOOKUP(A160,'Metadata - Countries'!$A$2:$C$267,3,0)</f>
        <v>Sub-Saharan Africa</v>
      </c>
      <c r="C160" t="s">
        <v>539</v>
      </c>
      <c r="L160">
        <v>21.086447501991302</v>
      </c>
      <c r="M160">
        <v>3.5893560890203302</v>
      </c>
      <c r="N160">
        <v>6.0297446816832299</v>
      </c>
      <c r="O160">
        <v>6.6954400888881596</v>
      </c>
      <c r="P160">
        <v>6.4723142069860797</v>
      </c>
      <c r="Q160">
        <v>3.9572327704817698</v>
      </c>
      <c r="R160">
        <v>4.8180473136316904</v>
      </c>
      <c r="S160">
        <v>22.989138253001801</v>
      </c>
      <c r="T160">
        <v>10.9463376517333</v>
      </c>
      <c r="U160">
        <v>8.0639464292399996</v>
      </c>
      <c r="V160">
        <v>8.5621511746116301</v>
      </c>
      <c r="W160">
        <v>11.421245087751499</v>
      </c>
      <c r="X160">
        <v>14.501653026749199</v>
      </c>
      <c r="Y160">
        <v>10.808507350147799</v>
      </c>
      <c r="Z160">
        <v>13.1536996886952</v>
      </c>
      <c r="AA160">
        <v>10.817400274057899</v>
      </c>
      <c r="AB160">
        <v>9.2519978498074806</v>
      </c>
      <c r="AC160">
        <v>-3.4824903286303099</v>
      </c>
      <c r="AD160">
        <v>-0.138300097115064</v>
      </c>
      <c r="AE160">
        <v>-1.9065324223787199</v>
      </c>
      <c r="AF160">
        <v>-4.25293155479166</v>
      </c>
      <c r="AG160">
        <v>3.4153784756097099</v>
      </c>
      <c r="AH160">
        <v>7.6021126514211899</v>
      </c>
      <c r="AI160">
        <v>-5.8160572986416499</v>
      </c>
      <c r="AJ160">
        <v>0.73881682402854698</v>
      </c>
      <c r="AK160">
        <v>3.2350941551597301</v>
      </c>
      <c r="AL160">
        <v>39.562351908417199</v>
      </c>
      <c r="AM160">
        <v>15.808983897355301</v>
      </c>
      <c r="AN160">
        <v>-1.6521191963627599</v>
      </c>
      <c r="AO160">
        <v>5.5801978299680401</v>
      </c>
      <c r="AP160">
        <v>1.73957502877444</v>
      </c>
      <c r="AQ160">
        <v>16.286045581710699</v>
      </c>
      <c r="AR160">
        <v>-0.61972792038501701</v>
      </c>
      <c r="AS160">
        <v>4.67836208273651</v>
      </c>
      <c r="AT160">
        <v>3.5128817229089599</v>
      </c>
      <c r="AU160">
        <v>-7.5942842697965602</v>
      </c>
      <c r="AV160">
        <v>3.5986241435231801</v>
      </c>
      <c r="AW160">
        <v>7.5017101308420102</v>
      </c>
      <c r="AX160">
        <v>4.64687336088652</v>
      </c>
      <c r="AY160">
        <v>4.5550460766963399</v>
      </c>
      <c r="AZ160">
        <v>7.2763676417846304</v>
      </c>
      <c r="BA160">
        <v>4.6359321620512004</v>
      </c>
      <c r="BB160">
        <v>4.3649997350522902</v>
      </c>
      <c r="BC160">
        <v>12.182890128791801</v>
      </c>
      <c r="BD160">
        <v>4.6054076276253504</v>
      </c>
      <c r="BE160">
        <v>0.652631802447871</v>
      </c>
      <c r="BF160">
        <v>1.2686434400342099</v>
      </c>
      <c r="BG160">
        <v>2.8835093750612901</v>
      </c>
      <c r="BH160">
        <v>1.3511223137048101</v>
      </c>
      <c r="BI160">
        <v>1.9342732111872201</v>
      </c>
      <c r="BJ160">
        <v>1.4579639111606</v>
      </c>
      <c r="BK160">
        <v>1.9305420689580599</v>
      </c>
      <c r="BL160">
        <v>0.532340181509667</v>
      </c>
      <c r="BM160">
        <v>3.3589739985495002</v>
      </c>
      <c r="BN160">
        <v>5.7278344597801398</v>
      </c>
      <c r="BO160">
        <v>2.8588677761732102</v>
      </c>
    </row>
    <row r="161" spans="1:67" ht="15" customHeight="1">
      <c r="A161" t="s">
        <v>327</v>
      </c>
      <c r="B161" t="str">
        <f>VLOOKUP(A161,'Metadata - Countries'!$A$2:$C$267,3,0)</f>
        <v>Middle East &amp; North Africa</v>
      </c>
      <c r="C161" t="s">
        <v>539</v>
      </c>
      <c r="O161">
        <v>0.63319291357997498</v>
      </c>
      <c r="P161">
        <v>-1.22328469989276</v>
      </c>
      <c r="Q161">
        <v>8.6867780882415708</v>
      </c>
      <c r="R161">
        <v>3.3637161576649999</v>
      </c>
      <c r="S161">
        <v>5.3632435665226303</v>
      </c>
      <c r="T161">
        <v>5.0267058745156996</v>
      </c>
      <c r="U161">
        <v>4.9205259497150804</v>
      </c>
      <c r="V161">
        <v>4.1549820384991802</v>
      </c>
      <c r="W161">
        <v>6.2064821026030597</v>
      </c>
      <c r="X161">
        <v>12.3925681005089</v>
      </c>
      <c r="Y161">
        <v>7.7803394927792802</v>
      </c>
      <c r="Z161">
        <v>3.4416914669169398</v>
      </c>
      <c r="AA161">
        <v>-0.30548413235877098</v>
      </c>
      <c r="AB161">
        <v>-0.17664755711278701</v>
      </c>
      <c r="AC161">
        <v>0.636513583747501</v>
      </c>
      <c r="AD161">
        <v>3.5177058992224501</v>
      </c>
      <c r="AE161">
        <v>3.05146989815404</v>
      </c>
      <c r="AF161">
        <v>1.8595613188318101</v>
      </c>
      <c r="AG161">
        <v>2.1470383787649299</v>
      </c>
      <c r="AH161">
        <v>3.1510498379509602</v>
      </c>
      <c r="AI161">
        <v>3.3508738747932201</v>
      </c>
      <c r="AJ161">
        <v>3.5544184241684902</v>
      </c>
      <c r="AK161">
        <v>2.8545059184118702</v>
      </c>
      <c r="AL161">
        <v>3.5617440694501799</v>
      </c>
      <c r="AM161">
        <v>8.9986176722418794</v>
      </c>
      <c r="AN161">
        <v>1.0853222076756599</v>
      </c>
      <c r="AO161">
        <v>0.95423548175925499</v>
      </c>
      <c r="AP161">
        <v>1.2184147028853101</v>
      </c>
      <c r="AQ161">
        <v>0.76562477073758795</v>
      </c>
      <c r="AR161">
        <v>-9.3801528408806103</v>
      </c>
      <c r="AS161">
        <v>4.4165248754973998</v>
      </c>
      <c r="AT161">
        <v>2.7257425856219699</v>
      </c>
      <c r="AU161">
        <v>1.8715847065342399</v>
      </c>
      <c r="AV161">
        <v>2.1131729996660602</v>
      </c>
      <c r="AW161">
        <v>1.9374794824564801</v>
      </c>
      <c r="AX161">
        <v>2.16012423071348</v>
      </c>
      <c r="AY161">
        <v>2.2840004949121799</v>
      </c>
      <c r="AZ161">
        <v>3.23008845482914</v>
      </c>
      <c r="BA161">
        <v>2.0208547158216299</v>
      </c>
      <c r="BB161">
        <v>3.1656946955337402</v>
      </c>
      <c r="BC161">
        <v>1.1239016284507699</v>
      </c>
      <c r="BD161">
        <v>2.1460969853111198</v>
      </c>
      <c r="BE161">
        <v>2.27617130776592</v>
      </c>
      <c r="BF161">
        <v>2.3427291702540001</v>
      </c>
      <c r="BG161">
        <v>4.2201182169632698</v>
      </c>
      <c r="BH161">
        <v>1.9970175167178801</v>
      </c>
      <c r="BI161">
        <v>2.1367843574091401</v>
      </c>
      <c r="BJ161">
        <v>1.7327977684799301</v>
      </c>
      <c r="BK161">
        <v>2.3128231352431898</v>
      </c>
      <c r="BL161">
        <v>1.6839306363375199</v>
      </c>
      <c r="BM161">
        <v>2.0052547345834202</v>
      </c>
      <c r="BN161">
        <v>5.2615521061960502</v>
      </c>
      <c r="BO161">
        <v>5.2736022516379499</v>
      </c>
    </row>
    <row r="162" spans="1:67" ht="15" customHeight="1">
      <c r="A162" t="s">
        <v>329</v>
      </c>
      <c r="B162" t="str">
        <f>VLOOKUP(A162,'Metadata - Countries'!$A$2:$C$267,3,0)</f>
        <v>East Asia &amp; Pacific</v>
      </c>
      <c r="C162" t="s">
        <v>539</v>
      </c>
      <c r="E162">
        <v>1.4494371529971899</v>
      </c>
      <c r="F162">
        <v>0.60084763192172397</v>
      </c>
      <c r="G162">
        <v>0.94378195625071704</v>
      </c>
      <c r="H162">
        <v>-3.7163403935697801</v>
      </c>
      <c r="I162">
        <v>1.6911033605139101</v>
      </c>
      <c r="J162">
        <v>3.5552112570036898</v>
      </c>
      <c r="K162">
        <v>15.9915903825376</v>
      </c>
      <c r="L162">
        <v>1.6928435905708501</v>
      </c>
      <c r="M162">
        <v>2.76225286236114</v>
      </c>
      <c r="N162">
        <v>-1.4286095090869799</v>
      </c>
      <c r="O162">
        <v>-2.3094326219816699</v>
      </c>
      <c r="P162">
        <v>0.75548593409209297</v>
      </c>
      <c r="Q162">
        <v>10.004831972094699</v>
      </c>
      <c r="R162">
        <v>56.520895189261402</v>
      </c>
      <c r="S162">
        <v>16.496667837999901</v>
      </c>
      <c r="T162">
        <v>10.128715646758399</v>
      </c>
      <c r="U162">
        <v>1.9217993451120301</v>
      </c>
      <c r="V162">
        <v>0.79735639946598302</v>
      </c>
      <c r="W162">
        <v>5.6166498928624096</v>
      </c>
      <c r="X162">
        <v>1.23518373165037</v>
      </c>
      <c r="Y162">
        <v>4.4251837631962303</v>
      </c>
      <c r="Z162">
        <v>3.37446842916584</v>
      </c>
      <c r="AA162">
        <v>1.95733881574446</v>
      </c>
      <c r="AB162">
        <v>2.5178888461643298</v>
      </c>
      <c r="AC162">
        <v>1.5672508344028799</v>
      </c>
      <c r="AD162">
        <v>6.5545096897654798</v>
      </c>
      <c r="AE162">
        <v>21.238421517090099</v>
      </c>
      <c r="AF162">
        <v>25.1956211729944</v>
      </c>
      <c r="AG162">
        <v>57.684478087708499</v>
      </c>
      <c r="AH162">
        <v>18.539595374548799</v>
      </c>
      <c r="AI162">
        <v>23.7488447345808</v>
      </c>
      <c r="AJ162">
        <v>21.745465395054399</v>
      </c>
      <c r="AK162">
        <v>36.249428437574601</v>
      </c>
      <c r="AL162">
        <v>22.080150494604698</v>
      </c>
      <c r="AM162">
        <v>19.6008436274624</v>
      </c>
      <c r="AN162">
        <v>23.0374930881772</v>
      </c>
      <c r="AO162">
        <v>33.7942244584017</v>
      </c>
      <c r="AP162">
        <v>35.825239760386097</v>
      </c>
      <c r="AQ162">
        <v>22.640490046078899</v>
      </c>
      <c r="AR162">
        <v>2.4617739880408598</v>
      </c>
      <c r="AS162">
        <v>24.844464778248799</v>
      </c>
      <c r="AT162">
        <v>41.508928002153198</v>
      </c>
      <c r="AU162">
        <v>20.496539408029701</v>
      </c>
      <c r="AV162">
        <v>3.6011280791159401</v>
      </c>
      <c r="AW162">
        <v>19.1635299038814</v>
      </c>
      <c r="AX162">
        <v>21.300498806661199</v>
      </c>
      <c r="AY162">
        <v>23.6439081182201</v>
      </c>
      <c r="AZ162">
        <v>13.618657947302101</v>
      </c>
      <c r="BA162">
        <v>4.8785992462735202</v>
      </c>
      <c r="BB162">
        <v>7.0432118936606098</v>
      </c>
      <c r="BC162">
        <v>10.254576668224701</v>
      </c>
      <c r="BD162">
        <v>3.1300969526382798</v>
      </c>
      <c r="BE162">
        <v>4.3780708431065101</v>
      </c>
      <c r="BF162">
        <v>3.9102251927154699</v>
      </c>
      <c r="BG162">
        <v>4.1366967391293104</v>
      </c>
      <c r="BH162">
        <v>3.6156780953078602</v>
      </c>
      <c r="BI162">
        <v>5.8734089465465997</v>
      </c>
      <c r="BJ162">
        <v>5.3410946399101098</v>
      </c>
      <c r="BK162">
        <v>5.4229330046849498</v>
      </c>
      <c r="BL162">
        <v>5.3441100080658499</v>
      </c>
      <c r="BM162">
        <v>19.517209372101</v>
      </c>
      <c r="BN162">
        <v>6.16371648905898</v>
      </c>
      <c r="BO162">
        <v>7.5172072555781</v>
      </c>
    </row>
    <row r="163" spans="1:67" ht="15" customHeight="1">
      <c r="A163" t="s">
        <v>331</v>
      </c>
      <c r="B163" t="str">
        <f>VLOOKUP(A163,'Metadata - Countries'!$A$2:$C$267,3,0)</f>
        <v>Middle East &amp; North Africa</v>
      </c>
      <c r="C163" t="s">
        <v>539</v>
      </c>
      <c r="F163">
        <v>2.0153746115343401</v>
      </c>
      <c r="G163">
        <v>0.91537110847777103</v>
      </c>
      <c r="H163">
        <v>2.115426913167</v>
      </c>
      <c r="I163">
        <v>1.5013314568520999</v>
      </c>
      <c r="J163">
        <v>2.75119762095611</v>
      </c>
      <c r="K163">
        <v>2.0720271560513699</v>
      </c>
      <c r="L163">
        <v>1.5652695136578201</v>
      </c>
      <c r="M163">
        <v>0.706272590546142</v>
      </c>
      <c r="N163">
        <v>3.91033373592991</v>
      </c>
      <c r="O163">
        <v>9.0906627839539897</v>
      </c>
      <c r="P163">
        <v>2.0979360816292298</v>
      </c>
      <c r="Q163">
        <v>9.1908632295774293</v>
      </c>
      <c r="R163">
        <v>34.606550552296603</v>
      </c>
      <c r="S163">
        <v>5.4542912257482401</v>
      </c>
      <c r="T163">
        <v>8.8888926123980596</v>
      </c>
      <c r="U163">
        <v>11.255860813970999</v>
      </c>
      <c r="V163">
        <v>8.4172132790005794</v>
      </c>
      <c r="W163">
        <v>19.271855817195998</v>
      </c>
      <c r="X163">
        <v>14.882020116728301</v>
      </c>
      <c r="Y163">
        <v>9.90997003016167</v>
      </c>
      <c r="Z163">
        <v>6.4321214507079203</v>
      </c>
      <c r="AA163">
        <v>10.730145660598801</v>
      </c>
      <c r="AB163">
        <v>8.2474526084820496</v>
      </c>
      <c r="AC163">
        <v>4.0544881480059001</v>
      </c>
      <c r="AD163">
        <v>7.4907494864751998</v>
      </c>
      <c r="AE163">
        <v>9.8941593575205804</v>
      </c>
      <c r="AF163">
        <v>9.0609634770063501</v>
      </c>
      <c r="AG163">
        <v>15.824346036726199</v>
      </c>
      <c r="AH163">
        <v>16.622449874924101</v>
      </c>
      <c r="AI163">
        <v>11.9935811151592</v>
      </c>
      <c r="AJ163">
        <v>13.171745343996699</v>
      </c>
      <c r="AK163">
        <v>8.4291053883226805</v>
      </c>
      <c r="AL163">
        <v>8.4488715638879803</v>
      </c>
      <c r="AM163">
        <v>10.1329436034921</v>
      </c>
      <c r="AN163">
        <v>5.73213134882067</v>
      </c>
      <c r="AO163">
        <v>10.1433932306762</v>
      </c>
      <c r="AP163">
        <v>0.82998445119352504</v>
      </c>
      <c r="AQ163">
        <v>5.40180786523592</v>
      </c>
      <c r="AR163">
        <v>10.071665337274499</v>
      </c>
      <c r="AS163">
        <v>2.5464448511562199</v>
      </c>
      <c r="AT163">
        <v>2.7251909495501301</v>
      </c>
      <c r="AU163">
        <v>4.7311249366806898</v>
      </c>
      <c r="AV163">
        <v>10.8864375145941</v>
      </c>
      <c r="AW163">
        <v>9.0815892388413193</v>
      </c>
      <c r="AX163">
        <v>9.87297893528463</v>
      </c>
      <c r="AY163">
        <v>6.07221708052026</v>
      </c>
      <c r="AZ163">
        <v>16.479240691771999</v>
      </c>
      <c r="BA163">
        <v>0.70008734296598596</v>
      </c>
      <c r="BB163">
        <v>11.651590438919101</v>
      </c>
      <c r="BC163">
        <v>11.618527083673399</v>
      </c>
      <c r="BD163">
        <v>5.9375447131173802</v>
      </c>
      <c r="BE163">
        <v>5.1193208138274899</v>
      </c>
      <c r="BF163">
        <v>3.4453235631560899</v>
      </c>
      <c r="BG163">
        <v>2.1697521169532301</v>
      </c>
      <c r="BH163">
        <v>1.2780224837288801</v>
      </c>
      <c r="BI163">
        <v>4.7138856938937703</v>
      </c>
      <c r="BJ163">
        <v>6.16467836467673</v>
      </c>
      <c r="BK163">
        <v>3.8494693014724102</v>
      </c>
      <c r="BL163">
        <v>6.1769340977489504</v>
      </c>
      <c r="BM163">
        <v>8.9539717406226096</v>
      </c>
      <c r="BN163">
        <v>16.6559322421753</v>
      </c>
      <c r="BO163">
        <v>2.98065664810431</v>
      </c>
    </row>
    <row r="164" spans="1:67" ht="15" customHeight="1">
      <c r="A164" t="s">
        <v>333</v>
      </c>
      <c r="B164" t="str">
        <f>VLOOKUP(A164,'Metadata - Countries'!$A$2:$C$267,3,0)</f>
        <v>Europe &amp; Central Asia</v>
      </c>
      <c r="C164" t="s">
        <v>539</v>
      </c>
      <c r="AP164">
        <v>-1.8258033185684299</v>
      </c>
      <c r="AQ164">
        <v>12.159348349107001</v>
      </c>
      <c r="AR164">
        <v>32.896498220404197</v>
      </c>
      <c r="AS164">
        <v>20.204751713195702</v>
      </c>
      <c r="AT164">
        <v>3.0751558354030499</v>
      </c>
      <c r="AU164">
        <v>8.3207742043657902</v>
      </c>
      <c r="AV164">
        <v>5.8857266503670997</v>
      </c>
      <c r="AW164">
        <v>4.3345831834064201</v>
      </c>
      <c r="AX164">
        <v>10.106960530836499</v>
      </c>
      <c r="AY164">
        <v>16.0415368886677</v>
      </c>
      <c r="AZ164">
        <v>7.6291258043849099</v>
      </c>
      <c r="BA164">
        <v>2.40791238505463</v>
      </c>
      <c r="BB164">
        <v>1.60420269843273</v>
      </c>
      <c r="BC164">
        <v>1.2027035488728599</v>
      </c>
      <c r="BD164">
        <v>0.177016999632059</v>
      </c>
      <c r="BE164">
        <v>2.0669709044932998</v>
      </c>
      <c r="BF164">
        <v>1.0362283197415101</v>
      </c>
      <c r="BG164">
        <v>2.2195729326273299</v>
      </c>
      <c r="BH164">
        <v>5.1010688370712796</v>
      </c>
      <c r="BI164">
        <v>3.8249723280991899</v>
      </c>
      <c r="BJ164">
        <v>3.22610640466073</v>
      </c>
      <c r="BK164">
        <v>2.0221486872772099</v>
      </c>
      <c r="BL164">
        <v>-0.17560591681662199</v>
      </c>
      <c r="BM164">
        <v>4.7262426101297699</v>
      </c>
      <c r="BN164">
        <v>12.3553221508805</v>
      </c>
      <c r="BO164">
        <v>9.0575330039034903</v>
      </c>
    </row>
    <row r="165" spans="1:67" ht="15" customHeight="1">
      <c r="A165" t="s">
        <v>335</v>
      </c>
      <c r="B165" t="str">
        <f>VLOOKUP(A165,'Metadata - Countries'!$A$2:$C$267,3,0)</f>
        <v>East Asia &amp; Pacific</v>
      </c>
      <c r="C165" t="s">
        <v>539</v>
      </c>
      <c r="Z165">
        <v>1.9814211995504001</v>
      </c>
      <c r="AA165">
        <v>0.90425024076768101</v>
      </c>
      <c r="AB165">
        <v>-3.0875937696796298</v>
      </c>
      <c r="AC165">
        <v>-1.4480609093766901</v>
      </c>
      <c r="AD165">
        <v>-9.1723599507006508</v>
      </c>
      <c r="AE165">
        <v>0.80978882223902804</v>
      </c>
      <c r="AF165">
        <v>0.93098771431507998</v>
      </c>
      <c r="AG165">
        <v>7.1477388277844396</v>
      </c>
      <c r="AH165">
        <v>23.242925308562601</v>
      </c>
      <c r="AI165">
        <v>93.319951081590204</v>
      </c>
      <c r="AJ165">
        <v>173.690682516447</v>
      </c>
      <c r="AK165">
        <v>318.89722533949799</v>
      </c>
      <c r="AL165">
        <v>64.319388323815105</v>
      </c>
      <c r="AM165">
        <v>60.272425427605199</v>
      </c>
      <c r="AN165">
        <v>10.8075727045923</v>
      </c>
      <c r="AO165">
        <v>21.672134233792299</v>
      </c>
      <c r="AP165">
        <v>-1.93179698964558</v>
      </c>
      <c r="AQ165">
        <v>10.8817569804571</v>
      </c>
      <c r="AR165">
        <v>11.999691388142001</v>
      </c>
      <c r="AS165">
        <v>10.448544658193001</v>
      </c>
      <c r="AT165">
        <v>6.3696873506597003</v>
      </c>
      <c r="AU165">
        <v>10.2365745343768</v>
      </c>
      <c r="AV165">
        <v>16.691473012895901</v>
      </c>
      <c r="AW165">
        <v>20.098438776495499</v>
      </c>
      <c r="AX165">
        <v>21.986771568091299</v>
      </c>
      <c r="AY165">
        <v>11.628567651516599</v>
      </c>
      <c r="AZ165">
        <v>21.448753760998201</v>
      </c>
      <c r="BA165">
        <v>1.82670368400657</v>
      </c>
      <c r="BB165">
        <v>39.178187970374097</v>
      </c>
      <c r="BC165">
        <v>15.1192654880847</v>
      </c>
      <c r="BD165">
        <v>12.784378857359499</v>
      </c>
      <c r="BE165">
        <v>2.9078483378354498</v>
      </c>
      <c r="BF165">
        <v>7.4488365950656297</v>
      </c>
      <c r="BG165">
        <v>0.60976921772335402</v>
      </c>
      <c r="BH165">
        <v>2.9931267605767702</v>
      </c>
      <c r="BI165">
        <v>10.800446411748201</v>
      </c>
      <c r="BJ165">
        <v>7.9606158647099896</v>
      </c>
      <c r="BK165">
        <v>9.9722132566641495</v>
      </c>
      <c r="BL165">
        <v>3.70672176955705</v>
      </c>
      <c r="BM165">
        <v>14.4200654807454</v>
      </c>
      <c r="BN165">
        <v>17.7147124177501</v>
      </c>
      <c r="BO165">
        <v>19.499424490816502</v>
      </c>
    </row>
    <row r="166" spans="1:67" ht="15" customHeight="1">
      <c r="A166" t="s">
        <v>337</v>
      </c>
      <c r="B166" t="str">
        <f>VLOOKUP(A166,'Metadata - Countries'!$A$2:$C$267,3,0)</f>
        <v>East Asia &amp; Pacific</v>
      </c>
      <c r="C166" t="s">
        <v>539</v>
      </c>
      <c r="AU166">
        <v>-3.83468427579683</v>
      </c>
      <c r="AV166">
        <v>0.76079520955900604</v>
      </c>
      <c r="AW166">
        <v>0.44542581692577699</v>
      </c>
      <c r="AX166">
        <v>0.192919415645605</v>
      </c>
      <c r="AY166">
        <v>1.5340380549682799</v>
      </c>
      <c r="AZ166">
        <v>12.567579020617201</v>
      </c>
      <c r="BA166">
        <v>2.7148440667520899</v>
      </c>
      <c r="BB166">
        <v>-0.88050314465408497</v>
      </c>
      <c r="BC166">
        <v>-1.48648648648648</v>
      </c>
      <c r="BD166">
        <v>1.50891632373114</v>
      </c>
      <c r="BE166">
        <v>0.78328981723237201</v>
      </c>
      <c r="BF166">
        <v>3.450335683769</v>
      </c>
      <c r="BG166">
        <v>5.7954545454545601</v>
      </c>
      <c r="BH166">
        <v>4.6069315300084401</v>
      </c>
      <c r="BI166">
        <v>2.97029702970298</v>
      </c>
      <c r="BJ166">
        <v>3.30267295597484</v>
      </c>
      <c r="BK166">
        <v>2.3647930397239501</v>
      </c>
      <c r="BL166">
        <v>3.31509618377719</v>
      </c>
    </row>
    <row r="167" spans="1:67" ht="15" customHeight="1">
      <c r="A167" t="s">
        <v>339</v>
      </c>
      <c r="B167" t="str">
        <f>VLOOKUP(A167,'Metadata - Countries'!$A$2:$C$267,3,0)</f>
        <v>Sub-Saharan Africa</v>
      </c>
      <c r="C167" t="s">
        <v>539</v>
      </c>
      <c r="AJ167">
        <v>37.810170013886697</v>
      </c>
      <c r="AK167">
        <v>42.956296799730403</v>
      </c>
      <c r="AL167">
        <v>50.241053723522498</v>
      </c>
      <c r="AM167">
        <v>51.459859010442997</v>
      </c>
      <c r="AN167">
        <v>48.817961428700798</v>
      </c>
      <c r="AO167">
        <v>10.5450486551459</v>
      </c>
      <c r="AP167">
        <v>6.15846278596368</v>
      </c>
      <c r="AQ167">
        <v>8.9377890127919208</v>
      </c>
      <c r="AR167">
        <v>11.615552870032699</v>
      </c>
      <c r="AS167">
        <v>14.782071091458601</v>
      </c>
      <c r="AT167">
        <v>9.8318774351525509</v>
      </c>
      <c r="AU167">
        <v>3.640147317501</v>
      </c>
      <c r="AV167">
        <v>5.7942646054460303</v>
      </c>
      <c r="AW167">
        <v>7.3310479826829598</v>
      </c>
      <c r="AX167">
        <v>7.4613445396577696</v>
      </c>
      <c r="AY167">
        <v>7.43627840440044</v>
      </c>
      <c r="AZ167">
        <v>5.1528040750931199</v>
      </c>
      <c r="BA167">
        <v>1.47137323196516</v>
      </c>
      <c r="BB167">
        <v>7.6452279872526701</v>
      </c>
      <c r="BC167">
        <v>2.3483622904499799</v>
      </c>
      <c r="BD167">
        <v>3.1752345743067698</v>
      </c>
      <c r="BE167">
        <v>2.6012362690510402</v>
      </c>
      <c r="BF167">
        <v>1.0858708962557999</v>
      </c>
      <c r="BG167">
        <v>7.05995033545015</v>
      </c>
      <c r="BH167">
        <v>12.1608912915425</v>
      </c>
      <c r="BI167">
        <v>7.9780124016527099</v>
      </c>
      <c r="BJ167">
        <v>3.7951186208404701</v>
      </c>
      <c r="BK167">
        <v>4.6776453467480401</v>
      </c>
      <c r="BL167">
        <v>3.1716610674050698</v>
      </c>
      <c r="BM167">
        <v>4.5505651958458602</v>
      </c>
      <c r="BN167">
        <v>6.4009483592249801</v>
      </c>
      <c r="BO167">
        <v>6.7714039905858199</v>
      </c>
    </row>
    <row r="168" spans="1:67" ht="15" customHeight="1">
      <c r="A168" t="s">
        <v>341</v>
      </c>
      <c r="B168" t="str">
        <f>VLOOKUP(A168,'Metadata - Countries'!$A$2:$C$267,3,0)</f>
        <v>Sub-Saharan Africa</v>
      </c>
      <c r="C168" t="s">
        <v>539</v>
      </c>
      <c r="F168">
        <v>2.4326633271079499</v>
      </c>
      <c r="G168">
        <v>4.45523952594493</v>
      </c>
      <c r="H168">
        <v>4.5340076521079196</v>
      </c>
      <c r="I168">
        <v>-2.0654410911113801</v>
      </c>
      <c r="J168">
        <v>4.1430789207086196</v>
      </c>
      <c r="K168">
        <v>2.3815636317975799</v>
      </c>
      <c r="L168">
        <v>-1.1585491206432199E-2</v>
      </c>
      <c r="M168">
        <v>-1.5388745938845101</v>
      </c>
      <c r="N168">
        <v>0.128158630469486</v>
      </c>
      <c r="O168">
        <v>6.2719460724594898</v>
      </c>
      <c r="P168">
        <v>7.1222184481706696</v>
      </c>
      <c r="Q168">
        <v>16.512716565511901</v>
      </c>
      <c r="R168">
        <v>12.684369096087099</v>
      </c>
      <c r="S168">
        <v>15.0043654029738</v>
      </c>
      <c r="T168">
        <v>6.0306409758537702</v>
      </c>
      <c r="U168">
        <v>6.3865442916830801</v>
      </c>
      <c r="V168">
        <v>2.48919917175854</v>
      </c>
      <c r="W168">
        <v>12.2349181497405</v>
      </c>
      <c r="X168">
        <v>6.5474490169153103</v>
      </c>
      <c r="Y168">
        <v>7.2651030389064202</v>
      </c>
      <c r="Z168">
        <v>10.0859578485271</v>
      </c>
      <c r="AA168">
        <v>7.2557987701383997</v>
      </c>
      <c r="AB168">
        <v>10.9126066740635</v>
      </c>
      <c r="AC168">
        <v>10.244925794895201</v>
      </c>
      <c r="AD168">
        <v>7.26025166616866</v>
      </c>
      <c r="AE168">
        <v>10.4621278717946</v>
      </c>
      <c r="AF168">
        <v>5.3831948279095103</v>
      </c>
      <c r="AG168">
        <v>7.9761248455558302</v>
      </c>
      <c r="AH168">
        <v>2.6424775488110601</v>
      </c>
      <c r="AI168">
        <v>41.413104560323298</v>
      </c>
      <c r="AJ168">
        <v>5.7419426529918001</v>
      </c>
      <c r="AK168">
        <v>11.9128847596645</v>
      </c>
      <c r="AL168">
        <v>11.0926013773148</v>
      </c>
      <c r="AM168">
        <v>2.8419200996490299</v>
      </c>
      <c r="AN168">
        <v>1.85706349141468</v>
      </c>
      <c r="AO168">
        <v>12.0770633850975</v>
      </c>
      <c r="AP168">
        <v>18.451612993658799</v>
      </c>
      <c r="AQ168">
        <v>4.7745193014140996</v>
      </c>
      <c r="AR168">
        <v>6.3515867580133296</v>
      </c>
      <c r="AS168">
        <v>5.8266189434353102</v>
      </c>
      <c r="AT168">
        <v>6.7147910646761302</v>
      </c>
      <c r="AU168">
        <v>4.4854796181696903</v>
      </c>
      <c r="AV168">
        <v>10.9375404710505</v>
      </c>
      <c r="AW168">
        <v>14.5852591731795</v>
      </c>
      <c r="AX168">
        <v>14.0910628576721</v>
      </c>
      <c r="AY168">
        <v>8.8955856622167602</v>
      </c>
      <c r="AZ168">
        <v>10.716317113643999</v>
      </c>
      <c r="BA168">
        <v>-0.358928161732948</v>
      </c>
      <c r="BB168">
        <v>22.343168730232801</v>
      </c>
      <c r="BC168">
        <v>17.5477655754745</v>
      </c>
      <c r="BD168">
        <v>0.45583717040416599</v>
      </c>
      <c r="BE168">
        <v>4.48796829189821</v>
      </c>
      <c r="BF168">
        <v>-11.8763231187452</v>
      </c>
      <c r="BG168">
        <v>-4.7939085782704201</v>
      </c>
      <c r="BH168">
        <v>11.210129758928799</v>
      </c>
      <c r="BI168">
        <v>1.5839383402139799</v>
      </c>
      <c r="BJ168">
        <v>4.5544573090945599</v>
      </c>
      <c r="BK168">
        <v>5.3280448502922901</v>
      </c>
      <c r="BL168">
        <v>6.4408732842537804</v>
      </c>
      <c r="BM168">
        <v>7.4648731050412502</v>
      </c>
      <c r="BN168">
        <v>1.83593336515511</v>
      </c>
      <c r="BO168">
        <v>2.69446990020931</v>
      </c>
    </row>
    <row r="169" spans="1:67" ht="15" customHeight="1">
      <c r="A169" t="s">
        <v>343</v>
      </c>
      <c r="B169" t="str">
        <f>VLOOKUP(A169,'Metadata - Countries'!$A$2:$C$267,3,0)</f>
        <v>Sub-Saharan Africa</v>
      </c>
      <c r="C169" t="s">
        <v>539</v>
      </c>
      <c r="E169">
        <v>-3.70009398267982</v>
      </c>
      <c r="F169">
        <v>2.29378185953767</v>
      </c>
      <c r="G169">
        <v>12.710884834948001</v>
      </c>
      <c r="H169">
        <v>-7.3774632646143301</v>
      </c>
      <c r="I169">
        <v>1.81969724276246</v>
      </c>
      <c r="J169">
        <v>2.5776519445777901</v>
      </c>
      <c r="K169">
        <v>1.7858238111395199</v>
      </c>
      <c r="L169">
        <v>7.0685241942286297</v>
      </c>
      <c r="M169">
        <v>2.20818544739973</v>
      </c>
      <c r="N169">
        <v>1.5696378774754001</v>
      </c>
      <c r="O169">
        <v>6.2364025233521403</v>
      </c>
      <c r="P169">
        <v>13.834725205896699</v>
      </c>
      <c r="Q169">
        <v>15.495650916076899</v>
      </c>
      <c r="R169">
        <v>59.577209080582897</v>
      </c>
      <c r="S169">
        <v>5.2615810421190004</v>
      </c>
      <c r="T169">
        <v>-5.0665092468261701</v>
      </c>
      <c r="U169">
        <v>8.5794094112656296</v>
      </c>
      <c r="V169">
        <v>10.7518006030521</v>
      </c>
      <c r="W169">
        <v>17.9364666083247</v>
      </c>
      <c r="X169">
        <v>26.569570166286098</v>
      </c>
      <c r="Y169">
        <v>10.8638994714458</v>
      </c>
      <c r="Z169">
        <v>8.8652376972823408</v>
      </c>
      <c r="AA169">
        <v>8.4367034821804605</v>
      </c>
      <c r="AB169">
        <v>7.4636741864806604</v>
      </c>
      <c r="AC169">
        <v>8.1995245956538998</v>
      </c>
      <c r="AD169">
        <v>8.0225608951431902</v>
      </c>
      <c r="AE169">
        <v>12.9149973373765</v>
      </c>
      <c r="AF169">
        <v>10.8864576087397</v>
      </c>
      <c r="AG169">
        <v>11.0475580900646</v>
      </c>
      <c r="AH169">
        <v>10.583630703006399</v>
      </c>
      <c r="AI169">
        <v>8.5642790038666892</v>
      </c>
      <c r="AJ169">
        <v>5.3553992898152503</v>
      </c>
      <c r="AK169">
        <v>9.2202179562304298</v>
      </c>
      <c r="AL169">
        <v>6.5554305112241904</v>
      </c>
      <c r="AM169">
        <v>5.4032014639107002</v>
      </c>
      <c r="AN169">
        <v>7.00204278057004</v>
      </c>
      <c r="AO169">
        <v>5.1207692412842798</v>
      </c>
      <c r="AP169">
        <v>6.9635795165232697</v>
      </c>
      <c r="AQ169">
        <v>6.5719123435539002</v>
      </c>
      <c r="AR169">
        <v>3.4099293453386998</v>
      </c>
      <c r="AS169">
        <v>6.2320125154731203</v>
      </c>
      <c r="AT169">
        <v>6.2192841889429804</v>
      </c>
      <c r="AU169">
        <v>5.6231925905445603</v>
      </c>
      <c r="AV169">
        <v>6.8454497603481599</v>
      </c>
      <c r="AW169">
        <v>3.9480996996314102</v>
      </c>
      <c r="AX169">
        <v>9.5678840106437004</v>
      </c>
      <c r="AY169">
        <v>8.3083152792865906</v>
      </c>
      <c r="AZ169">
        <v>5.6866928220934199</v>
      </c>
      <c r="BA169">
        <v>-0.65420084184034999</v>
      </c>
      <c r="BB169">
        <v>1.1264189202449899</v>
      </c>
      <c r="BC169">
        <v>3.1614637980008</v>
      </c>
      <c r="BD169">
        <v>2.46552355243207</v>
      </c>
      <c r="BE169">
        <v>4.1343318950499501</v>
      </c>
      <c r="BF169">
        <v>2.16830404926014</v>
      </c>
      <c r="BG169">
        <v>1.3995307426586501</v>
      </c>
      <c r="BH169">
        <v>2.3846320408733401</v>
      </c>
      <c r="BI169">
        <v>1.6365056759451699</v>
      </c>
      <c r="BJ169">
        <v>1.67538916911592</v>
      </c>
      <c r="BK169">
        <v>-0.46584287384826001</v>
      </c>
      <c r="BL169">
        <v>2.5730404450589899</v>
      </c>
      <c r="BM169">
        <v>3.1572003509057298</v>
      </c>
      <c r="BN169">
        <v>9.5659204551551795</v>
      </c>
      <c r="BO169">
        <v>6.6807350894682296</v>
      </c>
    </row>
    <row r="170" spans="1:67" ht="15" customHeight="1">
      <c r="A170" t="s">
        <v>345</v>
      </c>
      <c r="B170" t="str">
        <f>VLOOKUP(A170,'Metadata - Countries'!$A$2:$C$267,3,0)</f>
        <v>Sub-Saharan Africa</v>
      </c>
      <c r="C170" t="s">
        <v>539</v>
      </c>
      <c r="Y170">
        <v>16.405738980702399</v>
      </c>
      <c r="Z170">
        <v>9.6632584247117599</v>
      </c>
      <c r="AA170">
        <v>11.229776745872501</v>
      </c>
      <c r="AB170">
        <v>12.7720548238732</v>
      </c>
      <c r="AC170">
        <v>8.9308300091565496</v>
      </c>
      <c r="AD170">
        <v>13.509284187899301</v>
      </c>
      <c r="AE170">
        <v>16.723866656822999</v>
      </c>
      <c r="AF170">
        <v>31.091805802597499</v>
      </c>
      <c r="AG170">
        <v>22.5094860996699</v>
      </c>
      <c r="AH170">
        <v>10.6608855205445</v>
      </c>
      <c r="AI170">
        <v>10.6923141627805</v>
      </c>
      <c r="AJ170">
        <v>13.2764249696053</v>
      </c>
      <c r="AK170">
        <v>28.1746601128254</v>
      </c>
      <c r="AL170">
        <v>26.171881312568001</v>
      </c>
      <c r="AM170">
        <v>77.219604974574196</v>
      </c>
      <c r="AN170">
        <v>52.345588112103002</v>
      </c>
      <c r="AO170">
        <v>20.834849667314501</v>
      </c>
      <c r="AP170">
        <v>19.548479857810499</v>
      </c>
      <c r="AQ170">
        <v>39.6907697261083</v>
      </c>
      <c r="AR170">
        <v>30.533953677205201</v>
      </c>
      <c r="AS170">
        <v>25.622469973349201</v>
      </c>
      <c r="AT170">
        <v>112.69364910407199</v>
      </c>
      <c r="AU170">
        <v>10.3460966723308</v>
      </c>
      <c r="AV170">
        <v>14.8466261152179</v>
      </c>
      <c r="AW170">
        <v>10.7412368152624</v>
      </c>
      <c r="AX170">
        <v>19.967259545059999</v>
      </c>
      <c r="AY170">
        <v>4.0997248677262199</v>
      </c>
      <c r="AZ170">
        <v>11.964667527033001</v>
      </c>
      <c r="BA170">
        <v>7.8998229507883799</v>
      </c>
      <c r="BB170">
        <v>12.127222061322801</v>
      </c>
      <c r="BC170">
        <v>13.9902377428521</v>
      </c>
      <c r="BD170">
        <v>17.639764474192901</v>
      </c>
      <c r="BE170">
        <v>27.0462909961504</v>
      </c>
      <c r="BF170">
        <v>20.969281307329901</v>
      </c>
      <c r="BG170">
        <v>19.814669259774298</v>
      </c>
      <c r="BH170">
        <v>20.292682928734699</v>
      </c>
      <c r="BI170">
        <v>10.5769230763474</v>
      </c>
      <c r="BJ170">
        <v>6.1290940011484301</v>
      </c>
      <c r="BK170">
        <v>8.2357942690453694</v>
      </c>
      <c r="BL170">
        <v>8.4160699437819897</v>
      </c>
      <c r="BM170">
        <v>9.3317157565656004</v>
      </c>
      <c r="BN170">
        <v>21.771516560416899</v>
      </c>
      <c r="BO170">
        <v>29.252083963228099</v>
      </c>
    </row>
    <row r="171" spans="1:67" ht="15" customHeight="1">
      <c r="A171" t="s">
        <v>347</v>
      </c>
      <c r="B171" t="str">
        <f>VLOOKUP(A171,'Metadata - Countries'!$A$2:$C$267,3,0)</f>
        <v>East Asia &amp; Pacific</v>
      </c>
      <c r="C171" t="s">
        <v>539</v>
      </c>
      <c r="E171">
        <v>-7.7585825970134703</v>
      </c>
      <c r="F171">
        <v>-1.1109458748822001</v>
      </c>
      <c r="G171">
        <v>16.837626478648598</v>
      </c>
      <c r="H171">
        <v>1.1267260163167101</v>
      </c>
      <c r="I171">
        <v>2.6524045997143602</v>
      </c>
      <c r="J171">
        <v>-1.37754092046107</v>
      </c>
      <c r="K171">
        <v>-2.3230856828511701</v>
      </c>
      <c r="L171">
        <v>-3.2806945262115899</v>
      </c>
      <c r="M171">
        <v>4.9059670513435201</v>
      </c>
      <c r="N171">
        <v>-0.50943729706489205</v>
      </c>
      <c r="O171">
        <v>-0.46865396472526299</v>
      </c>
      <c r="P171">
        <v>0.34384314839076102</v>
      </c>
      <c r="Q171">
        <v>17.874119718934001</v>
      </c>
      <c r="R171">
        <v>12.7092356059606</v>
      </c>
      <c r="S171">
        <v>-3.0775783007736099</v>
      </c>
      <c r="T171">
        <v>12.7261613347485</v>
      </c>
      <c r="U171">
        <v>6.8651209596704197</v>
      </c>
      <c r="V171">
        <v>9.8403808822971293</v>
      </c>
      <c r="W171">
        <v>12.059476683066</v>
      </c>
      <c r="X171">
        <v>6.8750787339698904</v>
      </c>
      <c r="Y171">
        <v>1.0600191290354699</v>
      </c>
      <c r="Z171">
        <v>2.5590557316689599</v>
      </c>
      <c r="AA171">
        <v>5.9103872144689698</v>
      </c>
      <c r="AB171">
        <v>4.7927840196209797</v>
      </c>
      <c r="AC171">
        <v>-1.6059221989808901</v>
      </c>
      <c r="AD171">
        <v>-8.7173198626618795</v>
      </c>
      <c r="AE171">
        <v>7.6667147507538003</v>
      </c>
      <c r="AF171">
        <v>3.62002625029952</v>
      </c>
      <c r="AG171">
        <v>4.4617035433516898</v>
      </c>
      <c r="AH171">
        <v>3.8078149763084901</v>
      </c>
      <c r="AI171">
        <v>3.5846986949418902</v>
      </c>
      <c r="AJ171">
        <v>2.4142424724986</v>
      </c>
      <c r="AK171">
        <v>3.9869713102189501</v>
      </c>
      <c r="AL171">
        <v>3.9373345120758398</v>
      </c>
      <c r="AM171">
        <v>3.6334195531012301</v>
      </c>
      <c r="AN171">
        <v>3.6799033847535898</v>
      </c>
      <c r="AO171">
        <v>3.48234958265934</v>
      </c>
      <c r="AP171">
        <v>8.4987199983485802</v>
      </c>
      <c r="AQ171">
        <v>4.5452820569551002E-2</v>
      </c>
      <c r="AR171">
        <v>8.8552168514483895</v>
      </c>
      <c r="AS171">
        <v>-1.5818739118174401</v>
      </c>
      <c r="AT171">
        <v>3.1288831986340901</v>
      </c>
      <c r="AU171">
        <v>3.2989328768782502</v>
      </c>
      <c r="AV171">
        <v>6.0092826148210596</v>
      </c>
      <c r="AW171">
        <v>8.8625864706770994</v>
      </c>
      <c r="AX171">
        <v>3.9809316735124201</v>
      </c>
      <c r="AY171">
        <v>4.8813233572794301</v>
      </c>
      <c r="AZ171">
        <v>10.3889003992836</v>
      </c>
      <c r="BA171">
        <v>-5.9922015556219597</v>
      </c>
      <c r="BB171">
        <v>7.2668459338943903</v>
      </c>
      <c r="BC171">
        <v>5.4124080900796798</v>
      </c>
      <c r="BD171">
        <v>0.99993230347088502</v>
      </c>
      <c r="BE171">
        <v>0.17447448132144</v>
      </c>
      <c r="BF171">
        <v>2.46746678366378</v>
      </c>
      <c r="BG171">
        <v>1.2180557335533799</v>
      </c>
      <c r="BH171">
        <v>1.65825996642414</v>
      </c>
      <c r="BI171">
        <v>3.7789609430645301</v>
      </c>
      <c r="BJ171">
        <v>0.62467467458664305</v>
      </c>
      <c r="BK171">
        <v>7.1826909312136394E-2</v>
      </c>
      <c r="BL171">
        <v>-0.818007729183023</v>
      </c>
      <c r="BM171">
        <v>5.7075156936542601</v>
      </c>
      <c r="BN171">
        <v>6.4457531551753204</v>
      </c>
      <c r="BO171">
        <v>-1.86492942994545</v>
      </c>
    </row>
    <row r="172" spans="1:67" ht="15" customHeight="1">
      <c r="A172" t="s">
        <v>349</v>
      </c>
      <c r="B172" t="str">
        <f>VLOOKUP(A172,'Metadata - Countries'!$A$2:$C$267,3,0)</f>
        <v>North America</v>
      </c>
      <c r="C172" t="s">
        <v>539</v>
      </c>
      <c r="E172">
        <v>1.35015389642182</v>
      </c>
      <c r="F172">
        <v>1.2446347120012899</v>
      </c>
      <c r="G172">
        <v>1.27080143296934</v>
      </c>
      <c r="H172">
        <v>1.50393967901161</v>
      </c>
      <c r="I172">
        <v>1.9198258112473501</v>
      </c>
      <c r="J172">
        <v>2.8987785346833701</v>
      </c>
      <c r="K172">
        <v>3.4803356217250001</v>
      </c>
      <c r="L172">
        <v>4.3671882405368203</v>
      </c>
      <c r="M172">
        <v>4.9584884495747898</v>
      </c>
      <c r="N172">
        <v>5.26272847566874</v>
      </c>
      <c r="O172">
        <v>5.0698075072642297</v>
      </c>
      <c r="P172">
        <v>5.8260441087933499</v>
      </c>
      <c r="Q172">
        <v>9.9288066094173502</v>
      </c>
      <c r="R172">
        <v>14.9839477291005</v>
      </c>
      <c r="S172">
        <v>9.2627906631527104</v>
      </c>
      <c r="T172">
        <v>5.5034919127959396</v>
      </c>
      <c r="U172">
        <v>6.7175350774194298</v>
      </c>
      <c r="V172">
        <v>6.8265946147148497</v>
      </c>
      <c r="W172">
        <v>8.2967219817240192</v>
      </c>
      <c r="X172">
        <v>9.85408706983225</v>
      </c>
      <c r="Y172">
        <v>10.8709573442936</v>
      </c>
      <c r="Z172">
        <v>8.8270784009844991</v>
      </c>
      <c r="AA172">
        <v>5.8244750495872104</v>
      </c>
      <c r="AB172">
        <v>3.6078793128998301</v>
      </c>
      <c r="AC172">
        <v>3.33838918991506</v>
      </c>
      <c r="AD172">
        <v>3.13237904093367</v>
      </c>
      <c r="AE172">
        <v>4.79160141366921</v>
      </c>
      <c r="AF172">
        <v>4.5399981763381199</v>
      </c>
      <c r="AG172">
        <v>4.6812532400297204</v>
      </c>
      <c r="AH172">
        <v>3.7433290993795798</v>
      </c>
      <c r="AI172">
        <v>3.3818113361102999</v>
      </c>
      <c r="AJ172">
        <v>2.2788543459214701</v>
      </c>
      <c r="AK172">
        <v>2.37032483639894</v>
      </c>
      <c r="AL172">
        <v>1.9595679677018301</v>
      </c>
      <c r="AM172">
        <v>2.26332573160717</v>
      </c>
      <c r="AN172">
        <v>1.8307645593345501</v>
      </c>
      <c r="AO172">
        <v>1.7244479535614801</v>
      </c>
      <c r="AP172">
        <v>1.12386562495534</v>
      </c>
      <c r="AQ172">
        <v>1.92385564173627</v>
      </c>
      <c r="AR172">
        <v>2.2651951766986098</v>
      </c>
      <c r="AS172">
        <v>1.5736767667920999</v>
      </c>
      <c r="AT172">
        <v>1.55399465961345</v>
      </c>
      <c r="AU172">
        <v>2.8247395206592198</v>
      </c>
      <c r="AV172">
        <v>3.26087389828982</v>
      </c>
      <c r="AW172">
        <v>3.1354545567465499</v>
      </c>
      <c r="AX172">
        <v>3.0838367335286598</v>
      </c>
      <c r="AY172">
        <v>3.3005456442315499</v>
      </c>
      <c r="AZ172">
        <v>3.99631645542576</v>
      </c>
      <c r="BA172">
        <v>0.61678071512577004</v>
      </c>
      <c r="BB172">
        <v>2.2362220025570698</v>
      </c>
      <c r="BC172">
        <v>2.06310947543149</v>
      </c>
      <c r="BD172">
        <v>1.8621649281277</v>
      </c>
      <c r="BE172">
        <v>1.7018803606723301</v>
      </c>
      <c r="BF172">
        <v>1.94119897748668</v>
      </c>
      <c r="BG172">
        <v>0.92804279475772899</v>
      </c>
      <c r="BH172">
        <v>0.95032247921247404</v>
      </c>
      <c r="BI172">
        <v>1.7908032845466799</v>
      </c>
      <c r="BJ172">
        <v>1.6511181981862</v>
      </c>
      <c r="BK172">
        <v>1.67850787434747</v>
      </c>
      <c r="BL172">
        <v>1.07081026807496</v>
      </c>
      <c r="BM172">
        <v>4.584745358897</v>
      </c>
      <c r="BN172">
        <v>7.0410259433023601</v>
      </c>
      <c r="BO172">
        <v>2.6251185297469699</v>
      </c>
    </row>
    <row r="173" spans="1:67" ht="15" customHeight="1">
      <c r="A173" t="s">
        <v>350</v>
      </c>
      <c r="B173" t="str">
        <f>VLOOKUP(A173,'Metadata - Countries'!$A$2:$C$267,3,0)</f>
        <v>Sub-Saharan Africa</v>
      </c>
      <c r="C173" t="s">
        <v>539</v>
      </c>
      <c r="Y173">
        <v>3.6657261628053099</v>
      </c>
      <c r="Z173">
        <v>16.979307756029399</v>
      </c>
      <c r="AA173">
        <v>13.324901910968901</v>
      </c>
      <c r="AB173">
        <v>12.7347557638561</v>
      </c>
      <c r="AC173">
        <v>23.935852265434299</v>
      </c>
      <c r="AD173">
        <v>10.0829328780771</v>
      </c>
      <c r="AE173">
        <v>9.3999479656777396</v>
      </c>
      <c r="AF173">
        <v>20.152601263973501</v>
      </c>
      <c r="AG173">
        <v>15.0726529404724</v>
      </c>
      <c r="AH173">
        <v>6.3883608265454397</v>
      </c>
      <c r="AI173">
        <v>5.9868991341245996</v>
      </c>
      <c r="AJ173">
        <v>10.268089191976699</v>
      </c>
      <c r="AK173">
        <v>10.361946657214199</v>
      </c>
      <c r="AL173">
        <v>20.459093129318401</v>
      </c>
      <c r="AM173">
        <v>6.6815078429188501</v>
      </c>
      <c r="AN173">
        <v>15.1761803358905</v>
      </c>
      <c r="AO173">
        <v>7.11317082800731</v>
      </c>
      <c r="AP173">
        <v>8.2695548349927499</v>
      </c>
      <c r="AQ173">
        <v>6.7852561344328803</v>
      </c>
      <c r="AR173">
        <v>11.2811266523565</v>
      </c>
      <c r="AS173">
        <v>11.2037643562035</v>
      </c>
      <c r="AT173">
        <v>10.003601687986301</v>
      </c>
      <c r="AU173">
        <v>1.27110787199547</v>
      </c>
      <c r="AV173">
        <v>2.0402528031799401</v>
      </c>
      <c r="AW173">
        <v>5.5980815845223804</v>
      </c>
      <c r="AX173">
        <v>9.4065858129460498</v>
      </c>
      <c r="AY173">
        <v>9.2864342942275808</v>
      </c>
      <c r="AZ173">
        <v>10.961412407556001</v>
      </c>
      <c r="BA173">
        <v>6.9454042890454</v>
      </c>
      <c r="BB173">
        <v>3.7258984989110102</v>
      </c>
      <c r="BC173">
        <v>3.8148763624349602</v>
      </c>
      <c r="BD173">
        <v>11.2603084734349</v>
      </c>
      <c r="BE173">
        <v>4.0397908935007498</v>
      </c>
      <c r="BF173">
        <v>8.2348917986665207</v>
      </c>
      <c r="BG173">
        <v>3.8645743507766102</v>
      </c>
      <c r="BH173">
        <v>7.9686720122591197</v>
      </c>
      <c r="BI173">
        <v>9.9190382364776593</v>
      </c>
      <c r="BJ173">
        <v>4.4284846373092099</v>
      </c>
      <c r="BK173">
        <v>0.92631863606742104</v>
      </c>
      <c r="BL173">
        <v>4.6315308447044297</v>
      </c>
      <c r="BM173">
        <v>1.5343303300027</v>
      </c>
      <c r="BN173">
        <v>6.4478529515522798</v>
      </c>
      <c r="BO173">
        <v>6.41362441033435</v>
      </c>
    </row>
    <row r="174" spans="1:67" ht="15" customHeight="1">
      <c r="A174" t="s">
        <v>352</v>
      </c>
      <c r="B174" t="str">
        <f>VLOOKUP(A174,'Metadata - Countries'!$A$2:$C$267,3,0)</f>
        <v>East Asia &amp; Pacific</v>
      </c>
      <c r="C174" t="s">
        <v>539</v>
      </c>
      <c r="J174">
        <v>7.0081431270195802</v>
      </c>
      <c r="K174">
        <v>4.02240593803353</v>
      </c>
      <c r="L174">
        <v>4.7602610574354696</v>
      </c>
      <c r="M174">
        <v>11.001305701050599</v>
      </c>
      <c r="N174">
        <v>11.3186488741954</v>
      </c>
      <c r="O174">
        <v>7.5128843111935497</v>
      </c>
      <c r="P174">
        <v>7.7640863964326501</v>
      </c>
      <c r="Q174">
        <v>6.5649774087791304</v>
      </c>
      <c r="R174">
        <v>12.6282710252818</v>
      </c>
      <c r="S174">
        <v>7.1122240019925203</v>
      </c>
      <c r="T174">
        <v>6.5418813272634502</v>
      </c>
      <c r="U174">
        <v>5.86721749013752</v>
      </c>
      <c r="V174">
        <v>-15.510903514893901</v>
      </c>
      <c r="W174">
        <v>35.057553301573499</v>
      </c>
      <c r="X174">
        <v>12.598872410774501</v>
      </c>
      <c r="Y174">
        <v>13.7443497017528</v>
      </c>
      <c r="Z174">
        <v>9.8434714074860103</v>
      </c>
      <c r="AA174">
        <v>7.7690659440058996</v>
      </c>
      <c r="AB174">
        <v>8.8396721995661007</v>
      </c>
      <c r="AC174">
        <v>5.6505843559142601</v>
      </c>
      <c r="AD174">
        <v>9.42290066822056</v>
      </c>
      <c r="AE174">
        <v>1.7028848476718501</v>
      </c>
      <c r="AF174">
        <v>2.5592402282271398</v>
      </c>
      <c r="AG174">
        <v>1.7184319395283401</v>
      </c>
      <c r="AH174">
        <v>-4.6356039314432698</v>
      </c>
      <c r="AI174">
        <v>3.6304090564724301</v>
      </c>
      <c r="AJ174">
        <v>2.8417159670586898</v>
      </c>
      <c r="AK174">
        <v>2.7152828693442399</v>
      </c>
      <c r="AL174">
        <v>2.8916937144723498</v>
      </c>
      <c r="AM174">
        <v>1.3315310086915799</v>
      </c>
      <c r="AN174">
        <v>1.4222781066408501</v>
      </c>
      <c r="AO174">
        <v>2.0584562468519501</v>
      </c>
      <c r="AP174">
        <v>12.831213235837399</v>
      </c>
      <c r="AQ174">
        <v>6.1150169052753096</v>
      </c>
      <c r="AR174">
        <v>5.9617204481608601</v>
      </c>
      <c r="BJ174">
        <v>-0.77442780779991005</v>
      </c>
      <c r="BK174">
        <v>2.4340770811691601</v>
      </c>
      <c r="BL174">
        <v>0.430124980373847</v>
      </c>
      <c r="BM174">
        <v>4.8276431294960398</v>
      </c>
      <c r="BN174">
        <v>3.8457149415052498</v>
      </c>
    </row>
    <row r="175" spans="1:67" ht="15" customHeight="1">
      <c r="A175" t="s">
        <v>354</v>
      </c>
      <c r="B175" t="str">
        <f>VLOOKUP(A175,'Metadata - Countries'!$A$2:$C$267,3,0)</f>
        <v>Sub-Saharan Africa</v>
      </c>
      <c r="C175" t="s">
        <v>539</v>
      </c>
      <c r="E175">
        <v>3.39385058695636</v>
      </c>
      <c r="F175">
        <v>-0.84279252527689197</v>
      </c>
      <c r="G175">
        <v>0.76149590428826697</v>
      </c>
      <c r="H175">
        <v>-0.71900172346579405</v>
      </c>
      <c r="I175">
        <v>8.0768178743516295</v>
      </c>
      <c r="J175">
        <v>4.95788513775463</v>
      </c>
      <c r="K175">
        <v>-5.2190750957977103</v>
      </c>
      <c r="L175">
        <v>-3.4198142218173002</v>
      </c>
      <c r="M175">
        <v>8.4431123844951408</v>
      </c>
      <c r="N175">
        <v>7.1366438003954498</v>
      </c>
      <c r="O175">
        <v>0.59983290991252103</v>
      </c>
      <c r="P175">
        <v>3.36117736823689</v>
      </c>
      <c r="Q175">
        <v>35.8375042561604</v>
      </c>
      <c r="R175">
        <v>7.6472589869790397</v>
      </c>
      <c r="S175">
        <v>-6.3928024797066296</v>
      </c>
      <c r="T175">
        <v>12.416354121695299</v>
      </c>
      <c r="U175">
        <v>15.7477949925742</v>
      </c>
      <c r="V175">
        <v>11.211351501609601</v>
      </c>
      <c r="W175">
        <v>4.5865199368990197</v>
      </c>
      <c r="X175">
        <v>21.0948215766415</v>
      </c>
      <c r="Y175">
        <v>11.4999913527617</v>
      </c>
      <c r="Z175">
        <v>10.0000183961739</v>
      </c>
      <c r="AA175">
        <v>7.79998461098248</v>
      </c>
      <c r="AB175">
        <v>11.717493387168499</v>
      </c>
      <c r="AC175">
        <v>-5.9001802829777601</v>
      </c>
      <c r="AD175">
        <v>-4.2002786832254797</v>
      </c>
      <c r="AE175">
        <v>1.6845634269815499</v>
      </c>
      <c r="AF175">
        <v>-5.2999977697331397</v>
      </c>
      <c r="AG175">
        <v>1.3999863554507399</v>
      </c>
      <c r="AH175">
        <v>39.359954276817398</v>
      </c>
      <c r="AI175">
        <v>-2.6407432784843201</v>
      </c>
      <c r="AJ175">
        <v>-5.2019371395045102</v>
      </c>
      <c r="AK175">
        <v>-3.8688135035764901</v>
      </c>
      <c r="AL175">
        <v>22.214367543041401</v>
      </c>
      <c r="AM175">
        <v>4.2494613214957404</v>
      </c>
      <c r="AN175">
        <v>6.9686349443616802</v>
      </c>
      <c r="AO175">
        <v>6.9916813235484199</v>
      </c>
      <c r="AP175">
        <v>6.0781626857225897</v>
      </c>
      <c r="AQ175">
        <v>0.37974663716507001</v>
      </c>
      <c r="AR175">
        <v>3.1783937007447101</v>
      </c>
      <c r="AS175">
        <v>5.0125209326036204</v>
      </c>
      <c r="AT175">
        <v>2.5723019252641701</v>
      </c>
      <c r="AU175">
        <v>-0.18848138092404601</v>
      </c>
      <c r="AV175">
        <v>0.38694202828206398</v>
      </c>
      <c r="AW175">
        <v>8.5848844414468708</v>
      </c>
      <c r="AX175">
        <v>1.4961975811766299</v>
      </c>
      <c r="AY175">
        <v>7.0366610745821596</v>
      </c>
      <c r="AZ175">
        <v>10.1291157206231</v>
      </c>
      <c r="BA175">
        <v>4.1900599979519102</v>
      </c>
      <c r="BB175">
        <v>3.4750430143817299</v>
      </c>
      <c r="BC175">
        <v>3.9716051825615901</v>
      </c>
      <c r="BD175">
        <v>5.3083393717890699</v>
      </c>
      <c r="BE175">
        <v>-0.36917408213945202</v>
      </c>
      <c r="BF175">
        <v>-0.40567684540504001</v>
      </c>
      <c r="BG175">
        <v>2.249426436212</v>
      </c>
      <c r="BH175">
        <v>1.7927214655758501</v>
      </c>
      <c r="BI175">
        <v>0.368276728970102</v>
      </c>
      <c r="BJ175">
        <v>2.40368624331715</v>
      </c>
      <c r="BK175">
        <v>-2.4382762740458499E-2</v>
      </c>
      <c r="BL175">
        <v>1.1629797417771199</v>
      </c>
      <c r="BM175">
        <v>3.11864597184903</v>
      </c>
      <c r="BN175">
        <v>4.0189999794474298</v>
      </c>
      <c r="BO175">
        <v>3.3879179231005598</v>
      </c>
    </row>
    <row r="176" spans="1:67" ht="15" customHeight="1">
      <c r="A176" t="s">
        <v>356</v>
      </c>
      <c r="B176" t="str">
        <f>VLOOKUP(A176,'Metadata - Countries'!$A$2:$C$267,3,0)</f>
        <v>Sub-Saharan Africa</v>
      </c>
      <c r="C176" t="s">
        <v>539</v>
      </c>
      <c r="E176">
        <v>6.2571691540071201</v>
      </c>
      <c r="F176">
        <v>5.5653009001539901</v>
      </c>
      <c r="G176">
        <v>-3.0947524504355899</v>
      </c>
      <c r="H176">
        <v>2.4278089847241899</v>
      </c>
      <c r="I176">
        <v>0.86444495337482896</v>
      </c>
      <c r="J176">
        <v>13.192871489166199</v>
      </c>
      <c r="K176">
        <v>-3.0067053943501301</v>
      </c>
      <c r="L176">
        <v>1.2205469694061899</v>
      </c>
      <c r="M176">
        <v>2.7063069936864799</v>
      </c>
      <c r="N176">
        <v>51.278481331575399</v>
      </c>
      <c r="O176">
        <v>1.3480342493702899</v>
      </c>
      <c r="P176">
        <v>2.8928681057489301</v>
      </c>
      <c r="Q176">
        <v>5.3468365641175204</v>
      </c>
      <c r="R176">
        <v>43.946367922952298</v>
      </c>
      <c r="S176">
        <v>23.500790261941301</v>
      </c>
      <c r="T176">
        <v>14.3531853680082</v>
      </c>
      <c r="U176">
        <v>10.7137537864287</v>
      </c>
      <c r="V176">
        <v>13.914745020954699</v>
      </c>
      <c r="W176">
        <v>11.488763144686301</v>
      </c>
      <c r="X176">
        <v>12.4196622417449</v>
      </c>
      <c r="Y176">
        <v>219.00284399742199</v>
      </c>
      <c r="Z176">
        <v>14.802551915566999</v>
      </c>
      <c r="AA176">
        <v>19.568949887939802</v>
      </c>
      <c r="AB176">
        <v>5.65366409471567</v>
      </c>
      <c r="AC176">
        <v>6.9277691556882699</v>
      </c>
      <c r="AD176">
        <v>5.4154525842827796</v>
      </c>
      <c r="AE176">
        <v>19.669475598480599</v>
      </c>
      <c r="AF176">
        <v>20.177126118624098</v>
      </c>
      <c r="AG176">
        <v>28.9696733926063</v>
      </c>
      <c r="AH176">
        <v>6.6689418698616798</v>
      </c>
      <c r="AI176">
        <v>18.863906801477199</v>
      </c>
      <c r="AJ176">
        <v>46.752355358166703</v>
      </c>
      <c r="AK176">
        <v>41.639058719838999</v>
      </c>
      <c r="AL176">
        <v>43.296464293665103</v>
      </c>
      <c r="AM176">
        <v>75.401653189735697</v>
      </c>
      <c r="AN176">
        <v>26.491089856452302</v>
      </c>
      <c r="AO176">
        <v>5.0553459310608604</v>
      </c>
      <c r="AP176">
        <v>6.0093443036106597</v>
      </c>
      <c r="AQ176">
        <v>13.4305716350796</v>
      </c>
      <c r="AR176">
        <v>22.673737400878402</v>
      </c>
      <c r="AS176">
        <v>10.076477244864201</v>
      </c>
      <c r="AT176">
        <v>21.1090500029288</v>
      </c>
      <c r="AU176">
        <v>9.8043237766589595</v>
      </c>
      <c r="AV176">
        <v>22.3683414748423</v>
      </c>
      <c r="AW176">
        <v>19.858494770752401</v>
      </c>
      <c r="AX176">
        <v>23.864381126543201</v>
      </c>
      <c r="AY176">
        <v>7.0997309934301596</v>
      </c>
      <c r="AZ176">
        <v>7.9213872023644996</v>
      </c>
      <c r="BA176">
        <v>0.68609887459400898</v>
      </c>
      <c r="BB176">
        <v>16.342766325307</v>
      </c>
      <c r="BC176">
        <v>9.7784580967588397</v>
      </c>
      <c r="BD176">
        <v>9.9476367063502096</v>
      </c>
      <c r="BE176">
        <v>4.9647457156127404</v>
      </c>
      <c r="BF176">
        <v>4.6626229173307596</v>
      </c>
      <c r="BG176">
        <v>2.8636651229894299</v>
      </c>
      <c r="BH176">
        <v>9.5436700641247292</v>
      </c>
      <c r="BI176">
        <v>11.1189180817699</v>
      </c>
      <c r="BJ176">
        <v>10.228485086588799</v>
      </c>
      <c r="BK176">
        <v>10.384779195217</v>
      </c>
      <c r="BL176">
        <v>7.8491420472058904</v>
      </c>
      <c r="BM176">
        <v>10.1310336867347</v>
      </c>
      <c r="BN176">
        <v>11.3113349413983</v>
      </c>
      <c r="BO176">
        <v>12.6218692275514</v>
      </c>
    </row>
    <row r="177" spans="1:67" ht="15" customHeight="1">
      <c r="A177" t="s">
        <v>358</v>
      </c>
      <c r="B177" t="str">
        <f>VLOOKUP(A177,'Metadata - Countries'!$A$2:$C$267,3,0)</f>
        <v>Latin America &amp; Caribbean</v>
      </c>
      <c r="C177" t="s">
        <v>539</v>
      </c>
      <c r="E177">
        <v>-4.7370486596236099E-2</v>
      </c>
      <c r="F177">
        <v>-0.53546733206751196</v>
      </c>
      <c r="G177">
        <v>-0.408188198436292</v>
      </c>
      <c r="H177">
        <v>4.5206423599709602</v>
      </c>
      <c r="I177">
        <v>0.84046955614778096</v>
      </c>
      <c r="J177">
        <v>3.6610668045652401</v>
      </c>
      <c r="K177">
        <v>1.26633766945294</v>
      </c>
      <c r="L177">
        <v>4.4899593307460304</v>
      </c>
      <c r="M177">
        <v>1.17181025802671</v>
      </c>
      <c r="N177">
        <v>2.4387352015408901</v>
      </c>
      <c r="O177">
        <v>3.0316569889326002</v>
      </c>
      <c r="P177">
        <v>4.2507346078020998</v>
      </c>
      <c r="Q177">
        <v>16.664208345695599</v>
      </c>
      <c r="R177">
        <v>21.791286075100398</v>
      </c>
      <c r="S177">
        <v>4.7320335639174704</v>
      </c>
      <c r="T177">
        <v>10.4340024668453</v>
      </c>
      <c r="U177">
        <v>11.8524710366931</v>
      </c>
      <c r="V177">
        <v>3.7712664622069498</v>
      </c>
      <c r="W177">
        <v>31.658480938142599</v>
      </c>
      <c r="X177">
        <v>36.9786279956529</v>
      </c>
      <c r="Y177">
        <v>11.721118660451101</v>
      </c>
      <c r="Z177">
        <v>16.745715891598302</v>
      </c>
      <c r="AA177">
        <v>11.001987426943099</v>
      </c>
      <c r="AB177">
        <v>38.961998663118798</v>
      </c>
      <c r="AC177">
        <v>167.18897070523701</v>
      </c>
      <c r="AD177">
        <v>281.46019588995898</v>
      </c>
      <c r="AE177">
        <v>523.08095229651303</v>
      </c>
      <c r="AF177">
        <v>13611.634818537501</v>
      </c>
      <c r="AG177">
        <v>4711.1695519693003</v>
      </c>
      <c r="AH177">
        <v>5016.1079496685297</v>
      </c>
      <c r="AI177">
        <v>4523.6318832019297</v>
      </c>
      <c r="AJ177">
        <v>23.665311918930399</v>
      </c>
      <c r="AK177">
        <v>20.3916252341633</v>
      </c>
      <c r="AL177">
        <v>133.70479744743901</v>
      </c>
      <c r="AM177">
        <v>13.3926837744126</v>
      </c>
      <c r="AN177">
        <v>9.6068128875385099</v>
      </c>
      <c r="AO177">
        <v>9.7779931907770106</v>
      </c>
      <c r="AP177">
        <v>14.028487755265299</v>
      </c>
      <c r="AQ177">
        <v>9.2262326228871796</v>
      </c>
      <c r="AR177">
        <v>8.5662283597754101</v>
      </c>
      <c r="AS177">
        <v>7.2415093398441597</v>
      </c>
      <c r="AT177">
        <v>3.2483787442208998</v>
      </c>
      <c r="AU177">
        <v>5.3310771975095204</v>
      </c>
      <c r="AV177">
        <v>9.0509024049757407</v>
      </c>
      <c r="AW177">
        <v>9.8670941490748003</v>
      </c>
      <c r="AX177">
        <v>7.8679120476971898</v>
      </c>
      <c r="AY177">
        <v>9.6748618563305797</v>
      </c>
      <c r="AZ177">
        <v>16.1992534629853</v>
      </c>
      <c r="BA177">
        <v>6.0348429907188903</v>
      </c>
      <c r="BB177">
        <v>6.1383785559650299</v>
      </c>
      <c r="BC177">
        <v>10.2142805344967</v>
      </c>
      <c r="BD177">
        <v>6.2432446803176704</v>
      </c>
      <c r="BE177">
        <v>4.3501805167050103</v>
      </c>
      <c r="BF177">
        <v>8.3926278527072604</v>
      </c>
      <c r="BG177">
        <v>7.5879916301546997</v>
      </c>
      <c r="BH177">
        <v>4.5903845448088001</v>
      </c>
      <c r="BI177">
        <v>4.1235750131906501</v>
      </c>
      <c r="BJ177">
        <v>2.6584981205729998</v>
      </c>
      <c r="BK177">
        <v>5.3949118993452503</v>
      </c>
      <c r="BL177">
        <v>5.3917532325991999</v>
      </c>
      <c r="BM177">
        <v>3.5436750360642302</v>
      </c>
      <c r="BN177">
        <v>8.7778460085891101</v>
      </c>
      <c r="BO177">
        <v>10.6679180644329</v>
      </c>
    </row>
    <row r="178" spans="1:67" ht="15" customHeight="1">
      <c r="A178" t="s">
        <v>360</v>
      </c>
      <c r="B178" t="str">
        <f>VLOOKUP(A178,'Metadata - Countries'!$A$2:$C$267,3,0)</f>
        <v>Europe &amp; Central Asia</v>
      </c>
      <c r="C178" t="s">
        <v>539</v>
      </c>
      <c r="E178">
        <v>5.26405818110032</v>
      </c>
      <c r="F178">
        <v>0.75871363565534</v>
      </c>
      <c r="G178">
        <v>4.6994703251016698</v>
      </c>
      <c r="H178">
        <v>8.6779887528711299</v>
      </c>
      <c r="I178">
        <v>3.37180022366437</v>
      </c>
      <c r="J178">
        <v>5.98328850962187</v>
      </c>
      <c r="K178">
        <v>4.2076186764382602</v>
      </c>
      <c r="L178">
        <v>4.1966624438769999</v>
      </c>
      <c r="M178">
        <v>6.4099717845974702</v>
      </c>
      <c r="N178">
        <v>5.6448957674129803</v>
      </c>
      <c r="O178">
        <v>8.7900306615257797</v>
      </c>
      <c r="P178">
        <v>8.1616200333308306</v>
      </c>
      <c r="Q178">
        <v>8.4810009311226207</v>
      </c>
      <c r="R178">
        <v>12.8956534527392</v>
      </c>
      <c r="S178">
        <v>8.0953879489978409</v>
      </c>
      <c r="T178">
        <v>8.9932352136713405</v>
      </c>
      <c r="U178">
        <v>5.3446528324126499</v>
      </c>
      <c r="V178">
        <v>5.3348888493771698</v>
      </c>
      <c r="W178">
        <v>4.7710602716178396</v>
      </c>
      <c r="X178">
        <v>6.2253714779198202</v>
      </c>
      <c r="Y178">
        <v>6.3900924118778901</v>
      </c>
      <c r="Z178">
        <v>4.6236548759697298</v>
      </c>
      <c r="AA178">
        <v>1.38907278691019</v>
      </c>
      <c r="AB178">
        <v>2.3071084273587301</v>
      </c>
      <c r="AC178">
        <v>0.86588331045067002</v>
      </c>
      <c r="AD178">
        <v>0.21170036797151701</v>
      </c>
      <c r="AE178">
        <v>-1.0476345000292799</v>
      </c>
      <c r="AF178">
        <v>0.81963804487570302</v>
      </c>
      <c r="AG178">
        <v>1.3480685037300799</v>
      </c>
      <c r="AH178">
        <v>1.55975130923443</v>
      </c>
      <c r="AI178">
        <v>3.11704954082228</v>
      </c>
      <c r="AJ178">
        <v>2.4957407667155</v>
      </c>
      <c r="AK178">
        <v>1.5975086274214301</v>
      </c>
      <c r="AL178">
        <v>2.06273353612039</v>
      </c>
      <c r="AM178">
        <v>2.0646234967141099</v>
      </c>
      <c r="AN178">
        <v>1.04023440661661</v>
      </c>
      <c r="AO178">
        <v>2.6427918966381401</v>
      </c>
      <c r="AP178">
        <v>2.0807336761725002</v>
      </c>
      <c r="AQ178">
        <v>1.2833699963615901</v>
      </c>
      <c r="AR178">
        <v>3.4203698210844502</v>
      </c>
      <c r="AS178">
        <v>4.1848548997257797</v>
      </c>
      <c r="AT178">
        <v>3.7705413273682198</v>
      </c>
      <c r="AU178">
        <v>2.1702793158560101</v>
      </c>
      <c r="AV178">
        <v>1.2040405976972299</v>
      </c>
      <c r="AW178">
        <v>1.9887399549257201</v>
      </c>
      <c r="AX178">
        <v>2.5611063841737498</v>
      </c>
      <c r="AY178">
        <v>2.0722057299483501</v>
      </c>
      <c r="AZ178">
        <v>2.30632549844012</v>
      </c>
      <c r="BA178">
        <v>0.22070161064296201</v>
      </c>
      <c r="BB178">
        <v>0.94041373181121901</v>
      </c>
      <c r="BC178">
        <v>0.193652086824386</v>
      </c>
      <c r="BD178">
        <v>1.4461095666107699</v>
      </c>
      <c r="BE178">
        <v>1.2799870542613401</v>
      </c>
      <c r="BF178">
        <v>0.25318573200479499</v>
      </c>
      <c r="BG178">
        <v>0.77272797665138204</v>
      </c>
      <c r="BH178">
        <v>0.45466728877330798</v>
      </c>
      <c r="BI178">
        <v>1.26070715808579</v>
      </c>
      <c r="BJ178">
        <v>2.4370907452052699</v>
      </c>
      <c r="BK178">
        <v>3.03273379248688</v>
      </c>
      <c r="BL178">
        <v>1.92857201636885</v>
      </c>
      <c r="BM178">
        <v>2.9245138765869898</v>
      </c>
      <c r="BN178">
        <v>5.5352239387636502</v>
      </c>
      <c r="BO178">
        <v>7.7553428162984197</v>
      </c>
    </row>
    <row r="179" spans="1:67" ht="15" customHeight="1">
      <c r="A179" t="s">
        <v>362</v>
      </c>
      <c r="B179" t="str">
        <f>VLOOKUP(A179,'Metadata - Countries'!$A$2:$C$267,3,0)</f>
        <v>Europe &amp; Central Asia</v>
      </c>
      <c r="C179" t="s">
        <v>539</v>
      </c>
      <c r="E179">
        <v>2.6476252392211101</v>
      </c>
      <c r="F179">
        <v>4.7664223130932202</v>
      </c>
      <c r="G179">
        <v>3.3926984634500501</v>
      </c>
      <c r="H179">
        <v>4.7221327165925402</v>
      </c>
      <c r="I179">
        <v>4.7746348554102997</v>
      </c>
      <c r="J179">
        <v>3.9770817178943898</v>
      </c>
      <c r="K179">
        <v>2.9649754259288099</v>
      </c>
      <c r="L179">
        <v>4.4238768527562096</v>
      </c>
      <c r="M179">
        <v>4.1955376219298204</v>
      </c>
      <c r="N179">
        <v>12.8745692234421</v>
      </c>
      <c r="O179">
        <v>6.3831147572642504</v>
      </c>
      <c r="P179">
        <v>5.5174897368742499</v>
      </c>
      <c r="Q179">
        <v>8.6845650007363098</v>
      </c>
      <c r="R179">
        <v>11.372042270200801</v>
      </c>
      <c r="S179">
        <v>8.8851543742628092</v>
      </c>
      <c r="T179">
        <v>7.8405744936932296</v>
      </c>
      <c r="U179">
        <v>8.1697342770129104</v>
      </c>
      <c r="V179">
        <v>6.2604949104083003</v>
      </c>
      <c r="W179">
        <v>5.7026005136349296</v>
      </c>
      <c r="X179">
        <v>13.1264999792218</v>
      </c>
      <c r="Y179">
        <v>12.879146874513999</v>
      </c>
      <c r="Z179">
        <v>10.509972613903701</v>
      </c>
      <c r="AA179">
        <v>6.9621582633084103</v>
      </c>
      <c r="AB179">
        <v>6.2100618659938203</v>
      </c>
      <c r="AC179">
        <v>5.1979226447736302</v>
      </c>
      <c r="AD179">
        <v>-0.55079947086129299</v>
      </c>
      <c r="AE179">
        <v>7.2212546815901</v>
      </c>
      <c r="AF179">
        <v>4.8684605852824898</v>
      </c>
      <c r="AG179">
        <v>5.6122679927117201</v>
      </c>
      <c r="AH179">
        <v>3.8115722033833102</v>
      </c>
      <c r="AI179">
        <v>2.21180066239859</v>
      </c>
      <c r="AJ179">
        <v>-0.63975977060314904</v>
      </c>
      <c r="AK179">
        <v>2.2929203180300601</v>
      </c>
      <c r="AL179">
        <v>-0.15599774778362999</v>
      </c>
      <c r="AM179">
        <v>3.0614694956387698</v>
      </c>
      <c r="AN179">
        <v>4.2614956184685999</v>
      </c>
      <c r="AO179">
        <v>2.7857106919765</v>
      </c>
      <c r="AP179">
        <v>-0.69259227664404899</v>
      </c>
      <c r="AQ179">
        <v>6.62302293772699</v>
      </c>
      <c r="AR179">
        <v>15.3333099619942</v>
      </c>
      <c r="AS179">
        <v>1.7126402564371499</v>
      </c>
      <c r="AT179">
        <v>-1.5202067160627599</v>
      </c>
      <c r="AU179">
        <v>2.8608232861372298</v>
      </c>
      <c r="AV179">
        <v>5.8502058214665302</v>
      </c>
      <c r="AW179">
        <v>8.7630041414625204</v>
      </c>
      <c r="AX179">
        <v>8.7321882423580206</v>
      </c>
      <c r="AY179">
        <v>3.0776620041022902</v>
      </c>
      <c r="AZ179">
        <v>10.566383034385399</v>
      </c>
      <c r="BA179">
        <v>-5.1159440083812902</v>
      </c>
      <c r="BB179">
        <v>5.9553613379708699</v>
      </c>
      <c r="BC179">
        <v>6.67279000191441</v>
      </c>
      <c r="BD179">
        <v>3.3530893008988598</v>
      </c>
      <c r="BE179">
        <v>2.5532389173337</v>
      </c>
      <c r="BF179">
        <v>0.258332848947191</v>
      </c>
      <c r="BG179">
        <v>-2.8044681217138798</v>
      </c>
      <c r="BH179">
        <v>-1.5980971635243899</v>
      </c>
      <c r="BI179">
        <v>4.0809493412293101</v>
      </c>
      <c r="BJ179">
        <v>6.7429572469928702</v>
      </c>
      <c r="BK179">
        <v>-0.54846741575580904</v>
      </c>
      <c r="BL179">
        <v>-2.5172605905333301</v>
      </c>
      <c r="BM179">
        <v>20.2134754838135</v>
      </c>
      <c r="BN179">
        <v>28.1618243830717</v>
      </c>
      <c r="BO179">
        <v>-10.6125304573553</v>
      </c>
    </row>
    <row r="180" spans="1:67" ht="15" customHeight="1">
      <c r="A180" t="s">
        <v>364</v>
      </c>
      <c r="B180" t="str">
        <f>VLOOKUP(A180,'Metadata - Countries'!$A$2:$C$267,3,0)</f>
        <v>South Asia</v>
      </c>
      <c r="C180" t="s">
        <v>539</v>
      </c>
      <c r="E180">
        <v>2.6879999900078699</v>
      </c>
      <c r="F180">
        <v>5.8970910039647197</v>
      </c>
      <c r="G180">
        <v>3.56992506387104</v>
      </c>
      <c r="H180">
        <v>1.19471968065643</v>
      </c>
      <c r="I180">
        <v>12.885193956684301</v>
      </c>
      <c r="J180">
        <v>15.218813507753501</v>
      </c>
      <c r="K180">
        <v>-5.66766503533358</v>
      </c>
      <c r="L180">
        <v>11.0658262040222</v>
      </c>
      <c r="M180">
        <v>6.5638310794496002</v>
      </c>
      <c r="N180">
        <v>7.0483308371547198</v>
      </c>
      <c r="O180">
        <v>3.1721761414523302</v>
      </c>
      <c r="P180">
        <v>12.5026833431161</v>
      </c>
      <c r="Q180">
        <v>-3.39730559499333</v>
      </c>
      <c r="R180">
        <v>20.8256695329823</v>
      </c>
      <c r="S180">
        <v>27.522746984673802</v>
      </c>
      <c r="T180">
        <v>0.54404234025602705</v>
      </c>
      <c r="U180">
        <v>-3.5648215644684198</v>
      </c>
      <c r="V180">
        <v>9.3712069135000498</v>
      </c>
      <c r="W180">
        <v>9.9783634263085599</v>
      </c>
      <c r="X180">
        <v>7.6095465523937396</v>
      </c>
      <c r="Y180">
        <v>7.9373564075474299</v>
      </c>
      <c r="Z180">
        <v>9.34740967360203</v>
      </c>
      <c r="AA180">
        <v>12.2886910971964</v>
      </c>
      <c r="AB180">
        <v>6.3779499733313001</v>
      </c>
      <c r="AC180">
        <v>11.4218327561777</v>
      </c>
      <c r="AD180">
        <v>14.3925700792726</v>
      </c>
      <c r="AE180">
        <v>12.696801867657101</v>
      </c>
      <c r="AF180">
        <v>11.8153101960706</v>
      </c>
      <c r="AG180">
        <v>11.258372911177799</v>
      </c>
      <c r="AH180">
        <v>10.7158851533008</v>
      </c>
      <c r="AI180">
        <v>12.544638209438901</v>
      </c>
      <c r="AJ180">
        <v>18.489094630457402</v>
      </c>
      <c r="AK180">
        <v>10.774909271590399</v>
      </c>
      <c r="AL180">
        <v>4.8159862010783296</v>
      </c>
      <c r="AM180">
        <v>6.3008615502761796</v>
      </c>
      <c r="AN180">
        <v>7.8230355612473499</v>
      </c>
      <c r="AO180">
        <v>7.2790929776351998</v>
      </c>
      <c r="AP180">
        <v>4.1078506762858096</v>
      </c>
      <c r="AQ180">
        <v>8.8870474257355596</v>
      </c>
      <c r="AR180">
        <v>4.4724337187195298</v>
      </c>
      <c r="AS180">
        <v>11.017148295892101</v>
      </c>
      <c r="AT180">
        <v>3.9348578981679898</v>
      </c>
      <c r="AU180">
        <v>3.0703049673214799</v>
      </c>
      <c r="AV180">
        <v>4.1664271507483503</v>
      </c>
      <c r="AW180">
        <v>6.1193904079363604</v>
      </c>
      <c r="AX180">
        <v>7.3600392790254396</v>
      </c>
      <c r="AY180">
        <v>7.6032889406115096</v>
      </c>
      <c r="AZ180">
        <v>5.6198545238214201</v>
      </c>
      <c r="BA180">
        <v>15.9083302102455</v>
      </c>
      <c r="BB180">
        <v>15.146932449007201</v>
      </c>
      <c r="BC180">
        <v>26.397306664967498</v>
      </c>
      <c r="BD180">
        <v>7.7411500296796998</v>
      </c>
      <c r="BE180">
        <v>7.08265099891379</v>
      </c>
      <c r="BF180">
        <v>8.0353661958790497</v>
      </c>
      <c r="BG180">
        <v>4.4090454332878597</v>
      </c>
      <c r="BH180">
        <v>7.1503347875128203</v>
      </c>
      <c r="BI180">
        <v>8.2614125491508901</v>
      </c>
      <c r="BJ180">
        <v>4.3558584680418004</v>
      </c>
      <c r="BK180">
        <v>4.6911559329249597</v>
      </c>
      <c r="BL180">
        <v>3.2174023324111398</v>
      </c>
      <c r="BM180">
        <v>6.7627121633126999</v>
      </c>
      <c r="BN180">
        <v>8.2411919532360507</v>
      </c>
      <c r="BO180">
        <v>5.4161451848613398</v>
      </c>
    </row>
    <row r="181" spans="1:67" ht="15" customHeight="1">
      <c r="A181" t="s">
        <v>366</v>
      </c>
      <c r="B181" t="str">
        <f>VLOOKUP(A181,'Metadata - Countries'!$A$2:$C$267,3,0)</f>
        <v>East Asia &amp; Pacific</v>
      </c>
      <c r="C181" t="s">
        <v>539</v>
      </c>
      <c r="O181">
        <v>5.14286224133701</v>
      </c>
      <c r="P181">
        <v>6.5217348291233703</v>
      </c>
      <c r="Q181">
        <v>8.1632654396795097</v>
      </c>
      <c r="R181">
        <v>14.622641110100099</v>
      </c>
      <c r="S181">
        <v>16.872431785213902</v>
      </c>
      <c r="T181">
        <v>11.9718282349665</v>
      </c>
      <c r="U181">
        <v>13.5220137047764</v>
      </c>
      <c r="V181">
        <v>8.0332424449584892</v>
      </c>
      <c r="W181">
        <v>8.7179463543985296</v>
      </c>
      <c r="X181">
        <v>10.8490580802921</v>
      </c>
      <c r="Y181">
        <v>8.7234033638047794</v>
      </c>
      <c r="Z181">
        <v>10.7632100752918</v>
      </c>
      <c r="AA181">
        <v>11.1307413765494</v>
      </c>
      <c r="AB181">
        <v>3.9745631097624599</v>
      </c>
      <c r="AC181">
        <v>6.5749244395903599</v>
      </c>
      <c r="AD181">
        <v>8.4648483787493198</v>
      </c>
      <c r="AE181">
        <v>9.2592589100146494</v>
      </c>
      <c r="AF181">
        <v>7.1428577623717802</v>
      </c>
      <c r="AG181">
        <v>7.5706209571555698</v>
      </c>
      <c r="AH181">
        <v>12.600000748112301</v>
      </c>
      <c r="AI181">
        <v>14.4164563645108</v>
      </c>
      <c r="AJ181">
        <v>18.623928948174601</v>
      </c>
      <c r="AK181">
        <v>11.1110768103286</v>
      </c>
      <c r="AL181">
        <v>-3.5678624345773802</v>
      </c>
      <c r="AM181">
        <v>1.76808398686468</v>
      </c>
      <c r="AN181">
        <v>4.0542129116155197</v>
      </c>
      <c r="AO181">
        <v>6.1222892196353298</v>
      </c>
      <c r="AP181">
        <v>3.9336725178357002</v>
      </c>
      <c r="AQ181">
        <v>6.72818025485806</v>
      </c>
      <c r="AR181">
        <v>5.5667199973461301</v>
      </c>
      <c r="AS181">
        <v>5.3889844184419102</v>
      </c>
      <c r="AT181">
        <v>5.8851629569448498</v>
      </c>
      <c r="AU181">
        <v>5.6134328473555799</v>
      </c>
      <c r="AV181">
        <v>5.6293282942251999</v>
      </c>
      <c r="AW181">
        <v>0.94012864918371997</v>
      </c>
      <c r="AX181">
        <v>6.5697674418603498</v>
      </c>
      <c r="AY181">
        <v>-22.013758599124301</v>
      </c>
      <c r="AZ181">
        <v>-17.528735632183999</v>
      </c>
      <c r="BA181">
        <v>51.260504201680803</v>
      </c>
      <c r="BB181">
        <v>-10</v>
      </c>
      <c r="BC181">
        <v>6.5527065527065398</v>
      </c>
      <c r="BD181">
        <v>19.4001874414244</v>
      </c>
      <c r="BE181">
        <v>-9.8403717922812195</v>
      </c>
      <c r="BF181">
        <v>1.3377926421400701</v>
      </c>
      <c r="BG181">
        <v>-8.6776859504126804</v>
      </c>
      <c r="BH181">
        <v>26.1593526299404</v>
      </c>
      <c r="BI181">
        <v>15.545155578041699</v>
      </c>
      <c r="BJ181">
        <v>17.547892720306599</v>
      </c>
      <c r="BK181">
        <v>-4.60327074500292</v>
      </c>
      <c r="BL181">
        <v>4.63787375415356</v>
      </c>
      <c r="BM181">
        <v>17.2545834300293</v>
      </c>
      <c r="BN181">
        <v>-11.693137548695899</v>
      </c>
      <c r="BO181">
        <v>7.2634912257553204</v>
      </c>
    </row>
    <row r="182" spans="1:67" ht="15" customHeight="1">
      <c r="A182" t="s">
        <v>368</v>
      </c>
      <c r="B182" t="str">
        <f>VLOOKUP(A182,'Metadata - Countries'!$A$2:$C$267,3,0)</f>
        <v>East Asia &amp; Pacific</v>
      </c>
      <c r="C182" t="s">
        <v>539</v>
      </c>
      <c r="E182">
        <v>0.212462103298307</v>
      </c>
      <c r="F182">
        <v>4.51697975882783</v>
      </c>
      <c r="G182">
        <v>2.95556219747486</v>
      </c>
      <c r="H182">
        <v>3.2653260568848301</v>
      </c>
      <c r="I182">
        <v>1.8591513315107999</v>
      </c>
      <c r="J182">
        <v>-2.3976804030799901</v>
      </c>
      <c r="K182">
        <v>8.7003531794242495</v>
      </c>
      <c r="L182">
        <v>5.8098858892573304</v>
      </c>
      <c r="M182">
        <v>0.92570668167940096</v>
      </c>
      <c r="N182">
        <v>13.305590423726899</v>
      </c>
      <c r="O182">
        <v>13.8802685774048</v>
      </c>
      <c r="P182">
        <v>9.2435892167272709</v>
      </c>
      <c r="Q182">
        <v>8.4251574332205603</v>
      </c>
      <c r="R182">
        <v>3.6661897523340299</v>
      </c>
      <c r="S182">
        <v>14.625906909011499</v>
      </c>
      <c r="T182">
        <v>21.491870235223299</v>
      </c>
      <c r="U182">
        <v>16.6141008823009</v>
      </c>
      <c r="V182">
        <v>12.9815367476417</v>
      </c>
      <c r="W182">
        <v>14.225313767694599</v>
      </c>
      <c r="X182">
        <v>14.904410679845601</v>
      </c>
      <c r="Y182">
        <v>16.347302411243302</v>
      </c>
      <c r="Z182">
        <v>12.0854104290169</v>
      </c>
      <c r="AA182">
        <v>7.7254932590189904</v>
      </c>
      <c r="AB182">
        <v>7.79879139758481</v>
      </c>
      <c r="AC182">
        <v>13.6342131903002</v>
      </c>
      <c r="AD182">
        <v>16.9483353075472</v>
      </c>
      <c r="AE182">
        <v>11.4701482050531</v>
      </c>
      <c r="AF182">
        <v>7.90848888018445</v>
      </c>
      <c r="AG182">
        <v>5.63955099509199</v>
      </c>
      <c r="AH182">
        <v>2.4236029808110802</v>
      </c>
      <c r="AI182">
        <v>0.89025983938320497</v>
      </c>
      <c r="AJ182">
        <v>2.0014854841703902</v>
      </c>
      <c r="AK182">
        <v>1.47921607543869</v>
      </c>
      <c r="AL182">
        <v>1.9073149485235501</v>
      </c>
      <c r="AM182">
        <v>1.4306131452947899</v>
      </c>
      <c r="AN182">
        <v>1.3940701311839401</v>
      </c>
      <c r="AO182">
        <v>1.5619275338703</v>
      </c>
      <c r="AP182">
        <v>1.05051916353243</v>
      </c>
      <c r="AQ182">
        <v>0.586374712045028</v>
      </c>
      <c r="AR182">
        <v>2.8843393002089499</v>
      </c>
      <c r="AS182">
        <v>3.8609157203679998</v>
      </c>
      <c r="AT182">
        <v>0.2980563329034</v>
      </c>
      <c r="AU182">
        <v>2.06841724107821</v>
      </c>
      <c r="AV182">
        <v>2.7587218997124401</v>
      </c>
      <c r="AW182">
        <v>2.00026845094881</v>
      </c>
      <c r="AX182">
        <v>2.7098343423932598</v>
      </c>
      <c r="AY182">
        <v>5.3162389960873497</v>
      </c>
      <c r="AZ182">
        <v>2.7375251665345099</v>
      </c>
      <c r="BA182">
        <v>2.6408876513721098</v>
      </c>
      <c r="BB182">
        <v>3.1595927801634902</v>
      </c>
      <c r="BC182">
        <v>2.4677345011340601</v>
      </c>
      <c r="BD182">
        <v>-0.18964168142568399</v>
      </c>
      <c r="BE182">
        <v>4.1610248197394997</v>
      </c>
      <c r="BF182">
        <v>0.48110943897887598</v>
      </c>
      <c r="BG182">
        <v>1.4440385003646601</v>
      </c>
      <c r="BH182">
        <v>2.4104325743199402</v>
      </c>
      <c r="BI182">
        <v>3.6169325439458202</v>
      </c>
      <c r="BJ182">
        <v>1.7531271050093</v>
      </c>
      <c r="BK182">
        <v>3.08556630950096</v>
      </c>
      <c r="BL182">
        <v>1.9551516537865701</v>
      </c>
      <c r="BM182">
        <v>4.5781624551768099</v>
      </c>
      <c r="BN182">
        <v>5.5870875587701097</v>
      </c>
      <c r="BO182">
        <v>5.4002637331929604</v>
      </c>
    </row>
    <row r="183" spans="1:67" ht="15" customHeight="1">
      <c r="A183" t="s">
        <v>370</v>
      </c>
      <c r="B183" t="str">
        <f>VLOOKUP(A183,'Metadata - Countries'!$A$2:$C$267,3,0)</f>
        <v>Not Classified</v>
      </c>
      <c r="C183" t="s">
        <v>539</v>
      </c>
      <c r="E183">
        <v>3.2717768389383401</v>
      </c>
      <c r="F183">
        <v>4.19957756961354</v>
      </c>
      <c r="G183">
        <v>3.3926984634500501</v>
      </c>
      <c r="H183">
        <v>4.6424265584868696</v>
      </c>
      <c r="I183">
        <v>4.1178556609648798</v>
      </c>
      <c r="J183">
        <v>4.9209046107921104</v>
      </c>
      <c r="K183">
        <v>3.2477625680080302</v>
      </c>
      <c r="L183">
        <v>4.2366292357519102</v>
      </c>
      <c r="M183">
        <v>4.8267826913165504</v>
      </c>
      <c r="N183">
        <v>6.8650349244106801</v>
      </c>
      <c r="O183">
        <v>7.1788379919031797</v>
      </c>
      <c r="P183">
        <v>7.1882518645740801</v>
      </c>
      <c r="Q183">
        <v>10.6203007974787</v>
      </c>
      <c r="R183">
        <v>15.9451123890719</v>
      </c>
      <c r="S183">
        <v>14.512401859778301</v>
      </c>
      <c r="T183">
        <v>14.0196954581721</v>
      </c>
      <c r="U183">
        <v>11.4176535070475</v>
      </c>
      <c r="V183">
        <v>9.2794047719673092</v>
      </c>
      <c r="W183">
        <v>10.0700506013902</v>
      </c>
      <c r="X183">
        <v>13.1264999792218</v>
      </c>
      <c r="Y183">
        <v>11.6338064306176</v>
      </c>
      <c r="Z183">
        <v>10.509972613903701</v>
      </c>
      <c r="AA183">
        <v>8.1904307088376207</v>
      </c>
      <c r="AB183">
        <v>7.0675289525365104</v>
      </c>
      <c r="AC183">
        <v>5.4537585569034404</v>
      </c>
      <c r="AD183">
        <v>5.0551716344616304</v>
      </c>
      <c r="AE183">
        <v>5.4405491149795999</v>
      </c>
      <c r="AF183">
        <v>6.5712064255581302</v>
      </c>
      <c r="AG183">
        <v>6.1973879442466</v>
      </c>
      <c r="AH183">
        <v>6.0921793467051399</v>
      </c>
      <c r="AI183">
        <v>7.9140587992138496</v>
      </c>
      <c r="AJ183">
        <v>4.8371560638988704</v>
      </c>
      <c r="AK183">
        <v>4.8564967052800396</v>
      </c>
      <c r="AL183">
        <v>3.5424254517971199</v>
      </c>
      <c r="AM183">
        <v>4.5631788416138104</v>
      </c>
      <c r="AN183">
        <v>3.9316670143794501</v>
      </c>
      <c r="AO183">
        <v>2.7699056078214599</v>
      </c>
      <c r="AP183">
        <v>2.8322696202358402</v>
      </c>
      <c r="AQ183">
        <v>2.05581175615057</v>
      </c>
      <c r="AR183">
        <v>3.1738644985459099</v>
      </c>
      <c r="AS183">
        <v>3.3890667362067002</v>
      </c>
      <c r="AT183">
        <v>2.9367232700253401</v>
      </c>
      <c r="AU183">
        <v>2.62679971281803</v>
      </c>
      <c r="AV183">
        <v>2.9106920173294402</v>
      </c>
      <c r="AW183">
        <v>2.76672749784175</v>
      </c>
      <c r="AX183">
        <v>2.8429538302158002</v>
      </c>
      <c r="AY183">
        <v>3.02200374842214</v>
      </c>
      <c r="AZ183">
        <v>3.1362360261907698</v>
      </c>
      <c r="BA183">
        <v>1.8078984296154501</v>
      </c>
      <c r="BB183">
        <v>1.2013696344220699</v>
      </c>
      <c r="BC183">
        <v>1.88106547372519</v>
      </c>
      <c r="BD183">
        <v>1.83366449467757</v>
      </c>
      <c r="BE183">
        <v>1.6628842152002099</v>
      </c>
      <c r="BF183">
        <v>1.3613356559949601</v>
      </c>
      <c r="BG183">
        <v>1.32371453249912</v>
      </c>
      <c r="BH183">
        <v>1.0423362497925099</v>
      </c>
      <c r="BI183">
        <v>1.77645478710168</v>
      </c>
      <c r="BJ183">
        <v>1.96194433504035</v>
      </c>
      <c r="BK183">
        <v>2.21257993563162</v>
      </c>
      <c r="BL183">
        <v>1.9102683882393301</v>
      </c>
      <c r="BM183">
        <v>2.97207597516983</v>
      </c>
      <c r="BN183">
        <v>6.4624198624227098</v>
      </c>
      <c r="BO183">
        <v>5.5452155934920899</v>
      </c>
    </row>
    <row r="184" spans="1:67" ht="15" customHeight="1">
      <c r="A184" t="s">
        <v>372</v>
      </c>
      <c r="B184" t="str">
        <f>VLOOKUP(A184,'Metadata - Countries'!$A$2:$C$267,3,0)</f>
        <v>Middle East &amp; North Africa</v>
      </c>
      <c r="C184" t="s">
        <v>539</v>
      </c>
      <c r="J184">
        <v>1.78241716583149</v>
      </c>
      <c r="K184">
        <v>-3.5426168466466201</v>
      </c>
      <c r="L184">
        <v>11.516580669249601</v>
      </c>
      <c r="M184">
        <v>1.11297594221125</v>
      </c>
      <c r="N184">
        <v>-6.2295012364581499</v>
      </c>
      <c r="O184">
        <v>16.0920634230195</v>
      </c>
      <c r="P184">
        <v>2.4809745509755698</v>
      </c>
      <c r="Q184">
        <v>40.309489645157697</v>
      </c>
      <c r="R184">
        <v>200.98638053940701</v>
      </c>
      <c r="S184">
        <v>2.3742339508500501</v>
      </c>
      <c r="T184">
        <v>1.30002079495506</v>
      </c>
      <c r="U184">
        <v>6.0000961045602299</v>
      </c>
      <c r="V184">
        <v>3.8022839556736598</v>
      </c>
      <c r="W184">
        <v>30.582273455206</v>
      </c>
      <c r="X184">
        <v>51.105033515743003</v>
      </c>
      <c r="Y184">
        <v>3.6798601051888098</v>
      </c>
      <c r="Z184">
        <v>-6.7202106748715504</v>
      </c>
      <c r="AA184">
        <v>-9.9990244203061707</v>
      </c>
      <c r="AB184">
        <v>-4.7182985364744603</v>
      </c>
      <c r="AC184">
        <v>-0.512003454987905</v>
      </c>
      <c r="AD184">
        <v>-20.6347047658614</v>
      </c>
      <c r="AE184">
        <v>11.1778505668217</v>
      </c>
      <c r="AF184">
        <v>1.31896903735725</v>
      </c>
      <c r="AG184">
        <v>-2.7484672671107499E-7</v>
      </c>
      <c r="AH184">
        <v>24.8409243752035</v>
      </c>
      <c r="AI184">
        <v>-8.4980917252172894</v>
      </c>
      <c r="AJ184">
        <v>1.2730751525085799</v>
      </c>
      <c r="AK184">
        <v>-5.3893730414709804</v>
      </c>
      <c r="AL184">
        <v>-0.45045478529012001</v>
      </c>
      <c r="AM184">
        <v>1.75616644146506</v>
      </c>
      <c r="AN184">
        <v>7.41575027535883</v>
      </c>
      <c r="AO184">
        <v>-2.2352341591162901</v>
      </c>
      <c r="AP184">
        <v>-13.896562706194301</v>
      </c>
      <c r="AQ184">
        <v>11.0382944317452</v>
      </c>
      <c r="AR184">
        <v>17.4087250881439</v>
      </c>
      <c r="AS184">
        <v>-4.56253382145964</v>
      </c>
      <c r="AT184">
        <v>4.7037663578772397</v>
      </c>
      <c r="AU184">
        <v>10.3466275257883</v>
      </c>
      <c r="AV184">
        <v>13.007889512312801</v>
      </c>
      <c r="AW184">
        <v>22.4646229555795</v>
      </c>
      <c r="AX184">
        <v>13.6301336230696</v>
      </c>
      <c r="AY184">
        <v>8.2641131337706906</v>
      </c>
      <c r="AZ184">
        <v>33.751096991041599</v>
      </c>
      <c r="BA184">
        <v>-25.128136668773902</v>
      </c>
      <c r="BB184">
        <v>32.053010253907701</v>
      </c>
      <c r="BC184">
        <v>15.884491777401999</v>
      </c>
      <c r="BD184">
        <v>3.6064342687494699</v>
      </c>
      <c r="BE184">
        <v>-2.2204118530219401</v>
      </c>
      <c r="BF184">
        <v>1.75729954907395</v>
      </c>
      <c r="BG184">
        <v>-19.146472518816601</v>
      </c>
      <c r="BH184">
        <v>-9.1362752760545192</v>
      </c>
      <c r="BI184">
        <v>7.29794329780007</v>
      </c>
      <c r="BJ184">
        <v>11.732294608451699</v>
      </c>
      <c r="BK184">
        <v>-2.6661616447672598</v>
      </c>
      <c r="BL184">
        <v>-10.7836781304004</v>
      </c>
      <c r="BM184">
        <v>12.6957152190563</v>
      </c>
      <c r="BN184">
        <v>24.646351281688901</v>
      </c>
      <c r="BO184">
        <v>-6.8575351609222404</v>
      </c>
    </row>
    <row r="185" spans="1:67" ht="15" customHeight="1">
      <c r="A185" t="s">
        <v>374</v>
      </c>
      <c r="B185" t="str">
        <f>VLOOKUP(A185,'Metadata - Countries'!$A$2:$C$267,3,0)</f>
        <v>Not Classified</v>
      </c>
      <c r="C185" t="s">
        <v>539</v>
      </c>
      <c r="O185">
        <v>5.6116720634755897</v>
      </c>
      <c r="P185">
        <v>5.8979336806425904</v>
      </c>
      <c r="Q185">
        <v>13.980099679576099</v>
      </c>
      <c r="R185">
        <v>18.087817293396601</v>
      </c>
      <c r="S185">
        <v>5.3124123043208202</v>
      </c>
      <c r="T185">
        <v>8.02874440722006</v>
      </c>
      <c r="U185">
        <v>8.5794094112656296</v>
      </c>
      <c r="V185">
        <v>4.6500196032655996</v>
      </c>
      <c r="W185">
        <v>13.512227826383601</v>
      </c>
      <c r="X185">
        <v>24.158081473748201</v>
      </c>
      <c r="Y185">
        <v>9.5779751798681296</v>
      </c>
      <c r="Z185">
        <v>7.2871492298573299</v>
      </c>
      <c r="AA185">
        <v>4.7369214352139597</v>
      </c>
      <c r="AB185">
        <v>8.1819197344519701</v>
      </c>
      <c r="AC185">
        <v>3.6666578554134501</v>
      </c>
      <c r="AD185">
        <v>7.1854379022554999</v>
      </c>
      <c r="AE185">
        <v>3.86184870693562</v>
      </c>
      <c r="AF185">
        <v>4.5323204739851102</v>
      </c>
      <c r="AG185">
        <v>5.60791537798187</v>
      </c>
      <c r="AH185">
        <v>6.2053530730713096</v>
      </c>
      <c r="AI185">
        <v>8.1189051443011806</v>
      </c>
      <c r="AJ185">
        <v>5.3553992898152503</v>
      </c>
      <c r="AK185">
        <v>4.80313298735663</v>
      </c>
      <c r="AL185">
        <v>6.5554305112241904</v>
      </c>
      <c r="AM185">
        <v>5.4032014639107002</v>
      </c>
      <c r="AN185">
        <v>4.4887558151177798</v>
      </c>
      <c r="AO185">
        <v>2.7541005236664202</v>
      </c>
      <c r="AP185">
        <v>1.9656797111853701</v>
      </c>
      <c r="AQ185">
        <v>5.8113604228332596</v>
      </c>
      <c r="AR185">
        <v>3.4099293453386998</v>
      </c>
      <c r="AS185">
        <v>6.2320125154731203</v>
      </c>
      <c r="AT185">
        <v>3.6131613542673899</v>
      </c>
      <c r="AU185">
        <v>5.3876739857675204</v>
      </c>
      <c r="AV185">
        <v>4.3458816282063299</v>
      </c>
      <c r="AW185">
        <v>3.9480996996314102</v>
      </c>
      <c r="AX185">
        <v>6.5751237414718702</v>
      </c>
      <c r="AY185">
        <v>8.3083152792865906</v>
      </c>
      <c r="AZ185">
        <v>7.2567638797885499</v>
      </c>
      <c r="BA185">
        <v>1.9545582451361301</v>
      </c>
      <c r="BB185">
        <v>3.1656946955337402</v>
      </c>
      <c r="BC185">
        <v>3.1614637980008</v>
      </c>
      <c r="BD185">
        <v>3.44088030034162</v>
      </c>
      <c r="BE185">
        <v>2.27617130776592</v>
      </c>
      <c r="BF185">
        <v>1.71530423138522</v>
      </c>
      <c r="BG185">
        <v>1.7137541898800399</v>
      </c>
      <c r="BH185">
        <v>1.69745580060584</v>
      </c>
      <c r="BI185">
        <v>2.1401836403930901</v>
      </c>
      <c r="BJ185">
        <v>2.3479541271693698</v>
      </c>
      <c r="BK185">
        <v>1.67239191369263</v>
      </c>
      <c r="BL185">
        <v>0.51791442051768399</v>
      </c>
      <c r="BM185">
        <v>3.9417214805177498</v>
      </c>
      <c r="BN185">
        <v>7.6990673580139797</v>
      </c>
      <c r="BO185">
        <v>4.5645257942868396</v>
      </c>
    </row>
    <row r="186" spans="1:67" ht="15" customHeight="1">
      <c r="A186" t="s">
        <v>376</v>
      </c>
      <c r="B186" t="str">
        <f>VLOOKUP(A186,'Metadata - Countries'!$A$2:$C$267,3,0)</f>
        <v>South Asia</v>
      </c>
      <c r="C186" t="s">
        <v>539</v>
      </c>
      <c r="E186">
        <v>3.6464612869913999</v>
      </c>
      <c r="F186">
        <v>0.15994817787643001</v>
      </c>
      <c r="G186">
        <v>-1.1492660535914201</v>
      </c>
      <c r="H186">
        <v>4.4884464775949198</v>
      </c>
      <c r="I186">
        <v>3.1658826532953999</v>
      </c>
      <c r="J186">
        <v>4.6006583101315197</v>
      </c>
      <c r="K186">
        <v>7.9396417657968597</v>
      </c>
      <c r="L186">
        <v>0.46928856814669501</v>
      </c>
      <c r="M186">
        <v>2.3355714066648501</v>
      </c>
      <c r="N186">
        <v>3.7083530222232102</v>
      </c>
      <c r="O186">
        <v>5.8704905052176599</v>
      </c>
      <c r="P186">
        <v>6.7745751409069603</v>
      </c>
      <c r="Q186">
        <v>15.3014735392057</v>
      </c>
      <c r="R186">
        <v>26.073701785094201</v>
      </c>
      <c r="S186">
        <v>21.098098910300202</v>
      </c>
      <c r="T186">
        <v>11.502459895853899</v>
      </c>
      <c r="U186">
        <v>10.506665893971199</v>
      </c>
      <c r="V186">
        <v>8.9823456958842307</v>
      </c>
      <c r="W186">
        <v>6.5334000719587104</v>
      </c>
      <c r="X186">
        <v>9.0082093608048694</v>
      </c>
      <c r="Y186">
        <v>10.0773395761492</v>
      </c>
      <c r="Z186">
        <v>9.3716477370040092</v>
      </c>
      <c r="AA186">
        <v>5.2740836291047799</v>
      </c>
      <c r="AB186">
        <v>9.6535544523753192</v>
      </c>
      <c r="AC186">
        <v>4.5349427871263099</v>
      </c>
      <c r="AD186">
        <v>3.2920008372046698</v>
      </c>
      <c r="AE186">
        <v>4.5182057777363802</v>
      </c>
      <c r="AF186">
        <v>9.6175606497840995</v>
      </c>
      <c r="AG186">
        <v>8.5850480171883099</v>
      </c>
      <c r="AH186">
        <v>6.4519991679136801</v>
      </c>
      <c r="AI186">
        <v>13.4924162537213</v>
      </c>
      <c r="AJ186">
        <v>10.2014077626019</v>
      </c>
      <c r="AK186">
        <v>8.8385531276965708</v>
      </c>
      <c r="AL186">
        <v>13.0284160490462</v>
      </c>
      <c r="AM186">
        <v>13.0064844675074</v>
      </c>
      <c r="AN186">
        <v>8.3736099945946894</v>
      </c>
      <c r="AO186">
        <v>13.383514638671301</v>
      </c>
      <c r="AP186">
        <v>7.5260368956337498</v>
      </c>
      <c r="AQ186">
        <v>5.8622861838064999</v>
      </c>
      <c r="AR186">
        <v>68.010444996710305</v>
      </c>
      <c r="AS186">
        <v>6.0127924338173804</v>
      </c>
      <c r="AT186">
        <v>3.9213785706568798</v>
      </c>
      <c r="AU186">
        <v>3.5526580799610601</v>
      </c>
      <c r="AV186">
        <v>7.2513429841632204</v>
      </c>
      <c r="AW186">
        <v>5.55608176808067</v>
      </c>
      <c r="AX186">
        <v>5.9976381767040703</v>
      </c>
      <c r="AY186">
        <v>10.3313245916728</v>
      </c>
      <c r="AZ186">
        <v>10.9204672720775</v>
      </c>
      <c r="BA186">
        <v>12.3746262931271</v>
      </c>
      <c r="BB186">
        <v>10.5886442624245</v>
      </c>
      <c r="BC186">
        <v>16.410956267514401</v>
      </c>
      <c r="BD186">
        <v>9.9183154377639706</v>
      </c>
      <c r="BE186">
        <v>7.3831069673849798</v>
      </c>
      <c r="BF186">
        <v>7.2097654392607904</v>
      </c>
      <c r="BG186">
        <v>4.4419803343850397</v>
      </c>
      <c r="BH186">
        <v>0.92216332626200903</v>
      </c>
      <c r="BI186">
        <v>4.0297459932557897</v>
      </c>
      <c r="BJ186">
        <v>3.8417866327479699</v>
      </c>
      <c r="BK186">
        <v>9.0363348417050702</v>
      </c>
      <c r="BL186">
        <v>9.9444982105729007</v>
      </c>
      <c r="BM186">
        <v>10.267342080669399</v>
      </c>
      <c r="BN186">
        <v>13.917398023895</v>
      </c>
      <c r="BO186">
        <v>26.1603402096464</v>
      </c>
    </row>
    <row r="187" spans="1:67" ht="15" customHeight="1">
      <c r="A187" t="s">
        <v>378</v>
      </c>
      <c r="B187" t="str">
        <f>VLOOKUP(A187,'Metadata - Countries'!$A$2:$C$267,3,0)</f>
        <v>Latin America &amp; Caribbean</v>
      </c>
      <c r="C187" t="s">
        <v>539</v>
      </c>
      <c r="E187">
        <v>0.53492852050611395</v>
      </c>
      <c r="F187">
        <v>0.57161868134957705</v>
      </c>
      <c r="G187">
        <v>2.1164575161692998</v>
      </c>
      <c r="H187">
        <v>2.82428523661385</v>
      </c>
      <c r="I187">
        <v>0.620057280965014</v>
      </c>
      <c r="J187">
        <v>1.27763206158144</v>
      </c>
      <c r="K187">
        <v>2.5886728485992898</v>
      </c>
      <c r="L187">
        <v>0.56411776816527504</v>
      </c>
      <c r="M187">
        <v>1.20819233814848</v>
      </c>
      <c r="N187">
        <v>3.4224377869879801</v>
      </c>
      <c r="O187">
        <v>2.9033395361679801</v>
      </c>
      <c r="P187">
        <v>4.9980209378106801</v>
      </c>
      <c r="Q187">
        <v>8.5422257905719299</v>
      </c>
      <c r="R187">
        <v>11.6113797580011</v>
      </c>
      <c r="S187">
        <v>9.3828344730466409</v>
      </c>
      <c r="T187">
        <v>4.5345118776278399</v>
      </c>
      <c r="U187">
        <v>4.6567953419062196</v>
      </c>
      <c r="V187">
        <v>7.9213564251429203</v>
      </c>
      <c r="W187">
        <v>9.2452179514969099</v>
      </c>
      <c r="X187">
        <v>10.1405046904858</v>
      </c>
      <c r="Y187">
        <v>3.64216561239212</v>
      </c>
      <c r="Z187">
        <v>4.8716849516613498</v>
      </c>
      <c r="AA187">
        <v>7.49695684710841</v>
      </c>
      <c r="AB187">
        <v>1.62926324228307</v>
      </c>
      <c r="AC187">
        <v>0.80956521980739604</v>
      </c>
      <c r="AD187">
        <v>0.33844938626683102</v>
      </c>
      <c r="AE187">
        <v>2.28930265168405</v>
      </c>
      <c r="AF187">
        <v>-0.19192916811472599</v>
      </c>
      <c r="AG187">
        <v>-1.27655819583423</v>
      </c>
      <c r="AH187">
        <v>0.56520537524140502</v>
      </c>
      <c r="AI187">
        <v>0.49279633082677798</v>
      </c>
      <c r="AJ187">
        <v>5.0610595093311703</v>
      </c>
      <c r="AK187">
        <v>3.5547047307799202</v>
      </c>
      <c r="AL187">
        <v>3.6797454101237399</v>
      </c>
      <c r="AM187">
        <v>0.46670710183605002</v>
      </c>
      <c r="AN187">
        <v>-0.94238378049381299</v>
      </c>
      <c r="AO187">
        <v>1.6088390325678099</v>
      </c>
      <c r="AP187">
        <v>0.997519102698746</v>
      </c>
      <c r="AQ187">
        <v>0.84238695078826697</v>
      </c>
      <c r="AR187">
        <v>-1.2481818624538501</v>
      </c>
      <c r="AS187">
        <v>1.0282140806878499</v>
      </c>
      <c r="AT187">
        <v>1.67133584566055</v>
      </c>
      <c r="AU187">
        <v>1.1313642557216601</v>
      </c>
      <c r="AV187">
        <v>1.9650045387153801</v>
      </c>
      <c r="AW187">
        <v>1.74832134983897</v>
      </c>
      <c r="AX187">
        <v>1.9699847513745801</v>
      </c>
      <c r="AY187">
        <v>4.8249401876995304</v>
      </c>
      <c r="AZ187">
        <v>7.5274950500311304</v>
      </c>
      <c r="BA187">
        <v>6.4709601130436001</v>
      </c>
      <c r="BB187">
        <v>2.5901539464769501</v>
      </c>
      <c r="BC187">
        <v>5.8440989281363001</v>
      </c>
      <c r="BD187">
        <v>6.1759700217510298</v>
      </c>
      <c r="BE187">
        <v>5.5041704046836797</v>
      </c>
      <c r="BF187">
        <v>4.1978893257403502</v>
      </c>
      <c r="BG187">
        <v>2.4787689050220498</v>
      </c>
      <c r="BH187">
        <v>2.00210870109616</v>
      </c>
      <c r="BI187">
        <v>1.7291475475786899</v>
      </c>
      <c r="BJ187">
        <v>4.33991225461273</v>
      </c>
      <c r="BK187">
        <v>0.315250866507228</v>
      </c>
      <c r="BL187">
        <v>-0.55096876162045305</v>
      </c>
      <c r="BM187">
        <v>1.9353128597231499</v>
      </c>
      <c r="BN187">
        <v>2.44940366609117</v>
      </c>
      <c r="BO187">
        <v>1.53541576380296</v>
      </c>
    </row>
    <row r="188" spans="1:67" ht="15" customHeight="1">
      <c r="A188" t="s">
        <v>380</v>
      </c>
      <c r="B188" t="str">
        <f>VLOOKUP(A188,'Metadata - Countries'!$A$2:$C$267,3,0)</f>
        <v>Latin America &amp; Caribbean</v>
      </c>
      <c r="C188" t="s">
        <v>539</v>
      </c>
      <c r="E188">
        <v>3.1033343319455899</v>
      </c>
      <c r="F188">
        <v>3.0128553153359698</v>
      </c>
      <c r="G188">
        <v>5.01379927326985</v>
      </c>
      <c r="H188">
        <v>13.557594354150901</v>
      </c>
      <c r="I188">
        <v>12.2779613605507</v>
      </c>
      <c r="J188">
        <v>9.3169064974382092</v>
      </c>
      <c r="K188">
        <v>10.1151075088395</v>
      </c>
      <c r="L188">
        <v>18.295793692870401</v>
      </c>
      <c r="M188">
        <v>8.1384304763507505</v>
      </c>
      <c r="N188">
        <v>11.9810899436794</v>
      </c>
      <c r="O188">
        <v>6.6403424278693004</v>
      </c>
      <c r="P188">
        <v>7.1294897747526997</v>
      </c>
      <c r="Q188">
        <v>12.5755321386108</v>
      </c>
      <c r="R188">
        <v>15.233435329526699</v>
      </c>
      <c r="S188">
        <v>22.191567769557299</v>
      </c>
      <c r="T188">
        <v>29.712922577851501</v>
      </c>
      <c r="U188">
        <v>35.741341220962703</v>
      </c>
      <c r="V188">
        <v>63.738217353077303</v>
      </c>
      <c r="W188">
        <v>76.349845454330193</v>
      </c>
      <c r="X188">
        <v>37.929973115855098</v>
      </c>
      <c r="Y188">
        <v>65.330580936065601</v>
      </c>
      <c r="Z188">
        <v>66.663333144556802</v>
      </c>
      <c r="AA188">
        <v>107.39685323913</v>
      </c>
      <c r="AB188">
        <v>108.477533234604</v>
      </c>
      <c r="AC188">
        <v>165.73497247931101</v>
      </c>
      <c r="AD188">
        <v>68.363513956520904</v>
      </c>
      <c r="AE188">
        <v>85.649643304075099</v>
      </c>
      <c r="AF188">
        <v>586.278731131526</v>
      </c>
      <c r="AG188">
        <v>2572.3259262097899</v>
      </c>
      <c r="AH188">
        <v>6261.2395586103003</v>
      </c>
      <c r="AI188">
        <v>378.04057870977198</v>
      </c>
      <c r="AJ188">
        <v>69.260617623755294</v>
      </c>
      <c r="AK188">
        <v>46.384682865327001</v>
      </c>
      <c r="AL188">
        <v>26.688241234940499</v>
      </c>
      <c r="AM188">
        <v>13.578797877150199</v>
      </c>
      <c r="AN188">
        <v>9.6877419612147992</v>
      </c>
      <c r="AO188">
        <v>7.2831311286561196</v>
      </c>
      <c r="AP188">
        <v>5.3710903574295799</v>
      </c>
      <c r="AQ188">
        <v>2.9345454117468002</v>
      </c>
      <c r="AR188">
        <v>3.5247200388048001</v>
      </c>
      <c r="AS188">
        <v>0.45524830290204898</v>
      </c>
      <c r="AT188">
        <v>0.10901702378551199</v>
      </c>
      <c r="AU188">
        <v>1.8037246653412899</v>
      </c>
      <c r="AV188">
        <v>6.2790385771050596</v>
      </c>
      <c r="AW188">
        <v>3.5037224004985901</v>
      </c>
      <c r="AX188">
        <v>7.6562480788968204</v>
      </c>
      <c r="AY188">
        <v>1.49067595453904</v>
      </c>
      <c r="AZ188">
        <v>1.1032762920285499</v>
      </c>
      <c r="BA188">
        <v>2.0636983344061499</v>
      </c>
      <c r="BB188">
        <v>5.7107285940752197</v>
      </c>
      <c r="BC188">
        <v>6.7457871247568999</v>
      </c>
      <c r="BD188">
        <v>1.2025849402273801</v>
      </c>
      <c r="BE188">
        <v>1.0572343514957701</v>
      </c>
      <c r="BF188">
        <v>2.43244108501779</v>
      </c>
      <c r="BG188">
        <v>2.69052090074331</v>
      </c>
      <c r="BH188">
        <v>3.0808826903773401</v>
      </c>
      <c r="BI188">
        <v>3.6156582610597399</v>
      </c>
      <c r="BJ188">
        <v>2.2774153176213301</v>
      </c>
      <c r="BK188">
        <v>1.8722162677549501</v>
      </c>
      <c r="BL188">
        <v>3.71917119669504</v>
      </c>
      <c r="BM188">
        <v>10.0831018285055</v>
      </c>
      <c r="BN188">
        <v>4.7664619367011802</v>
      </c>
      <c r="BO188">
        <v>6.5663436313441803</v>
      </c>
    </row>
    <row r="189" spans="1:67" ht="15" customHeight="1">
      <c r="A189" t="s">
        <v>382</v>
      </c>
      <c r="B189" t="str">
        <f>VLOOKUP(A189,'Metadata - Countries'!$A$2:$C$267,3,0)</f>
        <v>East Asia &amp; Pacific</v>
      </c>
      <c r="C189" t="s">
        <v>539</v>
      </c>
      <c r="E189">
        <v>3.1157092376586899</v>
      </c>
      <c r="F189">
        <v>6.72768381636621</v>
      </c>
      <c r="G189">
        <v>8.9096724621044494</v>
      </c>
      <c r="H189">
        <v>4.5814527740072597</v>
      </c>
      <c r="I189">
        <v>3.8898317014063402</v>
      </c>
      <c r="J189">
        <v>5.3674745043695404</v>
      </c>
      <c r="K189">
        <v>2.1203856495519098</v>
      </c>
      <c r="L189">
        <v>6.3924043855360102</v>
      </c>
      <c r="M189">
        <v>5.9111057762591104</v>
      </c>
      <c r="N189">
        <v>15.302183282878101</v>
      </c>
      <c r="O189">
        <v>14.518766729625</v>
      </c>
      <c r="P189">
        <v>6.5768319923966203</v>
      </c>
      <c r="Q189">
        <v>17.107839423524901</v>
      </c>
      <c r="R189">
        <v>32.890284156723297</v>
      </c>
      <c r="S189">
        <v>9.4796039413090192</v>
      </c>
      <c r="T189">
        <v>8.3828496932361993</v>
      </c>
      <c r="U189">
        <v>8.3668046554707907</v>
      </c>
      <c r="V189">
        <v>9.3561531300776704</v>
      </c>
      <c r="W189">
        <v>14.9409675946119</v>
      </c>
      <c r="X189">
        <v>14.234592513241299</v>
      </c>
      <c r="Y189">
        <v>11.764746993747901</v>
      </c>
      <c r="Z189">
        <v>8.6435080745094304</v>
      </c>
      <c r="AA189">
        <v>14.2482177757951</v>
      </c>
      <c r="AB189">
        <v>52.959450719558298</v>
      </c>
      <c r="AC189">
        <v>17.0610147409175</v>
      </c>
      <c r="AD189">
        <v>2.8919363881342299</v>
      </c>
      <c r="AE189">
        <v>7.4971258535141496</v>
      </c>
      <c r="AF189">
        <v>9.7599591186082897</v>
      </c>
      <c r="AG189">
        <v>9.0999414502652893</v>
      </c>
      <c r="AH189">
        <v>12.956838354491</v>
      </c>
      <c r="AI189">
        <v>16.395119643651501</v>
      </c>
      <c r="AJ189">
        <v>7.8818638109708301</v>
      </c>
      <c r="AK189">
        <v>6.8096219865676799</v>
      </c>
      <c r="AL189">
        <v>10.0602305107947</v>
      </c>
      <c r="AM189">
        <v>7.6423038549755802</v>
      </c>
      <c r="AN189">
        <v>7.6889654784622801</v>
      </c>
      <c r="AO189">
        <v>6.2598157557939897</v>
      </c>
      <c r="AP189">
        <v>10.4056703614173</v>
      </c>
      <c r="AQ189">
        <v>6.3346397302426398</v>
      </c>
      <c r="AR189">
        <v>5.8169335593727602</v>
      </c>
      <c r="AS189">
        <v>5.6188622657626404</v>
      </c>
      <c r="AT189">
        <v>4.23109181372058</v>
      </c>
      <c r="AU189">
        <v>3.1921313294937201</v>
      </c>
      <c r="AV189">
        <v>5.8907585340695299</v>
      </c>
      <c r="AW189">
        <v>5.9108934478540904</v>
      </c>
      <c r="AX189">
        <v>5.1115866629503701</v>
      </c>
      <c r="AY189">
        <v>3.1642897549487499</v>
      </c>
      <c r="AZ189">
        <v>7.1792161831583599</v>
      </c>
      <c r="BA189">
        <v>2.7382585664238199</v>
      </c>
      <c r="BB189">
        <v>4.3708843597827496</v>
      </c>
      <c r="BC189">
        <v>3.9188057811050601</v>
      </c>
      <c r="BD189">
        <v>1.99417610100127</v>
      </c>
      <c r="BE189">
        <v>2.0610633504229301</v>
      </c>
      <c r="BF189">
        <v>3.0530553080051299</v>
      </c>
      <c r="BG189">
        <v>-0.71968278932669705</v>
      </c>
      <c r="BH189">
        <v>1.2803117382458999</v>
      </c>
      <c r="BI189">
        <v>2.32025994680146</v>
      </c>
      <c r="BJ189">
        <v>3.7406538308698698</v>
      </c>
      <c r="BK189">
        <v>0.69707630104534202</v>
      </c>
      <c r="BL189">
        <v>1.6504901854719001</v>
      </c>
      <c r="BM189">
        <v>2.2824784602485999</v>
      </c>
      <c r="BN189">
        <v>5.48864820202009</v>
      </c>
      <c r="BO189">
        <v>4.59648506190769</v>
      </c>
    </row>
    <row r="190" spans="1:67" ht="15" customHeight="1">
      <c r="A190" t="s">
        <v>384</v>
      </c>
      <c r="B190" t="str">
        <f>VLOOKUP(A190,'Metadata - Countries'!$A$2:$C$267,3,0)</f>
        <v>East Asia &amp; Pacific</v>
      </c>
      <c r="C190" t="s">
        <v>539</v>
      </c>
      <c r="O190">
        <v>9.75348441380007</v>
      </c>
      <c r="P190">
        <v>9.4604575484560591</v>
      </c>
      <c r="Q190">
        <v>9.6335450723059797</v>
      </c>
      <c r="R190">
        <v>9.7777123927616003</v>
      </c>
      <c r="S190">
        <v>9.8979066453072999</v>
      </c>
      <c r="T190">
        <v>9.9981405215843004</v>
      </c>
      <c r="U190">
        <v>8.0000004956788793</v>
      </c>
      <c r="V190">
        <v>10.4999999479172</v>
      </c>
      <c r="W190">
        <v>10.4999999463639</v>
      </c>
      <c r="X190">
        <v>10.499999426208101</v>
      </c>
      <c r="Y190">
        <v>10.5000004243361</v>
      </c>
      <c r="Z190">
        <v>10.499999499748901</v>
      </c>
      <c r="AA190">
        <v>8.0000004859048808</v>
      </c>
      <c r="AB190">
        <v>7.9999998419948497</v>
      </c>
      <c r="AC190">
        <v>8.0000001494178008</v>
      </c>
      <c r="AD190">
        <v>8.0000000824632203</v>
      </c>
      <c r="AE190">
        <v>7.99999973433275</v>
      </c>
      <c r="AF190">
        <v>8.0000001388287405</v>
      </c>
      <c r="AG190">
        <v>7.9999997277758998</v>
      </c>
      <c r="AH190">
        <v>8.0000003321898099</v>
      </c>
      <c r="AI190">
        <v>3.9616561859783301</v>
      </c>
      <c r="AJ190">
        <v>5.0488787160023199</v>
      </c>
      <c r="AK190">
        <v>4.9751042059230199</v>
      </c>
      <c r="AL190">
        <v>2.5522472447248998</v>
      </c>
      <c r="AM190">
        <v>2.8128208163958801</v>
      </c>
      <c r="AN190">
        <v>2.9116655654236201</v>
      </c>
      <c r="AO190">
        <v>2.2777694918093401</v>
      </c>
      <c r="AP190">
        <v>1.5957994077981701</v>
      </c>
      <c r="AQ190">
        <v>2.25284307616498</v>
      </c>
      <c r="AR190">
        <v>6.4679433531736699</v>
      </c>
      <c r="AS190">
        <v>0.123866928820092</v>
      </c>
      <c r="AT190">
        <v>-2.8584123926399601</v>
      </c>
      <c r="AU190">
        <v>-1.8183021311185601</v>
      </c>
      <c r="AV190">
        <v>3.5751962041335301</v>
      </c>
      <c r="AW190">
        <v>11.028080493772899</v>
      </c>
      <c r="AX190">
        <v>1.5028704112147599</v>
      </c>
      <c r="AY190">
        <v>1.9417833328393901</v>
      </c>
      <c r="AZ190">
        <v>5.9522044511208101</v>
      </c>
      <c r="BA190">
        <v>1.8420874222929899</v>
      </c>
      <c r="BB190">
        <v>-6.4548093556766203E-2</v>
      </c>
      <c r="BC190">
        <v>0.54010678317189298</v>
      </c>
      <c r="BD190">
        <v>7.1489876041790801</v>
      </c>
      <c r="BE190">
        <v>7.1955833465412402</v>
      </c>
      <c r="BF190">
        <v>4.0622003215720799</v>
      </c>
      <c r="BG190">
        <v>6.5000980092227403</v>
      </c>
      <c r="BH190">
        <v>5.4024619049096296</v>
      </c>
      <c r="BI190">
        <v>-0.76318408165776896</v>
      </c>
      <c r="BJ190">
        <v>-2.0519515036754301</v>
      </c>
      <c r="BK190">
        <v>-3.07894661493336</v>
      </c>
      <c r="BL190">
        <v>0.260763898189737</v>
      </c>
      <c r="BM190">
        <v>2.53031125642593</v>
      </c>
      <c r="BN190">
        <v>5.8108283164358001</v>
      </c>
      <c r="BO190">
        <v>8.0520470383273199</v>
      </c>
    </row>
    <row r="191" spans="1:67" ht="15" customHeight="1">
      <c r="A191" t="s">
        <v>386</v>
      </c>
      <c r="B191" t="str">
        <f>VLOOKUP(A191,'Metadata - Countries'!$A$2:$C$267,3,0)</f>
        <v>East Asia &amp; Pacific</v>
      </c>
      <c r="C191" t="s">
        <v>539</v>
      </c>
      <c r="E191">
        <v>3.6276686383445202E-2</v>
      </c>
      <c r="F191">
        <v>0.286504133524559</v>
      </c>
      <c r="G191">
        <v>1.5257202966643599</v>
      </c>
      <c r="H191">
        <v>1.90000000479537</v>
      </c>
      <c r="I191">
        <v>2.2316014186618101</v>
      </c>
      <c r="J191">
        <v>7.3606543748829401</v>
      </c>
      <c r="K191">
        <v>8.5574634932689992</v>
      </c>
      <c r="L191">
        <v>5.2492880015310597</v>
      </c>
      <c r="M191">
        <v>4.9375396440221202</v>
      </c>
      <c r="N191">
        <v>5.6513629437635204</v>
      </c>
      <c r="O191">
        <v>3.4135295287458098</v>
      </c>
      <c r="P191">
        <v>7.13256642896076</v>
      </c>
      <c r="Q191">
        <v>19.737506086403499</v>
      </c>
      <c r="R191">
        <v>8.9200268975324395</v>
      </c>
      <c r="S191">
        <v>2.2693125052702801</v>
      </c>
      <c r="T191">
        <v>19.7180633966565</v>
      </c>
      <c r="U191">
        <v>7.4378251570394402</v>
      </c>
      <c r="V191">
        <v>-2.0304731402475098</v>
      </c>
      <c r="W191">
        <v>16.099842045489599</v>
      </c>
      <c r="X191">
        <v>7.0913150720021703</v>
      </c>
      <c r="Y191">
        <v>-1.30360236083642</v>
      </c>
      <c r="Z191">
        <v>3.6788015461657602</v>
      </c>
      <c r="AA191">
        <v>18.659960358785401</v>
      </c>
      <c r="AB191">
        <v>7.4382929081898901</v>
      </c>
      <c r="AC191">
        <v>1.6201383412372601</v>
      </c>
      <c r="AD191">
        <v>1.35686908763664</v>
      </c>
      <c r="AE191">
        <v>7.9715999600601997</v>
      </c>
      <c r="AF191">
        <v>7.9242369848491903</v>
      </c>
      <c r="AG191">
        <v>-2.54065314746838</v>
      </c>
      <c r="AH191">
        <v>4.13823158649787</v>
      </c>
      <c r="AI191">
        <v>6.9948548910578001</v>
      </c>
      <c r="AJ191">
        <v>2.8759812868511898</v>
      </c>
      <c r="AK191">
        <v>-2.4958024652146</v>
      </c>
      <c r="AL191">
        <v>7.2530884824223403</v>
      </c>
      <c r="AM191">
        <v>15.851330793603401</v>
      </c>
      <c r="AN191">
        <v>1.8118781249523901</v>
      </c>
      <c r="AO191">
        <v>8.4263615819780693</v>
      </c>
      <c r="AP191">
        <v>14.5438540145621</v>
      </c>
      <c r="AQ191">
        <v>11.068894208222201</v>
      </c>
      <c r="AR191">
        <v>13.102418040597801</v>
      </c>
      <c r="AS191">
        <v>6.9139140059622104</v>
      </c>
      <c r="AT191">
        <v>12.2904314793296</v>
      </c>
      <c r="AU191">
        <v>5.5393374465150202</v>
      </c>
      <c r="AV191">
        <v>-1.9923719016308901</v>
      </c>
      <c r="AW191">
        <v>12.182379258203699</v>
      </c>
      <c r="AX191">
        <v>60.514285952228597</v>
      </c>
      <c r="AY191">
        <v>2.7952518857007398</v>
      </c>
      <c r="AZ191">
        <v>11.6654413222722</v>
      </c>
      <c r="BA191">
        <v>-4.8793099684998396</v>
      </c>
      <c r="BB191">
        <v>9.9171611234198007</v>
      </c>
      <c r="BC191">
        <v>8.8331682242247105</v>
      </c>
      <c r="BD191">
        <v>-0.57471948718375598</v>
      </c>
      <c r="BE191">
        <v>3.5869353889672602</v>
      </c>
      <c r="BF191">
        <v>5.4373926541278204</v>
      </c>
      <c r="BG191">
        <v>-1.2311184168159599</v>
      </c>
      <c r="BH191">
        <v>2.5178459360124101</v>
      </c>
      <c r="BI191">
        <v>7.6995350384606098</v>
      </c>
      <c r="BJ191">
        <v>9.7976056606954494</v>
      </c>
      <c r="BK191">
        <v>1.06414283741798</v>
      </c>
      <c r="BL191">
        <v>1.63262122852706</v>
      </c>
      <c r="BM191">
        <v>11.914606437621901</v>
      </c>
      <c r="BN191">
        <v>15.445402342483099</v>
      </c>
      <c r="BO191">
        <v>-2.51502867925623</v>
      </c>
    </row>
    <row r="192" spans="1:67" ht="15" customHeight="1">
      <c r="A192" t="s">
        <v>388</v>
      </c>
      <c r="B192" t="str">
        <f>VLOOKUP(A192,'Metadata - Countries'!$A$2:$C$267,3,0)</f>
        <v>Europe &amp; Central Asia</v>
      </c>
      <c r="C192" t="s">
        <v>539</v>
      </c>
      <c r="AI192">
        <v>55.2559947974759</v>
      </c>
      <c r="AJ192">
        <v>38.625466947497202</v>
      </c>
      <c r="AK192">
        <v>30.642796396941399</v>
      </c>
      <c r="AL192">
        <v>37.234034809390998</v>
      </c>
      <c r="AM192">
        <v>27.937647830207499</v>
      </c>
      <c r="AN192">
        <v>17.952342282868798</v>
      </c>
      <c r="AO192">
        <v>13.6665453459093</v>
      </c>
      <c r="AP192">
        <v>11.0217488088362</v>
      </c>
      <c r="AQ192">
        <v>6.1645095253735001</v>
      </c>
      <c r="AR192">
        <v>6.1233628421054398</v>
      </c>
      <c r="AS192">
        <v>3.1197680938462899</v>
      </c>
      <c r="AT192">
        <v>1.85022033112874</v>
      </c>
      <c r="AU192">
        <v>0.77603571445561703</v>
      </c>
      <c r="AV192">
        <v>4.9166279971951496</v>
      </c>
      <c r="AW192">
        <v>2.5591955066874901</v>
      </c>
      <c r="AX192">
        <v>1.7284250464836499</v>
      </c>
      <c r="AY192">
        <v>3.7170870156893301</v>
      </c>
      <c r="AZ192">
        <v>3.89433845992298</v>
      </c>
      <c r="BA192">
        <v>3.7855516158771998</v>
      </c>
      <c r="BB192">
        <v>1.5633507717248001</v>
      </c>
      <c r="BC192">
        <v>3.1160638782640002</v>
      </c>
      <c r="BD192">
        <v>2.2242477264538798</v>
      </c>
      <c r="BE192">
        <v>0.21966513465517301</v>
      </c>
      <c r="BF192">
        <v>0.46546147938842403</v>
      </c>
      <c r="BG192">
        <v>1.31704293664644</v>
      </c>
      <c r="BH192">
        <v>8.7276388010508299E-2</v>
      </c>
      <c r="BI192">
        <v>1.7621062896566699</v>
      </c>
      <c r="BJ192">
        <v>1.2296409542444899</v>
      </c>
      <c r="BK192">
        <v>3.0325366489071501</v>
      </c>
      <c r="BL192">
        <v>4.2550389413854601</v>
      </c>
      <c r="BM192">
        <v>5.2609600403006302</v>
      </c>
      <c r="BN192">
        <v>10.618433723939001</v>
      </c>
      <c r="BO192">
        <v>10.728235706469601</v>
      </c>
    </row>
    <row r="193" spans="1:67" ht="15" customHeight="1">
      <c r="A193" t="s">
        <v>390</v>
      </c>
      <c r="B193" t="str">
        <f>VLOOKUP(A193,'Metadata - Countries'!$A$2:$C$267,3,0)</f>
        <v>Not Classified</v>
      </c>
      <c r="C193" t="s">
        <v>539</v>
      </c>
      <c r="E193">
        <v>4.01443455551561</v>
      </c>
      <c r="F193">
        <v>2.0915622928210502</v>
      </c>
      <c r="G193">
        <v>3.1749164007354498</v>
      </c>
      <c r="H193">
        <v>3.0262739690583702</v>
      </c>
      <c r="I193">
        <v>2.05762046368159</v>
      </c>
      <c r="J193">
        <v>3.20586501399589</v>
      </c>
      <c r="K193">
        <v>0.95073827013980095</v>
      </c>
      <c r="L193">
        <v>1.6788408490153299</v>
      </c>
      <c r="M193">
        <v>3.8643468368337999</v>
      </c>
      <c r="N193">
        <v>4.3529690464306698</v>
      </c>
      <c r="O193">
        <v>3.3774753255691401</v>
      </c>
      <c r="P193">
        <v>4.9743954681741904</v>
      </c>
      <c r="Q193">
        <v>8.7541148138368801</v>
      </c>
      <c r="R193">
        <v>14.9207099075904</v>
      </c>
      <c r="S193">
        <v>8.8687396306712305</v>
      </c>
      <c r="T193">
        <v>11.6931910052415</v>
      </c>
      <c r="U193">
        <v>11.0302221794612</v>
      </c>
      <c r="V193">
        <v>8.5621511746116301</v>
      </c>
      <c r="W193">
        <v>11.3265227896614</v>
      </c>
      <c r="X193">
        <v>12.4196622417449</v>
      </c>
      <c r="Y193">
        <v>10.853077267915699</v>
      </c>
      <c r="Z193">
        <v>11.5925537512913</v>
      </c>
      <c r="AA193">
        <v>12.3005547092403</v>
      </c>
      <c r="AB193">
        <v>12.441724720410299</v>
      </c>
      <c r="AC193">
        <v>9.5878779020258698</v>
      </c>
      <c r="AD193">
        <v>5.56544143367028</v>
      </c>
      <c r="AE193">
        <v>9.8587353537434392</v>
      </c>
      <c r="AF193">
        <v>7.70678807492214</v>
      </c>
      <c r="AG193">
        <v>9.3928988725358806</v>
      </c>
      <c r="AH193">
        <v>10.4948627903721</v>
      </c>
      <c r="AI193">
        <v>8.5401828966237492</v>
      </c>
      <c r="AJ193">
        <v>9.5091838112985307</v>
      </c>
      <c r="AK193">
        <v>7.7426456757990501</v>
      </c>
      <c r="AL193">
        <v>26.171881312568001</v>
      </c>
      <c r="AM193">
        <v>11.084210360361901</v>
      </c>
      <c r="AN193">
        <v>9.07483488878513</v>
      </c>
      <c r="AO193">
        <v>4.9645176820283901</v>
      </c>
      <c r="AP193">
        <v>6.2099695419687997</v>
      </c>
      <c r="AQ193">
        <v>7.1891429470469603</v>
      </c>
      <c r="AR193">
        <v>8.5066010783456001</v>
      </c>
      <c r="AS193">
        <v>5.4195699380194604</v>
      </c>
      <c r="AT193">
        <v>4.3763966345048404</v>
      </c>
      <c r="AU193">
        <v>6.2383933082751</v>
      </c>
      <c r="AV193">
        <v>10.335898475458499</v>
      </c>
      <c r="AW193">
        <v>8.1042869001147793</v>
      </c>
      <c r="AX193">
        <v>7.33054791629083</v>
      </c>
      <c r="AY193">
        <v>6.8883891031975502</v>
      </c>
      <c r="AZ193">
        <v>9.1169996750100797</v>
      </c>
      <c r="BA193">
        <v>1.8621318930236901</v>
      </c>
      <c r="BB193">
        <v>6.5120036890566801</v>
      </c>
      <c r="BC193">
        <v>10.065012967231601</v>
      </c>
      <c r="BD193">
        <v>5.8239994879591599</v>
      </c>
      <c r="BE193">
        <v>3.5869058261315399</v>
      </c>
      <c r="BF193">
        <v>1.2686434400342099</v>
      </c>
      <c r="BG193">
        <v>2.8636651229894299</v>
      </c>
      <c r="BH193">
        <v>2.98011408445534</v>
      </c>
      <c r="BI193">
        <v>4.6490508196250202</v>
      </c>
      <c r="BJ193">
        <v>3.7951186208404701</v>
      </c>
      <c r="BK193">
        <v>3.0000118163171301</v>
      </c>
      <c r="BL193">
        <v>2.7214844414999102</v>
      </c>
      <c r="BM193">
        <v>5.9067076632782296</v>
      </c>
      <c r="BN193">
        <v>8.3309039885428895</v>
      </c>
      <c r="BO193">
        <v>5.9544626241564496</v>
      </c>
    </row>
    <row r="194" spans="1:67" ht="15" customHeight="1">
      <c r="A194" t="s">
        <v>392</v>
      </c>
      <c r="B194" t="str">
        <f>VLOOKUP(A194,'Metadata - Countries'!$A$2:$C$267,3,0)</f>
        <v>Latin America &amp; Caribbean</v>
      </c>
      <c r="C194" t="s">
        <v>539</v>
      </c>
      <c r="E194">
        <v>2.9850721966196301</v>
      </c>
      <c r="F194">
        <v>3.6658170196209201</v>
      </c>
      <c r="G194">
        <v>2.54934036400928</v>
      </c>
      <c r="H194">
        <v>2.88692935025168</v>
      </c>
      <c r="I194">
        <v>2.6500390708464501</v>
      </c>
      <c r="J194">
        <v>2.3538327214801602</v>
      </c>
      <c r="K194">
        <v>4.8961442571686398</v>
      </c>
      <c r="L194">
        <v>6.0820364027513598</v>
      </c>
      <c r="M194">
        <v>3.4666656275233998</v>
      </c>
      <c r="N194">
        <v>4.1237116579696096</v>
      </c>
      <c r="O194">
        <v>5.4455441862042901</v>
      </c>
      <c r="P194">
        <v>4.5774649498560098</v>
      </c>
      <c r="Q194">
        <v>4.0404043884215604</v>
      </c>
      <c r="R194">
        <v>6.6343039590186903</v>
      </c>
      <c r="S194">
        <v>7.3849283720442296</v>
      </c>
      <c r="T194">
        <v>2.9674989785466899</v>
      </c>
      <c r="U194">
        <v>4.3000896515975597</v>
      </c>
      <c r="V194">
        <v>5.3508786132895096</v>
      </c>
      <c r="W194">
        <v>5.8284765671368</v>
      </c>
      <c r="X194">
        <v>8.6152627348922604</v>
      </c>
      <c r="Y194">
        <v>9.2720037708240408</v>
      </c>
      <c r="Z194">
        <v>6.7285372098300398</v>
      </c>
      <c r="AA194">
        <v>5.5279511302396003</v>
      </c>
      <c r="AB194">
        <v>4.7086520274302801</v>
      </c>
      <c r="AC194">
        <v>2.6981443303077302</v>
      </c>
      <c r="AD194">
        <v>3.3345682651736901</v>
      </c>
      <c r="AE194">
        <v>3.2079694238904701</v>
      </c>
      <c r="AF194">
        <v>3.71561202814613</v>
      </c>
      <c r="AG194">
        <v>2.29421371219243</v>
      </c>
      <c r="AH194">
        <v>11.851238619617099</v>
      </c>
      <c r="AI194">
        <v>3.1232974816515502</v>
      </c>
      <c r="AJ194">
        <v>2.5763803336575202</v>
      </c>
      <c r="AK194">
        <v>1.88639080485689</v>
      </c>
      <c r="AL194">
        <v>3.1782645443523898</v>
      </c>
      <c r="AM194">
        <v>2.7741824375375801</v>
      </c>
      <c r="AN194">
        <v>3.9115527761346001</v>
      </c>
      <c r="AO194">
        <v>1.33225023071017</v>
      </c>
      <c r="AP194">
        <v>6.3601425764023398</v>
      </c>
      <c r="AQ194">
        <v>1.47277776354353</v>
      </c>
      <c r="AR194">
        <v>3.2950719072607302</v>
      </c>
      <c r="AS194">
        <v>5.50491102448854</v>
      </c>
      <c r="AT194">
        <v>2.54977824252131</v>
      </c>
      <c r="AU194">
        <v>4.4174728838681299</v>
      </c>
      <c r="AV194">
        <v>-1.2921780498036399</v>
      </c>
      <c r="AW194">
        <v>6.5901225334009004</v>
      </c>
      <c r="AX194">
        <v>5.4928638422994096</v>
      </c>
      <c r="AY194">
        <v>3.7824839765311098</v>
      </c>
      <c r="AZ194">
        <v>6.5618578397873897</v>
      </c>
      <c r="BA194">
        <v>4.9825555853530501</v>
      </c>
      <c r="BB194">
        <v>2.4940985913099101</v>
      </c>
      <c r="BC194">
        <v>2.3698263491592102</v>
      </c>
      <c r="BD194">
        <v>1.17922814906284</v>
      </c>
      <c r="BE194">
        <v>1.1820151957501801</v>
      </c>
      <c r="BF194">
        <v>1.20055485938157</v>
      </c>
      <c r="BG194">
        <v>1.97754447018805</v>
      </c>
      <c r="BH194">
        <v>2.2215824843340601</v>
      </c>
      <c r="BI194">
        <v>2.0914021624222299</v>
      </c>
      <c r="BJ194">
        <v>2.0461156854381399</v>
      </c>
      <c r="BK194">
        <v>2.4128522569617599</v>
      </c>
      <c r="BL194">
        <v>2.3822834564237798</v>
      </c>
      <c r="BM194">
        <v>2.7996399047523499</v>
      </c>
      <c r="BN194">
        <v>3.0330790217579602</v>
      </c>
      <c r="BO194">
        <v>3.2354594382087498</v>
      </c>
    </row>
    <row r="195" spans="1:67" ht="15" customHeight="1">
      <c r="A195" t="s">
        <v>394</v>
      </c>
      <c r="B195" t="str">
        <f>VLOOKUP(A195,'Metadata - Countries'!$A$2:$C$267,3,0)</f>
        <v>East Asia &amp; Pacific</v>
      </c>
      <c r="C195" t="s">
        <v>539</v>
      </c>
    </row>
    <row r="196" spans="1:67" ht="15" customHeight="1">
      <c r="A196" t="s">
        <v>396</v>
      </c>
      <c r="B196" t="str">
        <f>VLOOKUP(A196,'Metadata - Countries'!$A$2:$C$267,3,0)</f>
        <v>Europe &amp; Central Asia</v>
      </c>
      <c r="C196" t="s">
        <v>539</v>
      </c>
      <c r="E196">
        <v>1.4117658242884801</v>
      </c>
      <c r="F196">
        <v>0.67669590307453098</v>
      </c>
      <c r="G196">
        <v>0.56780249290824303</v>
      </c>
      <c r="H196">
        <v>2.0083900476431502</v>
      </c>
      <c r="I196">
        <v>3.87215946121017</v>
      </c>
      <c r="J196">
        <v>5.2632411783331596</v>
      </c>
      <c r="K196">
        <v>3.93665977559961</v>
      </c>
      <c r="L196">
        <v>1.6728090463101399</v>
      </c>
      <c r="M196">
        <v>7.3971990755091497</v>
      </c>
      <c r="N196">
        <v>1.9650558022312501</v>
      </c>
      <c r="O196">
        <v>5.0166915667772001</v>
      </c>
      <c r="P196">
        <v>7.8046063203229901</v>
      </c>
      <c r="Q196">
        <v>9.4662767507829102</v>
      </c>
      <c r="R196">
        <v>18.865250753789699</v>
      </c>
      <c r="S196">
        <v>16.230379646862499</v>
      </c>
      <c r="T196">
        <v>16.274131000002299</v>
      </c>
      <c r="U196">
        <v>26.400050929804902</v>
      </c>
      <c r="V196">
        <v>22.348271321303201</v>
      </c>
      <c r="W196">
        <v>19.437416081360801</v>
      </c>
      <c r="X196">
        <v>20.903033902969302</v>
      </c>
      <c r="Y196">
        <v>17.608921185432202</v>
      </c>
      <c r="Z196">
        <v>20.690328572340199</v>
      </c>
      <c r="AA196">
        <v>24.605260965263302</v>
      </c>
      <c r="AB196">
        <v>24.675721000562302</v>
      </c>
      <c r="AC196">
        <v>21.7345624619029</v>
      </c>
      <c r="AD196">
        <v>20.451128822589698</v>
      </c>
      <c r="AE196">
        <v>10.0967847739566</v>
      </c>
      <c r="AF196">
        <v>11.165389201192699</v>
      </c>
      <c r="AG196">
        <v>10.5138047920231</v>
      </c>
      <c r="AH196">
        <v>13.144652234953099</v>
      </c>
      <c r="AI196">
        <v>10.0861852678023</v>
      </c>
      <c r="AJ196">
        <v>11.446031813679699</v>
      </c>
      <c r="AK196">
        <v>7.37643004499773</v>
      </c>
      <c r="AL196">
        <v>7.27762763113292</v>
      </c>
      <c r="AM196">
        <v>3.42861722997527</v>
      </c>
      <c r="AN196">
        <v>2.3909855109766802</v>
      </c>
      <c r="AO196">
        <v>3.8852076349037601</v>
      </c>
      <c r="AP196">
        <v>3.8250333650786401</v>
      </c>
      <c r="AQ196">
        <v>3.3705275771826799</v>
      </c>
      <c r="AR196">
        <v>3.4202687274528198</v>
      </c>
      <c r="AS196">
        <v>3.7159828186516699</v>
      </c>
      <c r="AT196">
        <v>4.18978168737745</v>
      </c>
      <c r="AU196">
        <v>3.4271537296228698</v>
      </c>
      <c r="AV196">
        <v>2.3996146661087998</v>
      </c>
      <c r="AW196">
        <v>3.3329032275652799</v>
      </c>
      <c r="AX196">
        <v>3.1845426593098098</v>
      </c>
      <c r="AY196">
        <v>2.9663454927419801</v>
      </c>
      <c r="AZ196">
        <v>1.7377242881250701</v>
      </c>
      <c r="BA196">
        <v>1.0981358637271399</v>
      </c>
      <c r="BB196">
        <v>0.64229086910161504</v>
      </c>
      <c r="BC196">
        <v>-0.26512339484166603</v>
      </c>
      <c r="BD196">
        <v>-0.38819636013174402</v>
      </c>
      <c r="BE196">
        <v>2.24865489225866</v>
      </c>
      <c r="BF196">
        <v>0.70459636932866898</v>
      </c>
      <c r="BG196">
        <v>2.0199644282652298</v>
      </c>
      <c r="BH196">
        <v>1.7166625468713099</v>
      </c>
      <c r="BI196">
        <v>1.5119103944032199</v>
      </c>
      <c r="BJ196">
        <v>1.8129967517081</v>
      </c>
      <c r="BK196">
        <v>1.74945223999291</v>
      </c>
      <c r="BL196">
        <v>2.0034751218244198</v>
      </c>
      <c r="BM196">
        <v>1.9005941809454601</v>
      </c>
      <c r="BN196">
        <v>4.998410510567</v>
      </c>
      <c r="BO196">
        <v>7.13507630952199</v>
      </c>
    </row>
    <row r="197" spans="1:67" ht="15" customHeight="1">
      <c r="A197" t="s">
        <v>398</v>
      </c>
      <c r="B197" t="str">
        <f>VLOOKUP(A197,'Metadata - Countries'!$A$2:$C$267,3,0)</f>
        <v>Latin America &amp; Caribbean</v>
      </c>
      <c r="C197" t="s">
        <v>539</v>
      </c>
      <c r="E197">
        <v>6.6848217723914898</v>
      </c>
      <c r="F197">
        <v>8.4212754654604502</v>
      </c>
      <c r="G197">
        <v>1.6459080523092</v>
      </c>
      <c r="H197">
        <v>2.0677395186223602</v>
      </c>
      <c r="I197">
        <v>2.31842738872743</v>
      </c>
      <c r="J197">
        <v>2.97676738124157</v>
      </c>
      <c r="K197">
        <v>-3.11587498591408</v>
      </c>
      <c r="L197">
        <v>0.51894364291020201</v>
      </c>
      <c r="M197">
        <v>2.6397915375199701</v>
      </c>
      <c r="N197">
        <v>1.26435113386808</v>
      </c>
      <c r="O197">
        <v>5.9007804360942098</v>
      </c>
      <c r="P197">
        <v>8.5231497936832294</v>
      </c>
      <c r="Q197">
        <v>20.641091150783399</v>
      </c>
      <c r="R197">
        <v>23.587524800486602</v>
      </c>
      <c r="S197">
        <v>6.0756928292714498</v>
      </c>
      <c r="T197">
        <v>4.5405069060697096</v>
      </c>
      <c r="U197">
        <v>10.4484387533463</v>
      </c>
      <c r="V197">
        <v>9.2173628797378502</v>
      </c>
      <c r="W197">
        <v>19.321266360841701</v>
      </c>
      <c r="X197">
        <v>16.5349446174991</v>
      </c>
      <c r="Y197">
        <v>15.826173402796</v>
      </c>
      <c r="Z197">
        <v>5.4746173433496601</v>
      </c>
      <c r="AA197">
        <v>15.9078209005113</v>
      </c>
      <c r="AB197">
        <v>28.8420858784004</v>
      </c>
      <c r="AC197">
        <v>26.131330118477599</v>
      </c>
      <c r="AD197">
        <v>26.896747649867599</v>
      </c>
      <c r="AE197">
        <v>27.9690683037031</v>
      </c>
      <c r="AF197">
        <v>27.2355212990878</v>
      </c>
      <c r="AG197">
        <v>31.454919599938801</v>
      </c>
      <c r="AH197">
        <v>36.607531327035197</v>
      </c>
      <c r="AI197">
        <v>25.119837018706299</v>
      </c>
      <c r="AJ197">
        <v>14.0829206349286</v>
      </c>
      <c r="AK197">
        <v>12.2200349582446</v>
      </c>
      <c r="AL197">
        <v>12.5733704419943</v>
      </c>
      <c r="AM197">
        <v>11.076427188030999</v>
      </c>
      <c r="AN197">
        <v>11.421448236073299</v>
      </c>
      <c r="AO197">
        <v>3.4109892406635698</v>
      </c>
      <c r="AP197">
        <v>16.258576332888399</v>
      </c>
      <c r="AQ197">
        <v>10.6801279115958</v>
      </c>
      <c r="AR197">
        <v>14.664505442720699</v>
      </c>
      <c r="AS197">
        <v>13.935604692692101</v>
      </c>
      <c r="AT197">
        <v>17.949384209927999</v>
      </c>
      <c r="AU197">
        <v>15.144324650951001</v>
      </c>
      <c r="AV197">
        <v>11.8350052238006</v>
      </c>
      <c r="AW197">
        <v>12.952824118026101</v>
      </c>
      <c r="AX197">
        <v>8.8558326538908005</v>
      </c>
      <c r="AY197">
        <v>12.6355056430918</v>
      </c>
      <c r="AZ197">
        <v>12.224755055193199</v>
      </c>
      <c r="BA197">
        <v>3.64796491881232</v>
      </c>
      <c r="BB197">
        <v>4.6557013825034197</v>
      </c>
      <c r="BC197">
        <v>5.0957105387574897</v>
      </c>
      <c r="BD197">
        <v>4.7982758786515696</v>
      </c>
      <c r="BE197">
        <v>4.3376760951578897</v>
      </c>
      <c r="BF197">
        <v>2.85700648471038</v>
      </c>
      <c r="BG197">
        <v>1.60388801037963</v>
      </c>
      <c r="BH197">
        <v>4.1347544440302597</v>
      </c>
      <c r="BI197">
        <v>2.1592092917461501</v>
      </c>
      <c r="BJ197">
        <v>1.96024819846549</v>
      </c>
      <c r="BK197">
        <v>3.0618794545832801</v>
      </c>
      <c r="BL197">
        <v>2.2039214677861501</v>
      </c>
      <c r="BM197">
        <v>8.4481260266420897</v>
      </c>
      <c r="BN197">
        <v>8.0544605027260694</v>
      </c>
      <c r="BO197">
        <v>2.0687553102078802</v>
      </c>
    </row>
    <row r="198" spans="1:67" ht="15" customHeight="1">
      <c r="A198" t="s">
        <v>400</v>
      </c>
      <c r="B198" t="str">
        <f>VLOOKUP(A198,'Metadata - Countries'!$A$2:$C$267,3,0)</f>
        <v>Middle East &amp; North Africa</v>
      </c>
      <c r="C198" t="s">
        <v>539</v>
      </c>
      <c r="AM198">
        <v>7.7847228214506901</v>
      </c>
      <c r="AN198">
        <v>2.6156218321041802</v>
      </c>
      <c r="AO198">
        <v>-3.8338990286134602</v>
      </c>
      <c r="AP198">
        <v>-5.3722142512385904</v>
      </c>
      <c r="AQ198">
        <v>-3.0293411179209402</v>
      </c>
      <c r="AR198">
        <v>10.442344704719</v>
      </c>
      <c r="AS198">
        <v>2.3446892486059601</v>
      </c>
      <c r="AT198">
        <v>1.48786178815843</v>
      </c>
      <c r="AU198">
        <v>-2.12561423501396</v>
      </c>
      <c r="AV198">
        <v>-4.8551843433771902</v>
      </c>
      <c r="AW198">
        <v>5.6219726997682101E-2</v>
      </c>
      <c r="AX198">
        <v>5.3931230688752496</v>
      </c>
      <c r="AY198">
        <v>4.7702341294187498</v>
      </c>
      <c r="AZ198">
        <v>17.008355406453799</v>
      </c>
      <c r="BA198">
        <v>1.8527334664847399</v>
      </c>
      <c r="BB198">
        <v>13.1963162481764</v>
      </c>
      <c r="BC198">
        <v>5.4198247373878399</v>
      </c>
      <c r="BD198">
        <v>2.8677340264323701</v>
      </c>
      <c r="BE198">
        <v>5.7383714378645996</v>
      </c>
      <c r="BF198">
        <v>3.67222811544951</v>
      </c>
      <c r="BG198">
        <v>-3.7070130167194599</v>
      </c>
      <c r="BH198">
        <v>1.2780224837288801</v>
      </c>
      <c r="BI198">
        <v>3.22541499220273</v>
      </c>
      <c r="BJ198">
        <v>-0.301992725159963</v>
      </c>
      <c r="BK198">
        <v>3.8494693014724102</v>
      </c>
      <c r="BL198">
        <v>2.2209018333905801</v>
      </c>
      <c r="BM198">
        <v>8.9539717406226096</v>
      </c>
      <c r="BN198">
        <v>1.6826565273999099</v>
      </c>
      <c r="BO198">
        <v>-3.9393890644482799</v>
      </c>
    </row>
    <row r="199" spans="1:67" ht="15" customHeight="1">
      <c r="A199" t="s">
        <v>402</v>
      </c>
      <c r="B199" t="str">
        <f>VLOOKUP(A199,'Metadata - Countries'!$A$2:$C$267,3,0)</f>
        <v>East Asia &amp; Pacific</v>
      </c>
      <c r="C199" t="s">
        <v>539</v>
      </c>
      <c r="O199">
        <v>6.3669115986442897</v>
      </c>
      <c r="P199">
        <v>7.9468228672753103</v>
      </c>
      <c r="Q199">
        <v>8.8984052559927402</v>
      </c>
      <c r="R199">
        <v>14.152633504666699</v>
      </c>
      <c r="S199">
        <v>9.5398039333843503</v>
      </c>
      <c r="T199">
        <v>8.1404994116240594</v>
      </c>
      <c r="U199">
        <v>8.3432648062725505</v>
      </c>
      <c r="V199">
        <v>7.30919323801188</v>
      </c>
      <c r="W199">
        <v>9.5848821271824001</v>
      </c>
      <c r="X199">
        <v>12.6684655251679</v>
      </c>
      <c r="Y199">
        <v>8.9169649112622391</v>
      </c>
      <c r="Z199">
        <v>8.1130895086637906</v>
      </c>
      <c r="AA199">
        <v>8.0000004859048808</v>
      </c>
      <c r="AB199">
        <v>4.8154758361197203</v>
      </c>
      <c r="AC199">
        <v>6.5749244395903599</v>
      </c>
      <c r="AD199">
        <v>5.0979696114700204</v>
      </c>
      <c r="AE199">
        <v>7.3400103675635497</v>
      </c>
      <c r="AF199">
        <v>7.3280156146752802</v>
      </c>
      <c r="AG199">
        <v>5.6928034371643399</v>
      </c>
      <c r="AH199">
        <v>6.6794693688700901</v>
      </c>
      <c r="AI199">
        <v>6.11137370971481</v>
      </c>
      <c r="AJ199">
        <v>7.3440669291872496</v>
      </c>
      <c r="AK199">
        <v>3.03373287268604</v>
      </c>
      <c r="AL199">
        <v>2.6150313118472202</v>
      </c>
      <c r="AM199">
        <v>1.76808398686468</v>
      </c>
      <c r="AN199">
        <v>2.9116655654236201</v>
      </c>
      <c r="AO199">
        <v>3.1770227925516301</v>
      </c>
      <c r="AP199">
        <v>3.4136407504570099</v>
      </c>
      <c r="AQ199">
        <v>4.8283720267767896</v>
      </c>
      <c r="AR199">
        <v>2.1789705814129299</v>
      </c>
      <c r="AS199">
        <v>3.2453962100387601</v>
      </c>
      <c r="AT199">
        <v>4.0229812720815801</v>
      </c>
      <c r="AU199">
        <v>2.5474982005170301</v>
      </c>
      <c r="AV199">
        <v>3.5751962041335301</v>
      </c>
      <c r="AW199">
        <v>3.7890385793018901</v>
      </c>
      <c r="AX199">
        <v>3.8727171595439001</v>
      </c>
      <c r="AY199">
        <v>3.0244564103863798</v>
      </c>
      <c r="AZ199">
        <v>5.46852859282727</v>
      </c>
      <c r="BA199">
        <v>2.3323615160349802</v>
      </c>
      <c r="BB199">
        <v>0.95825285091059698</v>
      </c>
      <c r="BC199">
        <v>1.9512195121951199</v>
      </c>
      <c r="BD199">
        <v>4.1940692306183003</v>
      </c>
      <c r="BE199">
        <v>0.87719298245616495</v>
      </c>
      <c r="BF199">
        <v>3.02389423731965</v>
      </c>
      <c r="BG199">
        <v>3.2031592803861302</v>
      </c>
      <c r="BH199">
        <v>2.6333266433458098</v>
      </c>
      <c r="BI199">
        <v>2.5766856785921002</v>
      </c>
      <c r="BJ199">
        <v>3.9985435015134101</v>
      </c>
      <c r="BK199">
        <v>1.24130303241819</v>
      </c>
      <c r="BL199">
        <v>0.89082524431299204</v>
      </c>
      <c r="BM199">
        <v>1.98318062005774</v>
      </c>
      <c r="BN199">
        <v>5.5475564798092698</v>
      </c>
      <c r="BO199">
        <v>6.3182474697338202</v>
      </c>
    </row>
    <row r="200" spans="1:67" ht="15" customHeight="1">
      <c r="A200" t="s">
        <v>404</v>
      </c>
      <c r="B200" t="str">
        <f>VLOOKUP(A200,'Metadata - Countries'!$A$2:$C$267,3,0)</f>
        <v>Not Classified</v>
      </c>
      <c r="C200" t="s">
        <v>539</v>
      </c>
      <c r="E200">
        <v>2.7821588820763599</v>
      </c>
      <c r="F200">
        <v>3.92596707911783</v>
      </c>
      <c r="G200">
        <v>3.2775844406985901</v>
      </c>
      <c r="H200">
        <v>4.1962196098565601</v>
      </c>
      <c r="I200">
        <v>3.8531480713102302</v>
      </c>
      <c r="J200">
        <v>4.0315483254839304</v>
      </c>
      <c r="K200">
        <v>3.5922111718038199</v>
      </c>
      <c r="L200">
        <v>4.1308981863995902</v>
      </c>
      <c r="M200">
        <v>4.5121549339522202</v>
      </c>
      <c r="N200">
        <v>5.5348175106252899</v>
      </c>
      <c r="O200">
        <v>6.5977875952849203</v>
      </c>
      <c r="P200">
        <v>6.8818161658834098</v>
      </c>
      <c r="Q200">
        <v>8.8345463193648008</v>
      </c>
      <c r="R200">
        <v>13.081048206655201</v>
      </c>
      <c r="S200">
        <v>11.9437286699405</v>
      </c>
      <c r="T200">
        <v>9.1866618510357991</v>
      </c>
      <c r="U200">
        <v>7.82389712263417</v>
      </c>
      <c r="V200">
        <v>7.4541893131063697</v>
      </c>
      <c r="W200">
        <v>8.2967219817240192</v>
      </c>
      <c r="X200">
        <v>11.1271090045314</v>
      </c>
      <c r="Y200">
        <v>9.4936237752468706</v>
      </c>
      <c r="Z200">
        <v>8.4558418864551292</v>
      </c>
      <c r="AA200">
        <v>5.6128503660995896</v>
      </c>
      <c r="AB200">
        <v>5.1832431013404401</v>
      </c>
      <c r="AC200">
        <v>4.2909539637394101</v>
      </c>
      <c r="AD200">
        <v>3.74226138866254</v>
      </c>
      <c r="AE200">
        <v>4.7546887497327504</v>
      </c>
      <c r="AF200">
        <v>4.7042293808103004</v>
      </c>
      <c r="AG200">
        <v>5.3660395419506903</v>
      </c>
      <c r="AH200">
        <v>4.6505223141676097</v>
      </c>
      <c r="AI200">
        <v>4.9521938378997801</v>
      </c>
      <c r="AJ200">
        <v>3.6417449976920602</v>
      </c>
      <c r="AK200">
        <v>3.9395918904271499</v>
      </c>
      <c r="AL200">
        <v>3.5424254517971199</v>
      </c>
      <c r="AM200">
        <v>3.9754911082964699</v>
      </c>
      <c r="AN200">
        <v>2.46470096528587</v>
      </c>
      <c r="AO200">
        <v>2.2182036876890701</v>
      </c>
      <c r="AP200">
        <v>1.28569506783962</v>
      </c>
      <c r="AQ200">
        <v>1.47561328209184</v>
      </c>
      <c r="AR200">
        <v>1.92837555747182</v>
      </c>
      <c r="AS200">
        <v>2.5009685959897201</v>
      </c>
      <c r="AT200">
        <v>2.0950819718660099</v>
      </c>
      <c r="AU200">
        <v>2.0213659729191602</v>
      </c>
      <c r="AV200">
        <v>2.67599044557902</v>
      </c>
      <c r="AW200">
        <v>2.5824125520308701</v>
      </c>
      <c r="AX200">
        <v>2.6400035085270499</v>
      </c>
      <c r="AY200">
        <v>3.2189981230854099</v>
      </c>
      <c r="AZ200">
        <v>3.1336626136193799</v>
      </c>
      <c r="BA200">
        <v>1.3948320161046399</v>
      </c>
      <c r="BB200">
        <v>1.1769536736220201</v>
      </c>
      <c r="BC200">
        <v>1.82035485607192</v>
      </c>
      <c r="BD200">
        <v>1.4737049541782099</v>
      </c>
      <c r="BE200">
        <v>1.4825303364234399</v>
      </c>
      <c r="BF200">
        <v>1.32928077677204</v>
      </c>
      <c r="BG200">
        <v>1.4048846047571499</v>
      </c>
      <c r="BH200">
        <v>1.0423362497925099</v>
      </c>
      <c r="BI200">
        <v>1.84340692134573</v>
      </c>
      <c r="BJ200">
        <v>2.0046643589065898</v>
      </c>
      <c r="BK200">
        <v>2.0187038347067801</v>
      </c>
      <c r="BL200">
        <v>1.7541564887279399</v>
      </c>
      <c r="BM200">
        <v>2.97207597516983</v>
      </c>
      <c r="BN200">
        <v>5.9539688866334002</v>
      </c>
      <c r="BO200">
        <v>5.4723333039870896</v>
      </c>
    </row>
    <row r="201" spans="1:67" ht="15" customHeight="1">
      <c r="A201" t="s">
        <v>406</v>
      </c>
      <c r="B201" t="str">
        <f>VLOOKUP(A201,'Metadata - Countries'!$A$2:$C$267,3,0)</f>
        <v>East Asia &amp; Pacific</v>
      </c>
      <c r="C201" t="s">
        <v>539</v>
      </c>
      <c r="J201">
        <v>11.4861598928187</v>
      </c>
      <c r="K201">
        <v>7.5669057264494599</v>
      </c>
      <c r="L201">
        <v>2.2092243283339901</v>
      </c>
      <c r="M201">
        <v>1.1791584122965899</v>
      </c>
      <c r="N201">
        <v>10.022750153891799</v>
      </c>
      <c r="O201">
        <v>4.0313472994830297</v>
      </c>
      <c r="P201">
        <v>5.0144632700187399</v>
      </c>
      <c r="Q201">
        <v>8.3799710316218103</v>
      </c>
      <c r="R201">
        <v>17.852066118499401</v>
      </c>
      <c r="S201">
        <v>16.382745852443701</v>
      </c>
      <c r="T201">
        <v>9.3069335340688593</v>
      </c>
      <c r="U201">
        <v>9.09961223187827</v>
      </c>
      <c r="V201">
        <v>5.9596696326094296</v>
      </c>
      <c r="W201">
        <v>9.6015793085846894</v>
      </c>
      <c r="X201">
        <v>7.4157314261465501</v>
      </c>
      <c r="Y201">
        <v>17.167218310682099</v>
      </c>
      <c r="Z201">
        <v>19.021932908768701</v>
      </c>
      <c r="AA201">
        <v>17.648022955710601</v>
      </c>
      <c r="AB201">
        <v>15.6285981880498</v>
      </c>
      <c r="AC201">
        <v>13.6697818658463</v>
      </c>
      <c r="AD201">
        <v>3.6855773873431601</v>
      </c>
      <c r="AE201">
        <v>3.7465180940298</v>
      </c>
      <c r="AF201">
        <v>4.5525009753459598</v>
      </c>
      <c r="AG201">
        <v>5.1571185640250503</v>
      </c>
      <c r="AH201">
        <v>3.5987126320023601</v>
      </c>
      <c r="AI201">
        <v>2.6680391868020301</v>
      </c>
      <c r="AJ201">
        <v>3.6943538228855002</v>
      </c>
      <c r="AK201">
        <v>3.4473698031263198</v>
      </c>
      <c r="AL201">
        <v>3.3970996071805799</v>
      </c>
      <c r="AM201">
        <v>2.79722250633534</v>
      </c>
      <c r="AN201">
        <v>2.6592539109133502</v>
      </c>
      <c r="AO201">
        <v>3.1814334719644202</v>
      </c>
      <c r="AP201">
        <v>3.0593771199779001</v>
      </c>
      <c r="AQ201">
        <v>2.6686819748236101</v>
      </c>
      <c r="AR201">
        <v>2.8572091583599799</v>
      </c>
      <c r="AS201">
        <v>2.7294389079958399</v>
      </c>
      <c r="AT201">
        <v>4.21491436348742</v>
      </c>
      <c r="AU201">
        <v>1.7172680588468401</v>
      </c>
      <c r="AV201">
        <v>1.6914602096407201</v>
      </c>
      <c r="AW201">
        <v>2.2007719539728599</v>
      </c>
      <c r="AX201">
        <v>1.18694415765546</v>
      </c>
      <c r="AY201">
        <v>1.6240403153996801</v>
      </c>
      <c r="AZ201">
        <v>0.27967253221980598</v>
      </c>
      <c r="BA201">
        <v>1.586850062683</v>
      </c>
      <c r="BB201">
        <v>-0.28710318409625302</v>
      </c>
      <c r="BC201">
        <v>3.9854038166168899E-2</v>
      </c>
      <c r="BD201">
        <v>0.346766937067926</v>
      </c>
      <c r="BE201">
        <v>2.0904269681840599</v>
      </c>
      <c r="BF201">
        <v>1.3612377270773901</v>
      </c>
      <c r="BG201">
        <v>1.9600633571178001</v>
      </c>
      <c r="BH201">
        <v>1.0628487751526601</v>
      </c>
      <c r="BI201">
        <v>-0.37945494332944901</v>
      </c>
      <c r="BJ201">
        <v>-1.20319688581242</v>
      </c>
      <c r="BK201">
        <v>0.82243126947116696</v>
      </c>
      <c r="BL201">
        <v>1.65824532511503</v>
      </c>
      <c r="BM201">
        <v>0.198829632204649</v>
      </c>
      <c r="BN201">
        <v>1.7936110487525501</v>
      </c>
    </row>
    <row r="202" spans="1:67" ht="15" customHeight="1">
      <c r="A202" t="s">
        <v>408</v>
      </c>
      <c r="B202" t="str">
        <f>VLOOKUP(A202,'Metadata - Countries'!$A$2:$C$267,3,0)</f>
        <v>Middle East &amp; North Africa</v>
      </c>
      <c r="C202" t="s">
        <v>539</v>
      </c>
      <c r="O202">
        <v>16.4383205684045</v>
      </c>
      <c r="P202">
        <v>9.4510700555122007</v>
      </c>
      <c r="Q202">
        <v>27.960132385468</v>
      </c>
      <c r="R202">
        <v>182.03829907781301</v>
      </c>
      <c r="S202">
        <v>-1.59017451138482</v>
      </c>
      <c r="T202">
        <v>21.635763005027599</v>
      </c>
      <c r="U202">
        <v>18.696656475070299</v>
      </c>
      <c r="V202">
        <v>0.75547479585091504</v>
      </c>
      <c r="W202">
        <v>28.5810020353541</v>
      </c>
      <c r="X202">
        <v>36.085621516967102</v>
      </c>
      <c r="Y202">
        <v>9.1316687186983891</v>
      </c>
      <c r="Z202">
        <v>-5.8164078198209701</v>
      </c>
      <c r="AA202">
        <v>-13.280527734234401</v>
      </c>
      <c r="AB202">
        <v>-0.95185645820292597</v>
      </c>
      <c r="AC202">
        <v>-6.2319278509962697</v>
      </c>
      <c r="AD202">
        <v>-22.0407947578441</v>
      </c>
      <c r="AE202">
        <v>7.7371009309537904</v>
      </c>
      <c r="AF202">
        <v>4.6840540479176296</v>
      </c>
      <c r="AG202">
        <v>1.1539992623284001</v>
      </c>
      <c r="AH202">
        <v>9.7027486142261505</v>
      </c>
      <c r="AI202">
        <v>-4.8987403122825404</v>
      </c>
      <c r="AJ202">
        <v>-0.225762921992441</v>
      </c>
      <c r="AK202">
        <v>-5.14575255094302</v>
      </c>
      <c r="AL202">
        <v>1.60269932529376</v>
      </c>
      <c r="AM202">
        <v>7.7671977318183698</v>
      </c>
      <c r="AN202">
        <v>6.6575575249698202</v>
      </c>
      <c r="AO202">
        <v>-4.0789743188351899</v>
      </c>
      <c r="AP202">
        <v>-18.382171482891302</v>
      </c>
      <c r="AQ202">
        <v>15.8794681992135</v>
      </c>
      <c r="AR202">
        <v>32.654614909167798</v>
      </c>
      <c r="AS202">
        <v>-4.9519409711783302</v>
      </c>
      <c r="AT202">
        <v>3.0090051745119699</v>
      </c>
      <c r="AU202">
        <v>17.1764677384087</v>
      </c>
      <c r="AV202">
        <v>13.1067848451559</v>
      </c>
      <c r="AW202">
        <v>30.5426998130357</v>
      </c>
      <c r="AX202">
        <v>8.3616135354892993</v>
      </c>
      <c r="AY202">
        <v>10.9698605953142</v>
      </c>
      <c r="AZ202">
        <v>22.899564688172401</v>
      </c>
      <c r="BA202">
        <v>-24.218100876606901</v>
      </c>
      <c r="BB202">
        <v>6.9793298939115003</v>
      </c>
      <c r="BC202">
        <v>18.270171342436701</v>
      </c>
      <c r="BD202">
        <v>6.32996223555197</v>
      </c>
      <c r="BE202">
        <v>0.76748857193598496</v>
      </c>
      <c r="BF202">
        <v>-1.4827510630931999</v>
      </c>
      <c r="BG202">
        <v>-25.1298074959928</v>
      </c>
      <c r="BH202">
        <v>-8.9766990575184291</v>
      </c>
      <c r="BI202">
        <v>7.7875696560481202</v>
      </c>
      <c r="BJ202">
        <v>12.414403526000299</v>
      </c>
      <c r="BK202">
        <v>-4.45591420530452</v>
      </c>
      <c r="BL202">
        <v>-15.100420315513601</v>
      </c>
      <c r="BM202">
        <v>22.4660221294737</v>
      </c>
      <c r="BN202">
        <v>25.880704628300201</v>
      </c>
    </row>
    <row r="203" spans="1:67" ht="15" customHeight="1">
      <c r="A203" t="s">
        <v>410</v>
      </c>
      <c r="B203" t="str">
        <f>VLOOKUP(A203,'Metadata - Countries'!$A$2:$C$267,3,0)</f>
        <v>Europe &amp; Central Asia</v>
      </c>
      <c r="C203" t="s">
        <v>539</v>
      </c>
      <c r="AI203">
        <v>195.003978593043</v>
      </c>
      <c r="AJ203">
        <v>199.85889560954899</v>
      </c>
      <c r="AK203">
        <v>227.308735779621</v>
      </c>
      <c r="AL203">
        <v>139.02307058953201</v>
      </c>
      <c r="AM203">
        <v>43.933473200733602</v>
      </c>
      <c r="AN203">
        <v>44.0022839129307</v>
      </c>
      <c r="AO203">
        <v>135.338399472194</v>
      </c>
      <c r="AP203">
        <v>48.134519766048498</v>
      </c>
      <c r="AQ203">
        <v>49.522463002686699</v>
      </c>
      <c r="AR203">
        <v>43.180789147307699</v>
      </c>
      <c r="AS203">
        <v>37.956315408349099</v>
      </c>
      <c r="AT203">
        <v>22.714269049669198</v>
      </c>
      <c r="AU203">
        <v>23.153255470897701</v>
      </c>
      <c r="AV203">
        <v>15.4565958769332</v>
      </c>
      <c r="AW203">
        <v>12.0069901176313</v>
      </c>
      <c r="AX203">
        <v>10.606579357101699</v>
      </c>
      <c r="AY203">
        <v>15.8162274724437</v>
      </c>
      <c r="AZ203">
        <v>16.015579888921799</v>
      </c>
      <c r="BA203">
        <v>4.0867782318448702</v>
      </c>
      <c r="BB203">
        <v>5.9103003429162602</v>
      </c>
      <c r="BC203">
        <v>3.9769433497420699</v>
      </c>
      <c r="BD203">
        <v>3.80309318523845</v>
      </c>
      <c r="BE203">
        <v>1.38968711500371</v>
      </c>
      <c r="BF203">
        <v>1.7102642931551499</v>
      </c>
      <c r="BG203">
        <v>3.2647542744117302</v>
      </c>
      <c r="BH203">
        <v>2.62128680850675</v>
      </c>
      <c r="BI203">
        <v>4.65196859673524</v>
      </c>
      <c r="BJ203">
        <v>6.21227261174357</v>
      </c>
      <c r="BK203">
        <v>6.8053249665375102</v>
      </c>
      <c r="BL203">
        <v>4.1093151844722202</v>
      </c>
      <c r="BM203">
        <v>5.4455008557109998</v>
      </c>
      <c r="BN203">
        <v>13.2010599153898</v>
      </c>
      <c r="BO203">
        <v>12.1651300078478</v>
      </c>
    </row>
    <row r="204" spans="1:67" ht="15" customHeight="1">
      <c r="A204" t="s">
        <v>412</v>
      </c>
      <c r="B204" t="str">
        <f>VLOOKUP(A204,'Metadata - Countries'!$A$2:$C$267,3,0)</f>
        <v>Europe &amp; Central Asia</v>
      </c>
      <c r="C204" t="s">
        <v>539</v>
      </c>
      <c r="AH204">
        <v>15.9029112575078</v>
      </c>
      <c r="AI204">
        <v>128.62977168344699</v>
      </c>
      <c r="AJ204">
        <v>1490.4184248448</v>
      </c>
      <c r="AK204">
        <v>887.84073623402298</v>
      </c>
      <c r="AL204">
        <v>307.29805689706097</v>
      </c>
      <c r="AM204">
        <v>144.00686716319501</v>
      </c>
      <c r="AN204">
        <v>46.036377668344102</v>
      </c>
      <c r="AO204">
        <v>15.058503642684601</v>
      </c>
      <c r="AP204">
        <v>18.538967341902399</v>
      </c>
      <c r="AQ204">
        <v>72.386605466146406</v>
      </c>
      <c r="AR204">
        <v>37.697928212309698</v>
      </c>
      <c r="AS204">
        <v>16.479619357003699</v>
      </c>
      <c r="AT204">
        <v>15.661906305459301</v>
      </c>
      <c r="AU204">
        <v>13.657136811327501</v>
      </c>
      <c r="AV204">
        <v>20.255149577511101</v>
      </c>
      <c r="AW204">
        <v>19.279432134411</v>
      </c>
      <c r="AX204">
        <v>15.120406631676399</v>
      </c>
      <c r="AY204">
        <v>13.8412392398238</v>
      </c>
      <c r="AZ204">
        <v>18.0135183350842</v>
      </c>
      <c r="BA204">
        <v>1.97061260305912</v>
      </c>
      <c r="BB204">
        <v>14.1911095688207</v>
      </c>
      <c r="BC204">
        <v>24.460086062189799</v>
      </c>
      <c r="BD204">
        <v>8.9078684208783407</v>
      </c>
      <c r="BE204">
        <v>5.3201388723791503</v>
      </c>
      <c r="BF204">
        <v>7.4900711169660896</v>
      </c>
      <c r="BG204">
        <v>7.2497359067888896</v>
      </c>
      <c r="BH204">
        <v>2.8442226980264298</v>
      </c>
      <c r="BI204">
        <v>5.3498150876761796</v>
      </c>
      <c r="BJ204">
        <v>9.99797671148308</v>
      </c>
      <c r="BK204">
        <v>3.2631328188168398</v>
      </c>
      <c r="BL204">
        <v>0.89824602719524205</v>
      </c>
      <c r="BM204">
        <v>19.411589061590401</v>
      </c>
      <c r="BN204">
        <v>16.715274060627099</v>
      </c>
      <c r="BO204">
        <v>7.0736015660373397</v>
      </c>
    </row>
    <row r="205" spans="1:67" ht="15" customHeight="1">
      <c r="A205" t="s">
        <v>414</v>
      </c>
      <c r="B205" t="str">
        <f>VLOOKUP(A205,'Metadata - Countries'!$A$2:$C$267,3,0)</f>
        <v>Sub-Saharan Africa</v>
      </c>
      <c r="C205" t="s">
        <v>539</v>
      </c>
      <c r="E205">
        <v>7.12471364404281</v>
      </c>
      <c r="F205">
        <v>-7.9713339389120401</v>
      </c>
      <c r="G205">
        <v>13.5512287459768</v>
      </c>
      <c r="H205">
        <v>16.025003510101399</v>
      </c>
      <c r="I205">
        <v>6.9638649535028501</v>
      </c>
      <c r="J205">
        <v>36.859274634896998</v>
      </c>
      <c r="K205">
        <v>36.966465432889102</v>
      </c>
      <c r="L205">
        <v>0.84849173572538905</v>
      </c>
      <c r="M205">
        <v>-1.2841296771502799</v>
      </c>
      <c r="N205">
        <v>9.9364100990575004</v>
      </c>
      <c r="O205">
        <v>-0.113866139275856</v>
      </c>
      <c r="P205">
        <v>1.84633286505797</v>
      </c>
      <c r="Q205">
        <v>3.9162537699195901</v>
      </c>
      <c r="R205">
        <v>15.9069116079725</v>
      </c>
      <c r="S205">
        <v>87.969149077711194</v>
      </c>
      <c r="T205">
        <v>-1.8910875605192199</v>
      </c>
      <c r="U205">
        <v>13.5114663006496</v>
      </c>
      <c r="V205">
        <v>3.6647389030973199</v>
      </c>
      <c r="W205">
        <v>6.0652857069717401</v>
      </c>
      <c r="X205">
        <v>3.0647751534283998</v>
      </c>
      <c r="Y205">
        <v>7.71070181644291</v>
      </c>
      <c r="Z205">
        <v>4.8831803148587101</v>
      </c>
      <c r="AA205">
        <v>2.44921264421912</v>
      </c>
      <c r="AB205">
        <v>16.8566892652156</v>
      </c>
      <c r="AC205">
        <v>4.5641299996037397</v>
      </c>
      <c r="AD205">
        <v>-7.0217325514131099</v>
      </c>
      <c r="AE205">
        <v>0.66527647888547403</v>
      </c>
      <c r="AF205">
        <v>2.22537632565512</v>
      </c>
      <c r="AG205">
        <v>5.2970867600804796</v>
      </c>
      <c r="AH205">
        <v>13.4614689148493</v>
      </c>
      <c r="AI205">
        <v>14.9789364247387</v>
      </c>
      <c r="AJ205">
        <v>7.2832831603952997</v>
      </c>
      <c r="AK205">
        <v>13.8705025937681</v>
      </c>
      <c r="AL205">
        <v>17.1913029093567</v>
      </c>
      <c r="AM205">
        <v>51.266583046924502</v>
      </c>
      <c r="AN205">
        <v>10.9214157502718</v>
      </c>
      <c r="AO205">
        <v>15.621502445892199</v>
      </c>
      <c r="AP205">
        <v>2.2282006493574502</v>
      </c>
      <c r="AQ205">
        <v>11.106962648113001</v>
      </c>
      <c r="AR205">
        <v>3.27540625524203</v>
      </c>
      <c r="AS205">
        <v>-0.39263042460349601</v>
      </c>
      <c r="AT205">
        <v>-5.2271498759774202</v>
      </c>
      <c r="AU205">
        <v>20.361234787515802</v>
      </c>
      <c r="AV205">
        <v>11.094870063601499</v>
      </c>
      <c r="AW205">
        <v>9.0308402056380892</v>
      </c>
      <c r="AX205">
        <v>2.4615907257997698</v>
      </c>
      <c r="AY205">
        <v>12.936093577718699</v>
      </c>
      <c r="AZ205">
        <v>14.4539786639935</v>
      </c>
      <c r="BA205">
        <v>7.14766162390434</v>
      </c>
      <c r="BB205">
        <v>3.1871847243425102</v>
      </c>
      <c r="BC205">
        <v>7.1914655174436</v>
      </c>
      <c r="BD205">
        <v>4.7228572712594303</v>
      </c>
      <c r="BE205">
        <v>2.68968999414369</v>
      </c>
      <c r="BF205">
        <v>4.7323828039323397</v>
      </c>
      <c r="BG205">
        <v>0.48591123775105399</v>
      </c>
      <c r="BH205">
        <v>5.0301309285295996</v>
      </c>
      <c r="BI205">
        <v>8.1626314794563193</v>
      </c>
      <c r="BJ205">
        <v>-0.60332874583912099</v>
      </c>
      <c r="BK205">
        <v>2.4711601980004598</v>
      </c>
      <c r="BL205">
        <v>6.7118516903107199</v>
      </c>
      <c r="BM205">
        <v>2.8575059720018299</v>
      </c>
      <c r="BN205">
        <v>15.9144992066923</v>
      </c>
      <c r="BO205">
        <v>10.1301271245657</v>
      </c>
    </row>
    <row r="206" spans="1:67" ht="15" customHeight="1">
      <c r="A206" t="s">
        <v>416</v>
      </c>
      <c r="B206" t="str">
        <f>VLOOKUP(A206,'Metadata - Countries'!$A$2:$C$267,3,0)</f>
        <v>South Asia</v>
      </c>
      <c r="C206" t="s">
        <v>539</v>
      </c>
      <c r="E206">
        <v>3.16723063849963</v>
      </c>
      <c r="F206">
        <v>0.15994817787643001</v>
      </c>
      <c r="G206">
        <v>3.56992506387104</v>
      </c>
      <c r="H206">
        <v>1.5987104542863899</v>
      </c>
      <c r="I206">
        <v>7.9317049565885798</v>
      </c>
      <c r="J206">
        <v>6.2961888340663998</v>
      </c>
      <c r="K206">
        <v>7.9396417657968597</v>
      </c>
      <c r="L206">
        <v>2.4153835850823802</v>
      </c>
      <c r="M206">
        <v>3.3433643381499998</v>
      </c>
      <c r="N206">
        <v>3.7083530222232102</v>
      </c>
      <c r="O206">
        <v>4.4584443756089804</v>
      </c>
      <c r="P206">
        <v>6.7745751409069603</v>
      </c>
      <c r="Q206">
        <v>13.0176970347093</v>
      </c>
      <c r="R206">
        <v>20.8256695329823</v>
      </c>
      <c r="S206">
        <v>5.3502946694198101</v>
      </c>
      <c r="T206">
        <v>5.9818593410754497</v>
      </c>
      <c r="U206">
        <v>1.07594045297219E-2</v>
      </c>
      <c r="V206">
        <v>8.9823456958842307</v>
      </c>
      <c r="W206">
        <v>12.564505989954901</v>
      </c>
      <c r="X206">
        <v>11.508320807462001</v>
      </c>
      <c r="Y206">
        <v>9.8946903118995397</v>
      </c>
      <c r="Z206">
        <v>9.34740967360203</v>
      </c>
      <c r="AA206">
        <v>8.4877558783708302</v>
      </c>
      <c r="AB206">
        <v>9.6535544523753192</v>
      </c>
      <c r="AC206">
        <v>6.5086147004343102</v>
      </c>
      <c r="AD206">
        <v>6.7894004535617496</v>
      </c>
      <c r="AE206">
        <v>9.3278933059824407</v>
      </c>
      <c r="AF206">
        <v>9.6175606497840995</v>
      </c>
      <c r="AG206">
        <v>8.4368088690979697</v>
      </c>
      <c r="AH206">
        <v>6.5327352922551096</v>
      </c>
      <c r="AI206">
        <v>12.544638209438901</v>
      </c>
      <c r="AJ206">
        <v>9.4037061158059601</v>
      </c>
      <c r="AK206">
        <v>9.8617828547541002</v>
      </c>
      <c r="AL206">
        <v>9.7705848200750403</v>
      </c>
      <c r="AM206">
        <v>8.2843827109388304</v>
      </c>
      <c r="AN206">
        <v>8.1126326565530604</v>
      </c>
      <c r="AO206">
        <v>7.2790929776351998</v>
      </c>
      <c r="AP206">
        <v>7.5260368956337498</v>
      </c>
      <c r="AQ206">
        <v>4.1627011588476304</v>
      </c>
      <c r="AR206">
        <v>4.4724337187195298</v>
      </c>
      <c r="AS206">
        <v>5.6750614869623197</v>
      </c>
      <c r="AT206">
        <v>3.9281182344124401</v>
      </c>
      <c r="AU206">
        <v>3.7460521606674599</v>
      </c>
      <c r="AV206">
        <v>6.4883781060477501</v>
      </c>
      <c r="AW206">
        <v>6.29929640524644</v>
      </c>
      <c r="AX206">
        <v>7.2798952859746597</v>
      </c>
      <c r="AY206">
        <v>8.9673067661421602</v>
      </c>
      <c r="AZ206">
        <v>8.5274678601573601</v>
      </c>
      <c r="BA206">
        <v>6.9023600582817597</v>
      </c>
      <c r="BB206">
        <v>8.8353469416372796</v>
      </c>
      <c r="BC206">
        <v>10.893680012252</v>
      </c>
      <c r="BD206">
        <v>8.0494805770961602</v>
      </c>
      <c r="BE206">
        <v>6.5687636175158097</v>
      </c>
      <c r="BF206">
        <v>4.9259925570700203</v>
      </c>
      <c r="BG206">
        <v>3.86262641461978</v>
      </c>
      <c r="BH206">
        <v>3.6946894556342298</v>
      </c>
      <c r="BI206">
        <v>4.2439542608177403</v>
      </c>
      <c r="BJ206">
        <v>3.86301345234354</v>
      </c>
      <c r="BK206">
        <v>3.7643325816970599</v>
      </c>
      <c r="BL206">
        <v>4.3279606523907601</v>
      </c>
      <c r="BM206">
        <v>7.1953661298231602</v>
      </c>
      <c r="BN206">
        <v>7.4943525182183297</v>
      </c>
      <c r="BO206">
        <v>5.4161451848613398</v>
      </c>
    </row>
    <row r="207" spans="1:67" ht="15" customHeight="1">
      <c r="A207" t="s">
        <v>417</v>
      </c>
      <c r="B207" t="str">
        <f>VLOOKUP(A207,'Metadata - Countries'!$A$2:$C$267,3,0)</f>
        <v>Middle East &amp; North Africa</v>
      </c>
      <c r="C207" t="s">
        <v>539</v>
      </c>
      <c r="E207">
        <v>-1.7862681681336301</v>
      </c>
      <c r="F207">
        <v>-0.89386623789063402</v>
      </c>
      <c r="G207">
        <v>-4.6847389218793598</v>
      </c>
      <c r="H207">
        <v>-1.2211992395564999</v>
      </c>
      <c r="I207">
        <v>-0.44042993371979799</v>
      </c>
      <c r="J207">
        <v>1.95375012708823</v>
      </c>
      <c r="K207">
        <v>2.3976407624687801</v>
      </c>
      <c r="L207">
        <v>19.428509838795101</v>
      </c>
      <c r="M207">
        <v>1.0166723321270601</v>
      </c>
      <c r="N207">
        <v>-21.440776343051901</v>
      </c>
      <c r="O207">
        <v>10.5462582435736</v>
      </c>
      <c r="P207">
        <v>1.07714541924086</v>
      </c>
      <c r="Q207">
        <v>11.392192968201501</v>
      </c>
      <c r="R207">
        <v>150.35511889423799</v>
      </c>
      <c r="S207">
        <v>12.0611046450377</v>
      </c>
      <c r="T207">
        <v>16.5535222989208</v>
      </c>
      <c r="U207">
        <v>8.0813874563256398</v>
      </c>
      <c r="V207">
        <v>10.0861107457823</v>
      </c>
      <c r="W207">
        <v>23.098744280232498</v>
      </c>
      <c r="X207">
        <v>37.814106125218501</v>
      </c>
      <c r="Y207">
        <v>11.7112680087805</v>
      </c>
      <c r="Z207">
        <v>6.3119758728283397</v>
      </c>
      <c r="AA207">
        <v>1.19667678222635</v>
      </c>
      <c r="AB207">
        <v>-0.92281348535654195</v>
      </c>
      <c r="AC207">
        <v>-1.03888303540728</v>
      </c>
      <c r="AD207">
        <v>-26.8701992403121</v>
      </c>
      <c r="AE207">
        <v>6.7414678656410603</v>
      </c>
      <c r="AF207">
        <v>-8.9486457364527503</v>
      </c>
      <c r="AG207">
        <v>8.5778225068913407</v>
      </c>
      <c r="AH207">
        <v>7.1014402982190203</v>
      </c>
      <c r="AI207">
        <v>-2.2624736499978901</v>
      </c>
      <c r="AJ207">
        <v>-0.29655913481401802</v>
      </c>
      <c r="AK207">
        <v>-1.6642827558673801</v>
      </c>
      <c r="AL207">
        <v>1.0948876037689701</v>
      </c>
      <c r="AM207">
        <v>5.8183124968449</v>
      </c>
      <c r="AN207">
        <v>7.8429321484771002</v>
      </c>
      <c r="AO207">
        <v>3.4597673790177201</v>
      </c>
      <c r="AP207">
        <v>-13.9338144870691</v>
      </c>
      <c r="AQ207">
        <v>14.4883912432052</v>
      </c>
      <c r="AR207">
        <v>10.947919075559399</v>
      </c>
      <c r="AS207">
        <v>-1.64659085871773</v>
      </c>
      <c r="AT207">
        <v>5.9567793580237698</v>
      </c>
      <c r="AU207">
        <v>2.3166184486136401</v>
      </c>
      <c r="AV207">
        <v>11.0563626034428</v>
      </c>
      <c r="AW207">
        <v>20.149658255560499</v>
      </c>
      <c r="AX207">
        <v>11.572387767639301</v>
      </c>
      <c r="AY207">
        <v>8.4353759573290095</v>
      </c>
      <c r="AZ207">
        <v>17.689852683385901</v>
      </c>
      <c r="BA207">
        <v>-15.7132341120607</v>
      </c>
      <c r="BB207">
        <v>17.1912763654916</v>
      </c>
      <c r="BC207">
        <v>15.412103777544999</v>
      </c>
      <c r="BD207">
        <v>4.0122355496202902</v>
      </c>
      <c r="BE207">
        <v>-0.89259788620712799</v>
      </c>
      <c r="BF207">
        <v>-2.0434043487274201</v>
      </c>
      <c r="BG207">
        <v>-16.436946911286199</v>
      </c>
      <c r="BH207">
        <v>-2.3604506257542099</v>
      </c>
      <c r="BI207">
        <v>6.3873163413210099</v>
      </c>
      <c r="BJ207">
        <v>14.7336140424025</v>
      </c>
      <c r="BK207">
        <v>-2.0227403383349598</v>
      </c>
      <c r="BL207">
        <v>-9.1845681769907195</v>
      </c>
      <c r="BM207">
        <v>13.300700153062801</v>
      </c>
      <c r="BN207">
        <v>17.9839455619021</v>
      </c>
      <c r="BO207">
        <v>-2.96488667496891</v>
      </c>
    </row>
    <row r="208" spans="1:67" ht="15" customHeight="1">
      <c r="A208" t="s">
        <v>419</v>
      </c>
      <c r="B208" t="str">
        <f>VLOOKUP(A208,'Metadata - Countries'!$A$2:$C$267,3,0)</f>
        <v>Sub-Saharan Africa</v>
      </c>
      <c r="C208" t="s">
        <v>539</v>
      </c>
      <c r="E208">
        <v>8.5427534535590404</v>
      </c>
      <c r="F208">
        <v>1.5930546841379301</v>
      </c>
      <c r="G208">
        <v>4.7108170374309397</v>
      </c>
      <c r="H208">
        <v>3.9059776912089701</v>
      </c>
      <c r="I208">
        <v>-2.39467743755554</v>
      </c>
      <c r="J208">
        <v>6.4043506561364296</v>
      </c>
      <c r="K208">
        <v>6.7597854314147998</v>
      </c>
      <c r="L208">
        <v>2.3676421396913598</v>
      </c>
      <c r="M208">
        <v>8.6074602124827795</v>
      </c>
      <c r="N208">
        <v>7.3206373108600102</v>
      </c>
      <c r="O208">
        <v>6.5618725497849901</v>
      </c>
      <c r="P208">
        <v>14.3054500620984</v>
      </c>
      <c r="Q208">
        <v>23.151582650098899</v>
      </c>
      <c r="R208">
        <v>15.439086056249799</v>
      </c>
      <c r="S208">
        <v>5.2842661539140598</v>
      </c>
      <c r="T208">
        <v>6.8660219556094804</v>
      </c>
      <c r="U208">
        <v>17.403998476999099</v>
      </c>
      <c r="V208">
        <v>24.909922797643802</v>
      </c>
      <c r="W208">
        <v>23.974882609165999</v>
      </c>
      <c r="X208">
        <v>22.0265651545418</v>
      </c>
      <c r="Y208">
        <v>24.977179544119998</v>
      </c>
      <c r="Z208">
        <v>30.590249363859499</v>
      </c>
      <c r="AA208">
        <v>26.058059053626099</v>
      </c>
      <c r="AB208">
        <v>33.636882803720297</v>
      </c>
      <c r="AC208">
        <v>46.169145241842799</v>
      </c>
      <c r="AD208">
        <v>28.6425566443022</v>
      </c>
      <c r="AE208">
        <v>25.8913532515746</v>
      </c>
      <c r="AF208">
        <v>78.862596335615294</v>
      </c>
      <c r="AG208">
        <v>36.738651930724302</v>
      </c>
      <c r="AH208">
        <v>66.235588352029495</v>
      </c>
      <c r="AI208">
        <v>88.772846262837206</v>
      </c>
      <c r="AJ208">
        <v>109.23365516194499</v>
      </c>
      <c r="AK208">
        <v>97.487348250859</v>
      </c>
      <c r="AL208">
        <v>159.26697258905</v>
      </c>
      <c r="AM208">
        <v>104.555028787418</v>
      </c>
      <c r="AN208">
        <v>32.5622551345838</v>
      </c>
      <c r="AO208">
        <v>37.921169977767001</v>
      </c>
      <c r="AP208">
        <v>17.662270765756201</v>
      </c>
      <c r="AQ208">
        <v>15.823578015666</v>
      </c>
      <c r="AR208">
        <v>9.8531369204178993</v>
      </c>
      <c r="AS208">
        <v>21.133991045710701</v>
      </c>
      <c r="AT208">
        <v>10.801235231863499</v>
      </c>
      <c r="AU208">
        <v>9.7999241039694205</v>
      </c>
      <c r="AV208">
        <v>17.273997918608099</v>
      </c>
      <c r="AW208">
        <v>18.054402868472</v>
      </c>
      <c r="AX208">
        <v>7.6522543052652896</v>
      </c>
      <c r="AY208">
        <v>15.3066214793858</v>
      </c>
      <c r="AZ208">
        <v>8.8910166131140898</v>
      </c>
      <c r="BA208">
        <v>1.8621318930236901</v>
      </c>
      <c r="BB208">
        <v>22.6694192116219</v>
      </c>
      <c r="BC208">
        <v>26.3283499650477</v>
      </c>
      <c r="BD208">
        <v>30.1285931395558</v>
      </c>
      <c r="BE208">
        <v>36.428629117693298</v>
      </c>
      <c r="BF208">
        <v>34.066985518911103</v>
      </c>
      <c r="BG208">
        <v>14.0225574392301</v>
      </c>
      <c r="BH208">
        <v>20.685587730624501</v>
      </c>
      <c r="BI208">
        <v>34.622370731531603</v>
      </c>
      <c r="BJ208">
        <v>55.975325443756901</v>
      </c>
      <c r="BK208">
        <v>51.978893346545199</v>
      </c>
      <c r="BL208">
        <v>115.65291501439</v>
      </c>
      <c r="BM208">
        <v>235.51544358234301</v>
      </c>
      <c r="BN208">
        <v>116.874075405794</v>
      </c>
      <c r="BO208">
        <v>206.914730499435</v>
      </c>
    </row>
    <row r="209" spans="1:67" ht="15" customHeight="1">
      <c r="A209" t="s">
        <v>421</v>
      </c>
      <c r="B209" t="str">
        <f>VLOOKUP(A209,'Metadata - Countries'!$A$2:$C$267,3,0)</f>
        <v>Sub-Saharan Africa</v>
      </c>
      <c r="C209" t="s">
        <v>539</v>
      </c>
      <c r="E209">
        <v>2.4685774707440902</v>
      </c>
      <c r="F209">
        <v>2.53924769032905</v>
      </c>
      <c r="G209">
        <v>1.48655561735562</v>
      </c>
      <c r="H209">
        <v>1.99535026569468</v>
      </c>
      <c r="I209">
        <v>0.45282081896083098</v>
      </c>
      <c r="J209">
        <v>0.41622271199055699</v>
      </c>
      <c r="K209">
        <v>1.3329988673509701</v>
      </c>
      <c r="L209">
        <v>-0.54236862451774903</v>
      </c>
      <c r="M209">
        <v>6.8667756788312904</v>
      </c>
      <c r="N209">
        <v>2.0428603536138001</v>
      </c>
      <c r="O209">
        <v>3.0018083172566001</v>
      </c>
      <c r="P209">
        <v>4.10363946619412</v>
      </c>
      <c r="Q209">
        <v>7.6843977126955796</v>
      </c>
      <c r="R209">
        <v>16.761195079324001</v>
      </c>
      <c r="S209">
        <v>11.6291444872522</v>
      </c>
      <c r="T209">
        <v>3.7892148558421601</v>
      </c>
      <c r="U209">
        <v>8.1639546689048501</v>
      </c>
      <c r="V209">
        <v>6.77263191828155</v>
      </c>
      <c r="W209">
        <v>9.7065813214088106</v>
      </c>
      <c r="X209">
        <v>5.4560401274267001</v>
      </c>
      <c r="Y209">
        <v>11.0477932212242</v>
      </c>
      <c r="Z209">
        <v>9.7220556829437292</v>
      </c>
      <c r="AA209">
        <v>9.2920546863091094</v>
      </c>
      <c r="AB209">
        <v>7.7224700447522103</v>
      </c>
      <c r="AC209">
        <v>8.8922127560479307</v>
      </c>
      <c r="AD209">
        <v>5.5360829303033698</v>
      </c>
      <c r="AE209">
        <v>-1.7359543290489801</v>
      </c>
      <c r="AF209">
        <v>-1.14033178200231</v>
      </c>
      <c r="AG209">
        <v>2.1702264619856302</v>
      </c>
      <c r="AH209">
        <v>-0.16687237531735399</v>
      </c>
      <c r="AI209">
        <v>-0.92367842987195603</v>
      </c>
      <c r="AJ209">
        <v>-0.82746651327731502</v>
      </c>
      <c r="AK209">
        <v>8.4269758477745399E-2</v>
      </c>
      <c r="AL209">
        <v>34.041367082088101</v>
      </c>
      <c r="AM209">
        <v>7.1130072857358897</v>
      </c>
      <c r="AN209">
        <v>4.1615173410339796</v>
      </c>
      <c r="AO209">
        <v>1.9778291737995799</v>
      </c>
      <c r="AP209">
        <v>2.7790309064741101</v>
      </c>
      <c r="AQ209">
        <v>-0.52544772270957196</v>
      </c>
      <c r="AR209">
        <v>1.3086598487922001</v>
      </c>
      <c r="AS209">
        <v>6.9949351958055699</v>
      </c>
      <c r="AT209">
        <v>1.90464530864327</v>
      </c>
      <c r="AU209">
        <v>-0.92287993370855803</v>
      </c>
      <c r="AV209">
        <v>-0.134935110953364</v>
      </c>
      <c r="AW209">
        <v>4.72087875420317</v>
      </c>
      <c r="AX209">
        <v>2.88549200196928</v>
      </c>
      <c r="AY209">
        <v>6.5887124513435502</v>
      </c>
      <c r="AZ209">
        <v>8.2165427307412706</v>
      </c>
      <c r="BA209">
        <v>-1.68903868254876</v>
      </c>
      <c r="BB209">
        <v>1.6044157901993299</v>
      </c>
      <c r="BC209">
        <v>3.8574703835547601</v>
      </c>
      <c r="BD209">
        <v>3.2741115761676101</v>
      </c>
      <c r="BE209">
        <v>1.1861304699550299</v>
      </c>
      <c r="BF209">
        <v>-1.5158597345160301</v>
      </c>
      <c r="BG209">
        <v>1.0697846196460099</v>
      </c>
      <c r="BH209">
        <v>0.95564952008902504</v>
      </c>
      <c r="BI209">
        <v>0.59891682688653702</v>
      </c>
      <c r="BJ209">
        <v>-0.83964446473832799</v>
      </c>
      <c r="BK209">
        <v>2.0858018518125299</v>
      </c>
      <c r="BL209">
        <v>1.60273383045899</v>
      </c>
      <c r="BM209">
        <v>1.4473062761017801</v>
      </c>
      <c r="BN209">
        <v>8.7320631161497602</v>
      </c>
      <c r="BO209">
        <v>5.2996198957263099</v>
      </c>
    </row>
    <row r="210" spans="1:67" ht="15" customHeight="1">
      <c r="A210" t="s">
        <v>423</v>
      </c>
      <c r="B210" t="str">
        <f>VLOOKUP(A210,'Metadata - Countries'!$A$2:$C$267,3,0)</f>
        <v>East Asia &amp; Pacific</v>
      </c>
      <c r="C210" t="s">
        <v>539</v>
      </c>
      <c r="E210">
        <v>0.33180772513239298</v>
      </c>
      <c r="F210">
        <v>0.46858056867711201</v>
      </c>
      <c r="G210">
        <v>0.92531869019107704</v>
      </c>
      <c r="H210">
        <v>0.56461947190442197</v>
      </c>
      <c r="I210">
        <v>1.0828091942109399</v>
      </c>
      <c r="J210">
        <v>2.1009940162629701</v>
      </c>
      <c r="K210">
        <v>0.36175998153692002</v>
      </c>
      <c r="L210">
        <v>1.4372943634933499</v>
      </c>
      <c r="M210">
        <v>2.2772305595624802</v>
      </c>
      <c r="N210">
        <v>1.5469620184769299</v>
      </c>
      <c r="O210">
        <v>4.8535453024230701</v>
      </c>
      <c r="P210">
        <v>5.7260228150218397</v>
      </c>
      <c r="Q210">
        <v>13.209851125054101</v>
      </c>
      <c r="R210">
        <v>16.315573040436</v>
      </c>
      <c r="S210">
        <v>2.8890271747595202</v>
      </c>
      <c r="T210">
        <v>1.71985346383113</v>
      </c>
      <c r="U210">
        <v>2.0066785459033998</v>
      </c>
      <c r="V210">
        <v>4.0418788556073704</v>
      </c>
      <c r="W210">
        <v>5.2354005316555003</v>
      </c>
      <c r="X210">
        <v>11.1271090045314</v>
      </c>
      <c r="Y210">
        <v>5.8754893525999101</v>
      </c>
      <c r="Z210">
        <v>4.5329555121909699</v>
      </c>
      <c r="AA210">
        <v>3.1714396498405901</v>
      </c>
      <c r="AB210">
        <v>0.78791995234759304</v>
      </c>
      <c r="AC210">
        <v>-1.46548381178779</v>
      </c>
      <c r="AD210">
        <v>-1.25281578687675</v>
      </c>
      <c r="AE210">
        <v>0.53242794157266404</v>
      </c>
      <c r="AF210">
        <v>5.4307213169274702</v>
      </c>
      <c r="AG210">
        <v>4.1591704781811503</v>
      </c>
      <c r="AH210">
        <v>4.6974233054645804</v>
      </c>
      <c r="AI210">
        <v>4.43534521070245</v>
      </c>
      <c r="AJ210">
        <v>1.3877030595459801</v>
      </c>
      <c r="AK210">
        <v>3.4561867748337201</v>
      </c>
      <c r="AL210">
        <v>3.4627396276992402</v>
      </c>
      <c r="AM210">
        <v>3.1762783092923401</v>
      </c>
      <c r="AN210">
        <v>1.5062228122035899</v>
      </c>
      <c r="AO210">
        <v>1.0849922181525899</v>
      </c>
      <c r="AP210">
        <v>-1.3288485545620301</v>
      </c>
      <c r="AQ210">
        <v>-3.5778297715097702</v>
      </c>
      <c r="AR210">
        <v>3.8634775178326901</v>
      </c>
      <c r="AS210">
        <v>-1.8144317307134801</v>
      </c>
      <c r="AT210">
        <v>-0.896915632384648</v>
      </c>
      <c r="AU210">
        <v>-1.7990488693887801</v>
      </c>
      <c r="AV210">
        <v>3.9595282197786799</v>
      </c>
      <c r="AW210">
        <v>1.9005186505386</v>
      </c>
      <c r="AX210">
        <v>1.8441830136441999</v>
      </c>
      <c r="AY210">
        <v>5.9168244766969504</v>
      </c>
      <c r="AZ210">
        <v>-1.38155543169427</v>
      </c>
      <c r="BA210">
        <v>2.9539246437378202</v>
      </c>
      <c r="BB210">
        <v>1.1078087134461601</v>
      </c>
      <c r="BC210">
        <v>1.1707982035509701</v>
      </c>
      <c r="BD210">
        <v>0.49534577120087397</v>
      </c>
      <c r="BE210">
        <v>-0.43105939187167103</v>
      </c>
      <c r="BF210">
        <v>-0.267270041634802</v>
      </c>
      <c r="BG210">
        <v>3.0719550096641801</v>
      </c>
      <c r="BH210">
        <v>0.48962702899872601</v>
      </c>
      <c r="BI210">
        <v>2.8940419140037399</v>
      </c>
      <c r="BJ210">
        <v>3.60410043476227</v>
      </c>
      <c r="BK210">
        <v>-0.20441464095768</v>
      </c>
      <c r="BL210">
        <v>-2.4385905692854699</v>
      </c>
      <c r="BM210">
        <v>10.263766709231801</v>
      </c>
      <c r="BN210">
        <v>13.4781380113655</v>
      </c>
      <c r="BO210">
        <v>-3.0690299436477599</v>
      </c>
    </row>
    <row r="211" spans="1:67" ht="15" customHeight="1">
      <c r="A211" t="s">
        <v>425</v>
      </c>
      <c r="B211" t="str">
        <f>VLOOKUP(A211,'Metadata - Countries'!$A$2:$C$267,3,0)</f>
        <v>East Asia &amp; Pacific</v>
      </c>
      <c r="C211" t="s">
        <v>539</v>
      </c>
      <c r="Y211">
        <v>13.1443402812251</v>
      </c>
      <c r="Z211">
        <v>12.9976793751235</v>
      </c>
      <c r="AA211">
        <v>6.9501205419881398</v>
      </c>
      <c r="AB211">
        <v>10.922317627739501</v>
      </c>
      <c r="AC211">
        <v>9.4091892200254996</v>
      </c>
      <c r="AD211">
        <v>5.0979696114700204</v>
      </c>
      <c r="AE211">
        <v>11.4942569245607</v>
      </c>
      <c r="AF211">
        <v>16.8120453528425</v>
      </c>
      <c r="AG211">
        <v>3.45363975095422</v>
      </c>
      <c r="AH211">
        <v>34.106939065728803</v>
      </c>
      <c r="AI211">
        <v>7.2456744201201699</v>
      </c>
      <c r="AJ211">
        <v>13.157052604032801</v>
      </c>
      <c r="AK211">
        <v>17.018613255050401</v>
      </c>
      <c r="AL211">
        <v>27.937088494888801</v>
      </c>
      <c r="AM211">
        <v>9.5388192784834693</v>
      </c>
      <c r="AN211">
        <v>12.0838917199116</v>
      </c>
      <c r="AO211">
        <v>8.4732224422129896</v>
      </c>
      <c r="AP211">
        <v>11.152682090439599</v>
      </c>
      <c r="AQ211">
        <v>7.67457922142414</v>
      </c>
      <c r="AR211">
        <v>5.5590637944300498</v>
      </c>
      <c r="AS211">
        <v>9.9070022455981501</v>
      </c>
      <c r="AT211">
        <v>11.279103555301299</v>
      </c>
      <c r="AU211">
        <v>25.887081325784202</v>
      </c>
      <c r="AV211">
        <v>3.7628371755022099</v>
      </c>
      <c r="AW211">
        <v>10.6993061146418</v>
      </c>
      <c r="AX211">
        <v>8.3437211260295197</v>
      </c>
      <c r="AY211">
        <v>9.2943453155891405</v>
      </c>
      <c r="AZ211">
        <v>6.4291621467773599</v>
      </c>
      <c r="BA211">
        <v>4.8731269192583797</v>
      </c>
      <c r="BB211">
        <v>1.74527790331425</v>
      </c>
      <c r="BC211">
        <v>4.4768278887385504</v>
      </c>
      <c r="BD211">
        <v>4.6521926317731896</v>
      </c>
      <c r="BE211">
        <v>2.3522743375371999</v>
      </c>
      <c r="BF211">
        <v>3.6702755791838899</v>
      </c>
      <c r="BG211">
        <v>3.3577729595646599</v>
      </c>
      <c r="BH211">
        <v>0.34494242806158598</v>
      </c>
      <c r="BI211">
        <v>2.5766856785921002</v>
      </c>
      <c r="BJ211">
        <v>7.85787438297851</v>
      </c>
      <c r="BK211">
        <v>1.24130303241819</v>
      </c>
      <c r="BL211">
        <v>-1.3259173205171799</v>
      </c>
      <c r="BM211">
        <v>-5.504745457506</v>
      </c>
      <c r="BN211">
        <v>2.0166120715476699</v>
      </c>
      <c r="BO211">
        <v>3.8904067532897799</v>
      </c>
    </row>
    <row r="212" spans="1:67" ht="15" customHeight="1">
      <c r="A212" t="s">
        <v>427</v>
      </c>
      <c r="B212" t="str">
        <f>VLOOKUP(A212,'Metadata - Countries'!$A$2:$C$267,3,0)</f>
        <v>Sub-Saharan Africa</v>
      </c>
      <c r="C212" t="s">
        <v>539</v>
      </c>
      <c r="E212">
        <v>-2.5191317448047798E-5</v>
      </c>
      <c r="F212">
        <v>1.00347238571885E-5</v>
      </c>
      <c r="G212">
        <v>2.3418282509624101E-5</v>
      </c>
      <c r="H212">
        <v>-8.9912225433863602E-6</v>
      </c>
      <c r="I212">
        <v>5.1969156461822097</v>
      </c>
      <c r="J212">
        <v>2.7334687045021302</v>
      </c>
      <c r="K212">
        <v>-5.8507136333775502</v>
      </c>
      <c r="L212">
        <v>6.6669837861917198</v>
      </c>
      <c r="M212">
        <v>14.164959478488999</v>
      </c>
      <c r="N212">
        <v>-2.1424739562445301</v>
      </c>
      <c r="O212">
        <v>-6.92936517596317</v>
      </c>
      <c r="P212">
        <v>5.9502792115738403</v>
      </c>
      <c r="Q212">
        <v>23.225158340134399</v>
      </c>
      <c r="R212">
        <v>14.1609091616266</v>
      </c>
      <c r="S212">
        <v>8.8687396306712305</v>
      </c>
      <c r="T212">
        <v>8.2842052950947505</v>
      </c>
      <c r="U212">
        <v>19.746948037517001</v>
      </c>
      <c r="V212">
        <v>23.850113641505001</v>
      </c>
      <c r="W212">
        <v>11.5357122877818</v>
      </c>
      <c r="X212">
        <v>-6.0087345373902501</v>
      </c>
      <c r="Y212">
        <v>8.6983122417806005</v>
      </c>
      <c r="Z212">
        <v>18.5016273129959</v>
      </c>
      <c r="AA212">
        <v>19.438956009622899</v>
      </c>
      <c r="AB212">
        <v>39.767258596468899</v>
      </c>
      <c r="AC212">
        <v>68.889714276852104</v>
      </c>
      <c r="AD212">
        <v>78.503795797429902</v>
      </c>
      <c r="AE212">
        <v>165.67664000031601</v>
      </c>
      <c r="AF212">
        <v>64.288248062058699</v>
      </c>
      <c r="AG212">
        <v>61.491276852691897</v>
      </c>
      <c r="AH212">
        <v>70.591549245848697</v>
      </c>
      <c r="AI212">
        <v>128.76166661363101</v>
      </c>
      <c r="AJ212">
        <v>82.023579840278998</v>
      </c>
      <c r="AK212">
        <v>26.7363212387903</v>
      </c>
      <c r="AL212">
        <v>25.062043752075802</v>
      </c>
      <c r="AM212">
        <v>33.597987737670501</v>
      </c>
      <c r="AN212">
        <v>29.580486807541099</v>
      </c>
      <c r="AO212">
        <v>2.2527683662517899</v>
      </c>
      <c r="AP212">
        <v>23.775122880697001</v>
      </c>
      <c r="AQ212">
        <v>17.193851929337701</v>
      </c>
      <c r="AR212">
        <v>3.28114136455646</v>
      </c>
      <c r="AS212">
        <v>71.351957203436697</v>
      </c>
      <c r="AT212">
        <v>-3.93416695179114</v>
      </c>
      <c r="AU212">
        <v>13.197686709531199</v>
      </c>
      <c r="AV212">
        <v>12.826452501868401</v>
      </c>
      <c r="AW212">
        <v>16.615767390928202</v>
      </c>
      <c r="AX212">
        <v>12.492990311555101</v>
      </c>
      <c r="AY212">
        <v>6.6020190215201104</v>
      </c>
      <c r="AZ212">
        <v>9.2137174856209505</v>
      </c>
      <c r="BA212">
        <v>8.5480702580348495</v>
      </c>
      <c r="BB212">
        <v>17.433923648455899</v>
      </c>
      <c r="BC212">
        <v>17.295115700524999</v>
      </c>
      <c r="BD212">
        <v>12.0412149954104</v>
      </c>
      <c r="BE212">
        <v>6.9591497150643002</v>
      </c>
      <c r="BF212">
        <v>1.79536394969367</v>
      </c>
      <c r="BG212">
        <v>19.640337516879601</v>
      </c>
      <c r="BH212">
        <v>5.8517089738912196</v>
      </c>
      <c r="BI212">
        <v>8.9560006268457606</v>
      </c>
      <c r="BJ212">
        <v>14.0105639435605</v>
      </c>
      <c r="BK212">
        <v>7.7027849963103803</v>
      </c>
      <c r="BL212">
        <v>10.914957058192099</v>
      </c>
      <c r="BM212">
        <v>6.6915108901470299</v>
      </c>
      <c r="BN212">
        <v>25.331974511544601</v>
      </c>
      <c r="BO212">
        <v>36.434292930925402</v>
      </c>
    </row>
    <row r="213" spans="1:67" ht="15" customHeight="1">
      <c r="A213" t="s">
        <v>429</v>
      </c>
      <c r="B213" t="str">
        <f>VLOOKUP(A213,'Metadata - Countries'!$A$2:$C$267,3,0)</f>
        <v>Latin America &amp; Caribbean</v>
      </c>
      <c r="C213" t="s">
        <v>539</v>
      </c>
      <c r="J213">
        <v>-1.1753173586800301</v>
      </c>
      <c r="K213">
        <v>-0.39350762522761301</v>
      </c>
      <c r="L213">
        <v>0.194831870257971</v>
      </c>
      <c r="M213">
        <v>0.42542824716326799</v>
      </c>
      <c r="N213">
        <v>4.8375115329140801</v>
      </c>
      <c r="O213">
        <v>0.80645752252235103</v>
      </c>
      <c r="P213">
        <v>0.40031654299835401</v>
      </c>
      <c r="Q213">
        <v>8.8413656985124796</v>
      </c>
      <c r="R213">
        <v>9.6491479831566007</v>
      </c>
      <c r="S213">
        <v>9.88797935999375</v>
      </c>
      <c r="T213">
        <v>17.634211391800399</v>
      </c>
      <c r="U213">
        <v>18.321629852856699</v>
      </c>
      <c r="V213">
        <v>0.96001308236439797</v>
      </c>
      <c r="W213">
        <v>15.562407198171501</v>
      </c>
      <c r="X213">
        <v>22.601288256487202</v>
      </c>
      <c r="Y213">
        <v>2.0093878995876602</v>
      </c>
      <c r="Z213">
        <v>5.5529006190973904</v>
      </c>
      <c r="AA213">
        <v>1.5889979721315699</v>
      </c>
      <c r="AB213">
        <v>3.0540872962116801</v>
      </c>
      <c r="AC213">
        <v>3.1537806589639201</v>
      </c>
      <c r="AD213">
        <v>-0.94815922337536995</v>
      </c>
      <c r="AE213">
        <v>2.3739437095546001</v>
      </c>
      <c r="AF213">
        <v>3.90575551112049</v>
      </c>
      <c r="AG213">
        <v>3.3553952451944999</v>
      </c>
      <c r="AH213">
        <v>5.1057283364576396</v>
      </c>
      <c r="AI213">
        <v>7.4203983113969398</v>
      </c>
      <c r="AJ213">
        <v>3.4199230219457601</v>
      </c>
      <c r="AK213">
        <v>8.5932837364192096</v>
      </c>
      <c r="AL213">
        <v>9.8041281842547097</v>
      </c>
      <c r="AM213">
        <v>10.9290340708784</v>
      </c>
      <c r="AN213">
        <v>6.5817186106197703</v>
      </c>
      <c r="AO213">
        <v>3.38380837413172</v>
      </c>
      <c r="AP213">
        <v>4.2300951830240896</v>
      </c>
      <c r="AQ213">
        <v>0.99410516813418304</v>
      </c>
      <c r="AR213">
        <v>3.2726316704968799</v>
      </c>
      <c r="AS213">
        <v>3.3136316551397398</v>
      </c>
      <c r="AT213">
        <v>1.51063301186223</v>
      </c>
      <c r="AU213">
        <v>2.9656714133687401</v>
      </c>
      <c r="AV213">
        <v>2.7176733821331598</v>
      </c>
      <c r="AW213">
        <v>4.2947632603107699</v>
      </c>
      <c r="AX213">
        <v>4.3326922674586301</v>
      </c>
      <c r="AY213">
        <v>4.3953575497345696</v>
      </c>
      <c r="AZ213">
        <v>3.5022990968641898</v>
      </c>
      <c r="BA213">
        <v>-3.3895339629339098E-2</v>
      </c>
      <c r="BB213">
        <v>2.5979205150403599</v>
      </c>
      <c r="BC213">
        <v>5.9533431549037203</v>
      </c>
      <c r="BD213">
        <v>2.4755499627840001</v>
      </c>
      <c r="BE213">
        <v>0.63131169526100495</v>
      </c>
      <c r="BF213">
        <v>0.993230854860357</v>
      </c>
      <c r="BG213">
        <v>1.307617777231</v>
      </c>
      <c r="BH213">
        <v>0.65774620739658496</v>
      </c>
      <c r="BI213">
        <v>0.98656645626759598</v>
      </c>
      <c r="BJ213">
        <v>1.7162630870751501</v>
      </c>
      <c r="BK213">
        <v>0.84801470110534205</v>
      </c>
      <c r="BL213">
        <v>0.65351231859975201</v>
      </c>
      <c r="BM213">
        <v>4.14207468599355</v>
      </c>
      <c r="BN213">
        <v>7.1432428392210001</v>
      </c>
      <c r="BO213">
        <v>2.7288450232809298</v>
      </c>
    </row>
    <row r="214" spans="1:67" ht="15" customHeight="1">
      <c r="A214" t="s">
        <v>431</v>
      </c>
      <c r="B214" t="str">
        <f>VLOOKUP(A214,'Metadata - Countries'!$A$2:$C$267,3,0)</f>
        <v>Europe &amp; Central Asia</v>
      </c>
      <c r="C214" t="s">
        <v>539</v>
      </c>
      <c r="AP214">
        <v>1.82751509450425</v>
      </c>
      <c r="AQ214">
        <v>1.55463608639049</v>
      </c>
      <c r="AR214">
        <v>2.56773358739586</v>
      </c>
      <c r="AS214">
        <v>2.7034784138358701</v>
      </c>
      <c r="AT214">
        <v>2.3867689243367098</v>
      </c>
      <c r="AU214">
        <v>2.4518279154123199</v>
      </c>
      <c r="AV214">
        <v>2.0108826965786299</v>
      </c>
      <c r="AW214">
        <v>1.6678752719362</v>
      </c>
      <c r="AX214">
        <v>2.0120724346076302</v>
      </c>
      <c r="AY214">
        <v>-1.9723865877711999</v>
      </c>
      <c r="AZ214">
        <v>2.83196979232221</v>
      </c>
      <c r="BA214">
        <v>0.99937726813973904</v>
      </c>
      <c r="BB214">
        <v>1.43035574550051</v>
      </c>
      <c r="BC214">
        <v>0.15269919798683401</v>
      </c>
      <c r="BD214">
        <v>3.1200446035816598</v>
      </c>
      <c r="BE214">
        <v>2.0006171750394102</v>
      </c>
      <c r="BF214">
        <v>0.38864452875802202</v>
      </c>
      <c r="BG214">
        <v>-0.74270025025965902</v>
      </c>
      <c r="BH214">
        <v>1.31670533841535</v>
      </c>
      <c r="BI214">
        <v>1.74335583818231</v>
      </c>
      <c r="BJ214">
        <v>2.0642961035385801</v>
      </c>
      <c r="BK214">
        <v>0.91410015938390599</v>
      </c>
      <c r="BL214">
        <v>0.34457676313806501</v>
      </c>
      <c r="BM214">
        <v>6.94436298061723</v>
      </c>
    </row>
    <row r="215" spans="1:67" ht="15" customHeight="1">
      <c r="A215" t="s">
        <v>433</v>
      </c>
      <c r="B215" t="str">
        <f>VLOOKUP(A215,'Metadata - Countries'!$A$2:$C$267,3,0)</f>
        <v>Sub-Saharan Africa</v>
      </c>
      <c r="C215" t="s">
        <v>539</v>
      </c>
      <c r="E215">
        <v>9.7876022294549294</v>
      </c>
      <c r="F215">
        <v>-0.82402964549214597</v>
      </c>
      <c r="G215">
        <v>3.2961720404831598</v>
      </c>
      <c r="H215">
        <v>13.103426311197101</v>
      </c>
      <c r="I215">
        <v>12.8949230668109</v>
      </c>
      <c r="J215">
        <v>-3.20636522705703</v>
      </c>
      <c r="K215">
        <v>-0.32441364017090302</v>
      </c>
      <c r="L215">
        <v>3.3973753656276999</v>
      </c>
      <c r="M215">
        <v>6.5223846924120501</v>
      </c>
      <c r="N215">
        <v>8.6121274038723392</v>
      </c>
      <c r="O215">
        <v>-0.56653542188512096</v>
      </c>
      <c r="P215">
        <v>10.001887046743001</v>
      </c>
      <c r="Q215">
        <v>10.6281141882511</v>
      </c>
      <c r="R215">
        <v>17.727898363813601</v>
      </c>
      <c r="S215">
        <v>15.2872312897992</v>
      </c>
      <c r="T215">
        <v>17.269578168529598</v>
      </c>
      <c r="U215">
        <v>10.3700771762445</v>
      </c>
      <c r="V215">
        <v>12.309383157020401</v>
      </c>
      <c r="W215">
        <v>15.677010097580901</v>
      </c>
      <c r="X215">
        <v>89.600021500480906</v>
      </c>
      <c r="Y215">
        <v>19.6921365199916</v>
      </c>
      <c r="Z215">
        <v>28.433007132162899</v>
      </c>
      <c r="AA215">
        <v>36.4711581824291</v>
      </c>
      <c r="AB215">
        <v>71.608401561720797</v>
      </c>
      <c r="AC215">
        <v>28.018124271679699</v>
      </c>
      <c r="AD215">
        <v>39.060426728405801</v>
      </c>
      <c r="AE215">
        <v>29.706123938759401</v>
      </c>
      <c r="AF215">
        <v>63.932317207816901</v>
      </c>
      <c r="AG215">
        <v>102.704467581386</v>
      </c>
      <c r="AH215">
        <v>215.83020553954299</v>
      </c>
      <c r="AI215">
        <v>35.529014005019498</v>
      </c>
      <c r="AJ215">
        <v>25.000504388262499</v>
      </c>
      <c r="AK215">
        <v>54.663487013898397</v>
      </c>
      <c r="AL215">
        <v>55.814745341715501</v>
      </c>
      <c r="AM215">
        <v>31.4999969298512</v>
      </c>
      <c r="AN215">
        <v>29.932376300312299</v>
      </c>
      <c r="AO215">
        <v>33.611106597633601</v>
      </c>
      <c r="AP215">
        <v>21.955645181208698</v>
      </c>
      <c r="AQ215">
        <v>14.3876863043419</v>
      </c>
      <c r="AR215">
        <v>14.6097983167118</v>
      </c>
      <c r="AS215">
        <v>8.2433866890060603</v>
      </c>
      <c r="AT215">
        <v>7.7204667105199896</v>
      </c>
      <c r="AU215">
        <v>6.2794733775402403</v>
      </c>
      <c r="AV215">
        <v>6.7956176119490701</v>
      </c>
      <c r="AW215">
        <v>16.063802061627499</v>
      </c>
      <c r="AX215">
        <v>-6.8677659989198601</v>
      </c>
      <c r="AY215">
        <v>3.51717021972566</v>
      </c>
      <c r="AZ215">
        <v>2.0598898856125598</v>
      </c>
      <c r="BA215">
        <v>2.3761317242306599</v>
      </c>
      <c r="BB215">
        <v>-15.346902305043301</v>
      </c>
      <c r="BC215">
        <v>-2.8877980559587502</v>
      </c>
      <c r="BD215">
        <v>-2.0560444164796499</v>
      </c>
      <c r="BE215">
        <v>27.109903955037201</v>
      </c>
      <c r="BF215">
        <v>9.2934792219928397</v>
      </c>
      <c r="BG215">
        <v>6.8992696659305004</v>
      </c>
      <c r="BH215">
        <v>3.0363850885599999</v>
      </c>
      <c r="BI215">
        <v>2.1267642838698499</v>
      </c>
      <c r="BJ215">
        <v>1.00904880000773</v>
      </c>
      <c r="BK215">
        <v>14.897802940354101</v>
      </c>
      <c r="BL215">
        <v>3.06366999350587</v>
      </c>
      <c r="BM215">
        <v>4.5851966428492004</v>
      </c>
      <c r="BN215">
        <v>6.5334512527174704</v>
      </c>
      <c r="BO215">
        <v>10.214669122128701</v>
      </c>
    </row>
    <row r="216" spans="1:67" ht="15" customHeight="1">
      <c r="A216" t="s">
        <v>435</v>
      </c>
      <c r="B216" t="str">
        <f>VLOOKUP(A216,'Metadata - Countries'!$A$2:$C$267,3,0)</f>
        <v>Europe &amp; Central Asia</v>
      </c>
      <c r="C216" t="s">
        <v>539</v>
      </c>
      <c r="AN216">
        <v>85.032679460310703</v>
      </c>
      <c r="AO216">
        <v>20.8587311971357</v>
      </c>
      <c r="AP216">
        <v>24.413951181542501</v>
      </c>
      <c r="AQ216">
        <v>27.8958985102444</v>
      </c>
      <c r="AR216">
        <v>80.992656389847994</v>
      </c>
      <c r="AS216">
        <v>86.826209998767098</v>
      </c>
      <c r="AT216">
        <v>19.509224849504001</v>
      </c>
      <c r="AU216">
        <v>12.4873416131617</v>
      </c>
      <c r="AV216">
        <v>8.1233687464140907</v>
      </c>
      <c r="AW216">
        <v>14.667996083637</v>
      </c>
      <c r="AX216">
        <v>12.3557424153695</v>
      </c>
      <c r="AY216">
        <v>8.7018784972483001</v>
      </c>
      <c r="AZ216">
        <v>9.08520485427238</v>
      </c>
      <c r="BA216">
        <v>7.8876928946536102</v>
      </c>
      <c r="BB216">
        <v>5.7289416308887997</v>
      </c>
      <c r="BC216">
        <v>8.9090977380159995</v>
      </c>
      <c r="BD216">
        <v>6.19933895593788</v>
      </c>
      <c r="BE216">
        <v>5.1254432757643302</v>
      </c>
      <c r="BF216">
        <v>2.5853829367974401</v>
      </c>
      <c r="BG216">
        <v>1.8728924804025</v>
      </c>
      <c r="BH216">
        <v>1.54988883247718</v>
      </c>
      <c r="BI216">
        <v>2.9707931698183199</v>
      </c>
      <c r="BJ216">
        <v>1.97494256215236</v>
      </c>
      <c r="BK216">
        <v>2.4406004080131498</v>
      </c>
      <c r="BL216">
        <v>2.4484161332158401</v>
      </c>
      <c r="BM216">
        <v>5.7724263369089801</v>
      </c>
      <c r="BN216">
        <v>10.3500766703969</v>
      </c>
      <c r="BO216">
        <v>12.0027358687916</v>
      </c>
    </row>
    <row r="217" spans="1:67" ht="15" customHeight="1">
      <c r="A217" t="s">
        <v>437</v>
      </c>
      <c r="B217" t="str">
        <f>VLOOKUP(A217,'Metadata - Countries'!$A$2:$C$267,3,0)</f>
        <v>Sub-Saharan Africa</v>
      </c>
      <c r="C217" t="s">
        <v>539</v>
      </c>
      <c r="E217">
        <v>3.2784459977795999</v>
      </c>
      <c r="F217">
        <v>1.6674389844153299</v>
      </c>
      <c r="G217">
        <v>3.0139171557781701</v>
      </c>
      <c r="H217">
        <v>3.5479775551811201</v>
      </c>
      <c r="I217">
        <v>2.9231537509407799</v>
      </c>
      <c r="J217">
        <v>4.1200465353348399</v>
      </c>
      <c r="K217">
        <v>1.28037535067494</v>
      </c>
      <c r="L217">
        <v>2.3676421396913598</v>
      </c>
      <c r="M217">
        <v>4.8385609960965503</v>
      </c>
      <c r="N217">
        <v>3.8595520809136898</v>
      </c>
      <c r="O217">
        <v>3.5881684326934198</v>
      </c>
      <c r="P217">
        <v>5.5536836759713104</v>
      </c>
      <c r="Q217">
        <v>10.2038414811637</v>
      </c>
      <c r="R217">
        <v>14.1609091616266</v>
      </c>
      <c r="S217">
        <v>10.9448052413917</v>
      </c>
      <c r="T217">
        <v>10.291984951580901</v>
      </c>
      <c r="U217">
        <v>10.4461251876848</v>
      </c>
      <c r="V217">
        <v>9.1599101932173408</v>
      </c>
      <c r="W217">
        <v>11.421245087751499</v>
      </c>
      <c r="X217">
        <v>12.7409349278169</v>
      </c>
      <c r="Y217">
        <v>10.808507350147799</v>
      </c>
      <c r="Z217">
        <v>11.5925537512913</v>
      </c>
      <c r="AA217">
        <v>10.9601408150368</v>
      </c>
      <c r="AB217">
        <v>11.863855247851401</v>
      </c>
      <c r="AC217">
        <v>9.5878779020258698</v>
      </c>
      <c r="AD217">
        <v>8.0242219969597492</v>
      </c>
      <c r="AE217">
        <v>9.6116296578220197</v>
      </c>
      <c r="AF217">
        <v>9.1599411405790292</v>
      </c>
      <c r="AG217">
        <v>10.4082837313006</v>
      </c>
      <c r="AH217">
        <v>10.6104147198705</v>
      </c>
      <c r="AI217">
        <v>8.6710147411716498</v>
      </c>
      <c r="AJ217">
        <v>7.2832831603952997</v>
      </c>
      <c r="AK217">
        <v>11.6054293090275</v>
      </c>
      <c r="AL217">
        <v>23.8310252197405</v>
      </c>
      <c r="AM217">
        <v>11.064000105878</v>
      </c>
      <c r="AN217">
        <v>9.99812531952848</v>
      </c>
      <c r="AO217">
        <v>5.0880575861725701</v>
      </c>
      <c r="AP217">
        <v>6.9474910927061604</v>
      </c>
      <c r="AQ217">
        <v>7.7584371536185701</v>
      </c>
      <c r="AR217">
        <v>8.8443962470095805</v>
      </c>
      <c r="AS217">
        <v>6.5539906564497796</v>
      </c>
      <c r="AT217">
        <v>3.8624345857023399</v>
      </c>
      <c r="AU217">
        <v>5.8143441339598096</v>
      </c>
      <c r="AV217">
        <v>7.6884014253457904</v>
      </c>
      <c r="AW217">
        <v>7.5626997448123499</v>
      </c>
      <c r="AX217">
        <v>7.5567994224615296</v>
      </c>
      <c r="AY217">
        <v>6.8883891031975502</v>
      </c>
      <c r="AZ217">
        <v>9.7509229881289095</v>
      </c>
      <c r="BA217">
        <v>3.1172299562999202</v>
      </c>
      <c r="BB217">
        <v>5.6443308609733496</v>
      </c>
      <c r="BC217">
        <v>9.3916554920373194</v>
      </c>
      <c r="BD217">
        <v>5.3083393717890699</v>
      </c>
      <c r="BE217">
        <v>4.1343318950499501</v>
      </c>
      <c r="BF217">
        <v>2.6158966829377301</v>
      </c>
      <c r="BG217">
        <v>2.9722893544020401</v>
      </c>
      <c r="BH217">
        <v>4.78100029080551</v>
      </c>
      <c r="BI217">
        <v>4.0807848119618297</v>
      </c>
      <c r="BJ217">
        <v>4.2150284145905603</v>
      </c>
      <c r="BK217">
        <v>2.8560341198774499</v>
      </c>
      <c r="BL217">
        <v>3.1716610674050698</v>
      </c>
      <c r="BM217">
        <v>5.3542753176354401</v>
      </c>
      <c r="BN217">
        <v>8.6422775222132504</v>
      </c>
      <c r="BO217">
        <v>6.6093053525865901</v>
      </c>
    </row>
    <row r="218" spans="1:67" ht="15" customHeight="1">
      <c r="A218" t="s">
        <v>439</v>
      </c>
      <c r="B218" t="str">
        <f>VLOOKUP(A218,'Metadata - Countries'!$A$2:$C$267,3,0)</f>
        <v>Sub-Saharan Africa</v>
      </c>
      <c r="C218" t="s">
        <v>539</v>
      </c>
      <c r="BA218">
        <v>-11.8293295391053</v>
      </c>
      <c r="BB218">
        <v>12.926402431149199</v>
      </c>
      <c r="BC218">
        <v>38.833342972193101</v>
      </c>
      <c r="BD218">
        <v>46.5069047554802</v>
      </c>
      <c r="BE218">
        <v>36.5121584994857</v>
      </c>
      <c r="BF218">
        <v>-26.7002845822567</v>
      </c>
      <c r="BG218">
        <v>17.689332139315098</v>
      </c>
    </row>
    <row r="219" spans="1:67" ht="15" customHeight="1">
      <c r="A219" t="s">
        <v>441</v>
      </c>
      <c r="B219" t="str">
        <f>VLOOKUP(A219,'Metadata - Countries'!$A$2:$C$267,3,0)</f>
        <v>Sub-Saharan Africa</v>
      </c>
      <c r="C219" t="s">
        <v>539</v>
      </c>
      <c r="E219">
        <v>3.13425473123863</v>
      </c>
      <c r="F219">
        <v>1.6302468342766301</v>
      </c>
      <c r="G219">
        <v>3.00892533198562</v>
      </c>
      <c r="H219">
        <v>3.7019603833054</v>
      </c>
      <c r="I219">
        <v>2.8377927320637801</v>
      </c>
      <c r="J219">
        <v>3.9285243986129301</v>
      </c>
      <c r="K219">
        <v>1.3329988673509701</v>
      </c>
      <c r="L219">
        <v>2.7122276448570499</v>
      </c>
      <c r="M219">
        <v>4.5398067788086696</v>
      </c>
      <c r="N219">
        <v>3.7850036465983798</v>
      </c>
      <c r="O219">
        <v>3.5141465593571701</v>
      </c>
      <c r="P219">
        <v>5.5655338659485203</v>
      </c>
      <c r="Q219">
        <v>10.318872345844101</v>
      </c>
      <c r="R219">
        <v>14.4892576820532</v>
      </c>
      <c r="S219">
        <v>11.286974864322</v>
      </c>
      <c r="T219">
        <v>10.109539702279699</v>
      </c>
      <c r="U219">
        <v>10.5799394870567</v>
      </c>
      <c r="V219">
        <v>8.8610306839144908</v>
      </c>
      <c r="W219">
        <v>11.4550041162189</v>
      </c>
      <c r="X219">
        <v>12.864627339475399</v>
      </c>
      <c r="Y219">
        <v>10.625287024999301</v>
      </c>
      <c r="Z219">
        <v>10.8392557999092</v>
      </c>
      <c r="AA219">
        <v>10.817400274057899</v>
      </c>
      <c r="AB219">
        <v>11.717493387168499</v>
      </c>
      <c r="AC219">
        <v>8.9308300091565496</v>
      </c>
      <c r="AD219">
        <v>8.0225608951431902</v>
      </c>
      <c r="AE219">
        <v>9.3999479656777396</v>
      </c>
      <c r="AF219">
        <v>8.95795187098547</v>
      </c>
      <c r="AG219">
        <v>9.7690093725366207</v>
      </c>
      <c r="AH219">
        <v>10.583630703006399</v>
      </c>
      <c r="AI219">
        <v>8.5642790038666892</v>
      </c>
      <c r="AJ219">
        <v>6.9612820069743897</v>
      </c>
      <c r="AK219">
        <v>11.297973858390501</v>
      </c>
      <c r="AL219">
        <v>23.2494807573282</v>
      </c>
      <c r="AM219">
        <v>11.0437898513941</v>
      </c>
      <c r="AN219">
        <v>9.07483488878513</v>
      </c>
      <c r="AO219">
        <v>5.0553459310608604</v>
      </c>
      <c r="AP219">
        <v>6.9635795165232697</v>
      </c>
      <c r="AQ219">
        <v>7.6120782777759501</v>
      </c>
      <c r="AR219">
        <v>8.5066010783456001</v>
      </c>
      <c r="AS219">
        <v>6.2320125154731203</v>
      </c>
      <c r="AT219">
        <v>3.6131613542673899</v>
      </c>
      <c r="AU219">
        <v>5.9468347893234501</v>
      </c>
      <c r="AV219">
        <v>7.7652785346058</v>
      </c>
      <c r="AW219">
        <v>7.5017101308420102</v>
      </c>
      <c r="AX219">
        <v>7.4613445396577696</v>
      </c>
      <c r="AY219">
        <v>7.0366610745821596</v>
      </c>
      <c r="AZ219">
        <v>10.1291157206231</v>
      </c>
      <c r="BA219">
        <v>3.3603725702409002</v>
      </c>
      <c r="BB219">
        <v>5.6409712495539797</v>
      </c>
      <c r="BC219">
        <v>9.1954731650834294</v>
      </c>
      <c r="BD219">
        <v>5.3872571175613801</v>
      </c>
      <c r="BE219">
        <v>4.2318417345034396</v>
      </c>
      <c r="BF219">
        <v>3.0883907274978899</v>
      </c>
      <c r="BG219">
        <v>2.9278993647316698</v>
      </c>
      <c r="BH219">
        <v>4.5651146177821502</v>
      </c>
      <c r="BI219">
        <v>4.0012517159815797</v>
      </c>
      <c r="BJ219">
        <v>4.1041617498424996</v>
      </c>
      <c r="BK219">
        <v>2.66359715893896</v>
      </c>
      <c r="BL219">
        <v>3.5366053190251701</v>
      </c>
      <c r="BM219">
        <v>5.2593051212307103</v>
      </c>
      <c r="BN219">
        <v>8.4865907553780708</v>
      </c>
      <c r="BO219">
        <v>6.5114648814604701</v>
      </c>
    </row>
    <row r="220" spans="1:67" ht="15" customHeight="1">
      <c r="A220" t="s">
        <v>442</v>
      </c>
      <c r="B220" t="str">
        <f>VLOOKUP(A220,'Metadata - Countries'!$A$2:$C$267,3,0)</f>
        <v>Not Classified</v>
      </c>
      <c r="C220" t="s">
        <v>539</v>
      </c>
      <c r="O220">
        <v>5.38437111275978</v>
      </c>
      <c r="P220">
        <v>6.8233689677480998</v>
      </c>
      <c r="Q220">
        <v>12.548073998237101</v>
      </c>
      <c r="R220">
        <v>18.087817293396601</v>
      </c>
      <c r="S220">
        <v>9.7582626326228201</v>
      </c>
      <c r="T220">
        <v>6.6495950474739498</v>
      </c>
      <c r="U220">
        <v>8.5794094112656296</v>
      </c>
      <c r="V220">
        <v>7.3701618532787903</v>
      </c>
      <c r="W220">
        <v>10.625525795504</v>
      </c>
      <c r="X220">
        <v>12.8610056558789</v>
      </c>
      <c r="Y220">
        <v>8.8724991938910396</v>
      </c>
      <c r="Z220">
        <v>7.4369879131164804</v>
      </c>
      <c r="AA220">
        <v>5.6642886589591797</v>
      </c>
      <c r="AB220">
        <v>6.1779085660069502</v>
      </c>
      <c r="AC220">
        <v>4.4508684534163203</v>
      </c>
      <c r="AD220">
        <v>5.0979696114700204</v>
      </c>
      <c r="AE220">
        <v>6.9623851494902196</v>
      </c>
      <c r="AF220">
        <v>6.4537051677734603</v>
      </c>
      <c r="AG220">
        <v>5.68893659993266</v>
      </c>
      <c r="AH220">
        <v>6.3701775158874199</v>
      </c>
      <c r="AI220">
        <v>5.9931316382019597</v>
      </c>
      <c r="AJ220">
        <v>5.0488787160023199</v>
      </c>
      <c r="AK220">
        <v>3.0283126877492599</v>
      </c>
      <c r="AL220">
        <v>3.5617440694501799</v>
      </c>
      <c r="AM220">
        <v>2.87299753220067</v>
      </c>
      <c r="AN220">
        <v>3.1987003391364501</v>
      </c>
      <c r="AO220">
        <v>2.5306205855847299</v>
      </c>
      <c r="AP220">
        <v>2.97009281527207</v>
      </c>
      <c r="AQ220">
        <v>4.4334235157992898</v>
      </c>
      <c r="AR220">
        <v>2.7434059904078798</v>
      </c>
      <c r="AS220">
        <v>3.6249055294183701</v>
      </c>
      <c r="AT220">
        <v>3.2664474825379002</v>
      </c>
      <c r="AU220">
        <v>3.8886139103935902</v>
      </c>
      <c r="AV220">
        <v>3.7628371755022099</v>
      </c>
      <c r="AW220">
        <v>3.9480996996314102</v>
      </c>
      <c r="AX220">
        <v>4.1269841269841399</v>
      </c>
      <c r="AY220">
        <v>4.6881779194659599</v>
      </c>
      <c r="AZ220">
        <v>5.6061809110802301</v>
      </c>
      <c r="BA220">
        <v>1.76512587619911</v>
      </c>
      <c r="BB220">
        <v>1.82235230425346</v>
      </c>
      <c r="BC220">
        <v>2.7869098819282998</v>
      </c>
      <c r="BD220">
        <v>3.44088030034162</v>
      </c>
      <c r="BE220">
        <v>2.1245418386185402</v>
      </c>
      <c r="BF220">
        <v>1.3758414952603499</v>
      </c>
      <c r="BG220">
        <v>2.7732812185904798</v>
      </c>
      <c r="BH220">
        <v>1.85600216246871</v>
      </c>
      <c r="BI220">
        <v>2.17351991441403</v>
      </c>
      <c r="BJ220">
        <v>1.94998202167549</v>
      </c>
      <c r="BK220">
        <v>1.7843488858360199</v>
      </c>
      <c r="BL220">
        <v>0.30267033066390098</v>
      </c>
      <c r="BM220">
        <v>2.9081414658778</v>
      </c>
      <c r="BN220">
        <v>5.8108283164358001</v>
      </c>
      <c r="BO220">
        <v>4.7358280432713302</v>
      </c>
    </row>
    <row r="221" spans="1:67" ht="15" customHeight="1">
      <c r="A221" t="s">
        <v>444</v>
      </c>
      <c r="B221" t="str">
        <f>VLOOKUP(A221,'Metadata - Countries'!$A$2:$C$267,3,0)</f>
        <v>Sub-Saharan Africa</v>
      </c>
      <c r="C221" t="s">
        <v>539</v>
      </c>
      <c r="O221">
        <v>-6.1941041611541996</v>
      </c>
      <c r="P221">
        <v>3.61300735722621</v>
      </c>
      <c r="Q221">
        <v>20.589514994338799</v>
      </c>
      <c r="R221">
        <v>1.2313904112180001</v>
      </c>
      <c r="S221">
        <v>-0.83023834217208003</v>
      </c>
      <c r="T221">
        <v>0.81667818761603395</v>
      </c>
      <c r="U221">
        <v>-4.8076390670476998</v>
      </c>
      <c r="V221">
        <v>4.6500196032655996</v>
      </c>
      <c r="W221">
        <v>-0.53106368257242298</v>
      </c>
      <c r="X221">
        <v>24.6399843420227</v>
      </c>
      <c r="Y221">
        <v>25.903945752731001</v>
      </c>
      <c r="Z221">
        <v>-0.39285684480527999</v>
      </c>
      <c r="AA221">
        <v>0.46931822622715902</v>
      </c>
      <c r="AB221">
        <v>15.5875726312974</v>
      </c>
      <c r="AC221">
        <v>-2.2452807139741</v>
      </c>
      <c r="AD221">
        <v>28.7347765605281</v>
      </c>
      <c r="AE221">
        <v>44.754117209668699</v>
      </c>
      <c r="AF221">
        <v>33.3219717758709</v>
      </c>
      <c r="AG221">
        <v>39.357506840480497</v>
      </c>
      <c r="AH221">
        <v>42.2390467085227</v>
      </c>
      <c r="AI221">
        <v>25.345193055406099</v>
      </c>
      <c r="AJ221">
        <v>39.558720125682399</v>
      </c>
      <c r="AK221">
        <v>75.3876315812103</v>
      </c>
      <c r="AL221">
        <v>74.189615383324394</v>
      </c>
      <c r="AM221">
        <v>50.063918613083302</v>
      </c>
      <c r="AN221">
        <v>99.235958154136199</v>
      </c>
      <c r="AO221">
        <v>39.113976279528103</v>
      </c>
      <c r="AP221">
        <v>16.000023637578199</v>
      </c>
      <c r="AQ221">
        <v>7.9047960294611999</v>
      </c>
      <c r="AR221">
        <v>9.9760151059332305</v>
      </c>
      <c r="AS221">
        <v>7.1844710957358204</v>
      </c>
      <c r="AT221">
        <v>11.5148122597808</v>
      </c>
      <c r="AU221">
        <v>13.8397977822705</v>
      </c>
      <c r="AV221">
        <v>14.839341732124799</v>
      </c>
      <c r="AW221">
        <v>19.092574140870699</v>
      </c>
      <c r="AX221">
        <v>13.3249989171462</v>
      </c>
      <c r="AY221">
        <v>9.6025818997089498</v>
      </c>
      <c r="AZ221">
        <v>28.828286449499601</v>
      </c>
      <c r="BA221">
        <v>13.9533328311591</v>
      </c>
      <c r="BB221">
        <v>6.96534650290124</v>
      </c>
      <c r="BC221">
        <v>11.680685162704499</v>
      </c>
      <c r="BD221">
        <v>6.4677848602670496</v>
      </c>
      <c r="BE221">
        <v>7.2025336126713597</v>
      </c>
      <c r="BF221">
        <v>4.6226986038941096</v>
      </c>
      <c r="BG221">
        <v>4.5037095637356304</v>
      </c>
      <c r="BH221">
        <v>7.0534746851350398</v>
      </c>
      <c r="BI221">
        <v>4.0807848119618297</v>
      </c>
      <c r="BJ221">
        <v>8.9196496861384293</v>
      </c>
      <c r="BK221">
        <v>11.2643603433132</v>
      </c>
      <c r="BL221">
        <v>9.2682821477240704</v>
      </c>
      <c r="BM221">
        <v>5.1643349248259804</v>
      </c>
      <c r="BN221">
        <v>16.303616553937001</v>
      </c>
      <c r="BO221">
        <v>8.6565625637386603</v>
      </c>
    </row>
    <row r="222" spans="1:67" ht="15" customHeight="1">
      <c r="A222" t="s">
        <v>446</v>
      </c>
      <c r="B222" t="str">
        <f>VLOOKUP(A222,'Metadata - Countries'!$A$2:$C$267,3,0)</f>
        <v>Latin America &amp; Caribbean</v>
      </c>
      <c r="C222" t="s">
        <v>539</v>
      </c>
      <c r="E222">
        <v>3.1281240080487098</v>
      </c>
      <c r="F222">
        <v>3.79775567999671</v>
      </c>
      <c r="G222">
        <v>2.6868991242928901</v>
      </c>
      <c r="H222">
        <v>0.19625494201011401</v>
      </c>
      <c r="I222">
        <v>2.4061968542458301</v>
      </c>
      <c r="J222">
        <v>3.59364081326936</v>
      </c>
      <c r="K222">
        <v>3.4293604888571401</v>
      </c>
      <c r="L222">
        <v>1.6325210593983299</v>
      </c>
      <c r="M222">
        <v>2.9496165415050899</v>
      </c>
      <c r="N222">
        <v>3.0898646234229301</v>
      </c>
      <c r="O222">
        <v>5.38437111275978</v>
      </c>
      <c r="P222">
        <v>4.2634544813612898</v>
      </c>
      <c r="Q222">
        <v>10.8100970538583</v>
      </c>
      <c r="R222">
        <v>20.2583978416198</v>
      </c>
      <c r="S222">
        <v>10.4845703718681</v>
      </c>
      <c r="T222">
        <v>-0.19033929324854201</v>
      </c>
      <c r="U222">
        <v>15.157945000342</v>
      </c>
      <c r="V222">
        <v>7.5545559729388101</v>
      </c>
      <c r="W222">
        <v>7.0324051691131197</v>
      </c>
      <c r="X222">
        <v>11.4007062384786</v>
      </c>
      <c r="Y222">
        <v>4.4107370417036096</v>
      </c>
      <c r="Z222">
        <v>7.4369879131164804</v>
      </c>
      <c r="AA222">
        <v>0.47593865677187402</v>
      </c>
      <c r="AB222">
        <v>-0.31307923517106001</v>
      </c>
      <c r="AC222">
        <v>-0.93954248392435602</v>
      </c>
      <c r="AD222">
        <v>1.25184094198202</v>
      </c>
      <c r="AE222">
        <v>17.258823726317299</v>
      </c>
      <c r="AF222">
        <v>9.8973912393739507</v>
      </c>
      <c r="AG222">
        <v>12.1294932387225</v>
      </c>
      <c r="AH222">
        <v>49.908430034259403</v>
      </c>
      <c r="AI222">
        <v>12.3376365869539</v>
      </c>
      <c r="AJ222">
        <v>34.898922486443503</v>
      </c>
      <c r="AK222">
        <v>157.45371088670899</v>
      </c>
      <c r="AL222">
        <v>438.26372577275902</v>
      </c>
      <c r="AM222">
        <v>276.75384539538601</v>
      </c>
      <c r="AN222">
        <v>11.8825503719107</v>
      </c>
      <c r="AO222">
        <v>1.4936997685117901</v>
      </c>
      <c r="AP222">
        <v>17.211624316665901</v>
      </c>
      <c r="AQ222">
        <v>73.973186759317301</v>
      </c>
      <c r="AR222">
        <v>60.742821379891701</v>
      </c>
      <c r="AS222">
        <v>39.530228233387</v>
      </c>
      <c r="AT222">
        <v>37.453282319257902</v>
      </c>
      <c r="AU222">
        <v>21.317978216122899</v>
      </c>
      <c r="AV222">
        <v>12.8379278475888</v>
      </c>
      <c r="AW222">
        <v>15.539811940085499</v>
      </c>
      <c r="AX222">
        <v>39.036124631904798</v>
      </c>
      <c r="AY222">
        <v>6.4252012519074002</v>
      </c>
      <c r="AZ222">
        <v>15.5211432201182</v>
      </c>
      <c r="BA222">
        <v>6.4836242478257597</v>
      </c>
      <c r="BB222">
        <v>7.1965541906269301</v>
      </c>
      <c r="BC222">
        <v>13.8444468459506</v>
      </c>
      <c r="BD222">
        <v>10.7352006048331</v>
      </c>
      <c r="BE222">
        <v>0.38376616817397702</v>
      </c>
      <c r="BF222">
        <v>1.5836871581602201</v>
      </c>
      <c r="BG222">
        <v>4.85459060945995</v>
      </c>
      <c r="BH222">
        <v>24.069363825879599</v>
      </c>
      <c r="BI222">
        <v>28.145105540670201</v>
      </c>
      <c r="BJ222">
        <v>5.6605937708962601</v>
      </c>
      <c r="BK222">
        <v>5.1789085915781596</v>
      </c>
      <c r="BL222">
        <v>45.2177563492464</v>
      </c>
      <c r="BM222">
        <v>60.691469930917101</v>
      </c>
      <c r="BN222">
        <v>43.889075336149098</v>
      </c>
      <c r="BO222">
        <v>52.309856497717902</v>
      </c>
    </row>
    <row r="223" spans="1:67" ht="15" customHeight="1">
      <c r="A223" t="s">
        <v>448</v>
      </c>
      <c r="B223" t="str">
        <f>VLOOKUP(A223,'Metadata - Countries'!$A$2:$C$267,3,0)</f>
        <v>Europe &amp; Central Asia</v>
      </c>
      <c r="C223" t="s">
        <v>539</v>
      </c>
      <c r="AI223">
        <v>34.607132942145398</v>
      </c>
      <c r="AJ223">
        <v>11.2146202603888</v>
      </c>
      <c r="AK223">
        <v>15.577911719693001</v>
      </c>
      <c r="AL223">
        <v>13.4484864487778</v>
      </c>
      <c r="AM223">
        <v>9.8910706131129906</v>
      </c>
      <c r="AN223">
        <v>4.53845765872902</v>
      </c>
      <c r="AO223">
        <v>4.78876827484636</v>
      </c>
      <c r="AP223">
        <v>4.8533168189139397</v>
      </c>
      <c r="AQ223">
        <v>7.2150525362800302</v>
      </c>
      <c r="AR223">
        <v>9.4895327760682608</v>
      </c>
      <c r="AS223">
        <v>5.1214875164762104</v>
      </c>
      <c r="AT223">
        <v>3.93782252221926</v>
      </c>
      <c r="AU223">
        <v>5.3252827698308902</v>
      </c>
      <c r="AV223">
        <v>5.7387279306410104</v>
      </c>
      <c r="AW223">
        <v>2.5431049926316698</v>
      </c>
      <c r="AX223">
        <v>2.8990740154742398</v>
      </c>
      <c r="AY223">
        <v>1.1155436660847</v>
      </c>
      <c r="AZ223">
        <v>2.8580749592820802</v>
      </c>
      <c r="BA223">
        <v>-1.1612222898941</v>
      </c>
      <c r="BB223">
        <v>0.53269633341477596</v>
      </c>
      <c r="BC223">
        <v>1.6768312709334099</v>
      </c>
      <c r="BD223">
        <v>1.2603676526169101</v>
      </c>
      <c r="BE223">
        <v>0.50937911951882597</v>
      </c>
      <c r="BF223">
        <v>-0.19278059413019799</v>
      </c>
      <c r="BG223">
        <v>-0.216504525651942</v>
      </c>
      <c r="BH223">
        <v>-0.51229585589450699</v>
      </c>
      <c r="BI223">
        <v>1.21580198812519</v>
      </c>
      <c r="BJ223">
        <v>2.03478779529047</v>
      </c>
      <c r="BK223">
        <v>2.4943182211371902</v>
      </c>
      <c r="BL223">
        <v>2.3708060097013002</v>
      </c>
      <c r="BM223">
        <v>2.38607619574505</v>
      </c>
      <c r="BN223">
        <v>7.4842585461700502</v>
      </c>
      <c r="BO223">
        <v>10.1318609923708</v>
      </c>
    </row>
    <row r="224" spans="1:67" ht="15" customHeight="1">
      <c r="A224" t="s">
        <v>450</v>
      </c>
      <c r="B224" t="str">
        <f>VLOOKUP(A224,'Metadata - Countries'!$A$2:$C$267,3,0)</f>
        <v>Europe &amp; Central Asia</v>
      </c>
      <c r="C224" t="s">
        <v>539</v>
      </c>
      <c r="AI224">
        <v>94.927787554125601</v>
      </c>
      <c r="AJ224">
        <v>208.17782277308899</v>
      </c>
      <c r="AK224">
        <v>37.0791193186462</v>
      </c>
      <c r="AL224">
        <v>22.589236406677401</v>
      </c>
      <c r="AM224">
        <v>15.155058667175901</v>
      </c>
      <c r="AN224">
        <v>11.452456564919499</v>
      </c>
      <c r="AO224">
        <v>8.4308335916353201</v>
      </c>
      <c r="AP224">
        <v>7.4280313514474399</v>
      </c>
      <c r="AQ224">
        <v>6.5314195214608999</v>
      </c>
      <c r="AR224">
        <v>5.5652676553852096</v>
      </c>
      <c r="AS224">
        <v>8.6752184537535193</v>
      </c>
      <c r="AT224">
        <v>7.5816865413942596</v>
      </c>
      <c r="AU224">
        <v>5.6404510467467501</v>
      </c>
      <c r="AV224">
        <v>3.3609420950912199</v>
      </c>
      <c r="AW224">
        <v>1.5205751526317099</v>
      </c>
      <c r="AX224">
        <v>2.2210908789365602</v>
      </c>
      <c r="AY224">
        <v>4.1774845236276299</v>
      </c>
      <c r="AZ224">
        <v>4.4656178439156502</v>
      </c>
      <c r="BA224">
        <v>3.3996808905103699</v>
      </c>
      <c r="BB224">
        <v>-1.02931788544865</v>
      </c>
      <c r="BC224">
        <v>1.04001500712062</v>
      </c>
      <c r="BD224">
        <v>0.479044260876066</v>
      </c>
      <c r="BE224">
        <v>1.60035593502236</v>
      </c>
      <c r="BF224">
        <v>0.45603161568168099</v>
      </c>
      <c r="BG224">
        <v>1.00504348534045</v>
      </c>
      <c r="BH224">
        <v>0.87411542632634098</v>
      </c>
      <c r="BI224">
        <v>1.4640640238877001</v>
      </c>
      <c r="BJ224">
        <v>2.1125914748453001</v>
      </c>
      <c r="BK224">
        <v>2.2948508197805202</v>
      </c>
      <c r="BL224">
        <v>1.12405804947954</v>
      </c>
      <c r="BM224">
        <v>2.6764676910452998</v>
      </c>
      <c r="BN224">
        <v>6.4826975026874196</v>
      </c>
      <c r="BO224">
        <v>8.88245136045302</v>
      </c>
    </row>
    <row r="225" spans="1:67" ht="15" customHeight="1">
      <c r="A225" t="s">
        <v>452</v>
      </c>
      <c r="B225" t="str">
        <f>VLOOKUP(A225,'Metadata - Countries'!$A$2:$C$267,3,0)</f>
        <v>Europe &amp; Central Asia</v>
      </c>
      <c r="C225" t="s">
        <v>539</v>
      </c>
      <c r="E225">
        <v>2.93737989764674</v>
      </c>
      <c r="F225">
        <v>4.0202656603312903</v>
      </c>
      <c r="G225">
        <v>2.7619018683894399</v>
      </c>
      <c r="H225">
        <v>4.3985328862423501</v>
      </c>
      <c r="I225">
        <v>5.9931394691191002</v>
      </c>
      <c r="J225">
        <v>6.54798075577314</v>
      </c>
      <c r="K225">
        <v>5.0102401086374604</v>
      </c>
      <c r="L225">
        <v>2.39151835133559</v>
      </c>
      <c r="M225">
        <v>3.4182107880101902</v>
      </c>
      <c r="N225">
        <v>5.1731074857546799</v>
      </c>
      <c r="O225">
        <v>7.1102882337487099</v>
      </c>
      <c r="P225">
        <v>6.97316508982051</v>
      </c>
      <c r="Q225">
        <v>7.0337705214369102</v>
      </c>
      <c r="R225">
        <v>9.4581469073183193</v>
      </c>
      <c r="S225">
        <v>14.512401859778301</v>
      </c>
      <c r="T225">
        <v>11.918966301988901</v>
      </c>
      <c r="U225">
        <v>10.529569306733899</v>
      </c>
      <c r="V225">
        <v>9.5490670126584707</v>
      </c>
      <c r="W225">
        <v>7.9432082917012297</v>
      </c>
      <c r="X225">
        <v>11.716509872825799</v>
      </c>
      <c r="Y225">
        <v>8.7673421758970598</v>
      </c>
      <c r="Z225">
        <v>8.0846053719257505</v>
      </c>
      <c r="AA225">
        <v>9.9540619355527706</v>
      </c>
      <c r="AB225">
        <v>7.6359820404255503</v>
      </c>
      <c r="AC225">
        <v>6.4045069653161999</v>
      </c>
      <c r="AD225">
        <v>6.3227231095052598</v>
      </c>
      <c r="AE225">
        <v>4.7209492399031303</v>
      </c>
      <c r="AF225">
        <v>6.5712064255581302</v>
      </c>
      <c r="AG225">
        <v>7.9246668293860001</v>
      </c>
      <c r="AH225">
        <v>9.4738206841393797</v>
      </c>
      <c r="AI225">
        <v>8.2467889153053306</v>
      </c>
      <c r="AJ225">
        <v>1.0153412427837301</v>
      </c>
      <c r="AK225">
        <v>2.2122710919302899</v>
      </c>
      <c r="AL225">
        <v>2.58804231614012</v>
      </c>
      <c r="AM225">
        <v>3.8113913984446102</v>
      </c>
      <c r="AN225">
        <v>1.0090586064723399</v>
      </c>
      <c r="AO225">
        <v>1.5255179578795399</v>
      </c>
      <c r="AP225">
        <v>0.81295969136579105</v>
      </c>
      <c r="AQ225">
        <v>0.89786461561740805</v>
      </c>
      <c r="AR225">
        <v>1.5057704824390299</v>
      </c>
      <c r="AS225">
        <v>2.48352296605476</v>
      </c>
      <c r="AT225">
        <v>1.54763939768029</v>
      </c>
      <c r="AU225">
        <v>1.7002394346743199</v>
      </c>
      <c r="AV225">
        <v>0.333021897741204</v>
      </c>
      <c r="AW225">
        <v>0.68638305069896399</v>
      </c>
      <c r="AX225">
        <v>1.7574136907454101</v>
      </c>
      <c r="AY225">
        <v>2.8258932313624698</v>
      </c>
      <c r="AZ225">
        <v>3.2352352799719299</v>
      </c>
      <c r="BA225">
        <v>2.3589051005103299</v>
      </c>
      <c r="BB225">
        <v>0.94756541869460897</v>
      </c>
      <c r="BC225">
        <v>1.08835940037071</v>
      </c>
      <c r="BD225">
        <v>1.0014220230161599</v>
      </c>
      <c r="BE225">
        <v>0.92739569140198297</v>
      </c>
      <c r="BF225">
        <v>1.7445312915834701</v>
      </c>
      <c r="BG225">
        <v>2.12118024509547</v>
      </c>
      <c r="BH225">
        <v>1.52560991398094</v>
      </c>
      <c r="BI225">
        <v>2.1351518245125201</v>
      </c>
      <c r="BJ225">
        <v>2.39692033450507</v>
      </c>
      <c r="BK225">
        <v>2.5468754814561101</v>
      </c>
      <c r="BL225">
        <v>1.9940459278596601</v>
      </c>
      <c r="BM225">
        <v>2.5858854008417498</v>
      </c>
      <c r="BN225">
        <v>6.0162347942095797</v>
      </c>
      <c r="BO225">
        <v>5.6180978829970902</v>
      </c>
    </row>
    <row r="226" spans="1:67" ht="15" customHeight="1">
      <c r="A226" t="s">
        <v>454</v>
      </c>
      <c r="B226" t="str">
        <f>VLOOKUP(A226,'Metadata - Countries'!$A$2:$C$267,3,0)</f>
        <v>Sub-Saharan Africa</v>
      </c>
      <c r="C226" t="s">
        <v>539</v>
      </c>
      <c r="O226">
        <v>7.1248441697850504</v>
      </c>
      <c r="P226">
        <v>9.6272650229450196</v>
      </c>
      <c r="Q226">
        <v>25.230676555837899</v>
      </c>
      <c r="R226">
        <v>10.2889454822052</v>
      </c>
      <c r="S226">
        <v>4.2137318840231597</v>
      </c>
      <c r="T226">
        <v>13.5702783875818</v>
      </c>
      <c r="U226">
        <v>10.4461251876848</v>
      </c>
      <c r="V226">
        <v>10.5599584961413</v>
      </c>
      <c r="W226">
        <v>13.5877053732983</v>
      </c>
      <c r="X226">
        <v>8.2095377830851195</v>
      </c>
      <c r="Y226">
        <v>3.5103445334533601</v>
      </c>
      <c r="Z226">
        <v>15.179685561104799</v>
      </c>
      <c r="AA226">
        <v>4.7369214352139597</v>
      </c>
      <c r="AB226">
        <v>11.064966628994</v>
      </c>
      <c r="AC226">
        <v>5.9873722723695</v>
      </c>
      <c r="AD226">
        <v>13.9165769085529</v>
      </c>
      <c r="AE226">
        <v>1.1131169557029399</v>
      </c>
      <c r="AF226">
        <v>24.132609490613198</v>
      </c>
      <c r="AG226">
        <v>2.8917372508083798</v>
      </c>
      <c r="AH226">
        <v>30.3849073796423</v>
      </c>
      <c r="AI226">
        <v>8.7777504784766105</v>
      </c>
      <c r="AJ226">
        <v>11.1882501385415</v>
      </c>
      <c r="AK226">
        <v>17.389759488306701</v>
      </c>
      <c r="AL226">
        <v>10.970426743749</v>
      </c>
      <c r="AM226">
        <v>16.649380651178401</v>
      </c>
      <c r="AN226">
        <v>7.6823651330904896</v>
      </c>
      <c r="AO226">
        <v>11.3448411809325</v>
      </c>
      <c r="AP226">
        <v>7.4052779927261696</v>
      </c>
      <c r="AQ226">
        <v>5.3700590467123996</v>
      </c>
      <c r="AR226">
        <v>25.342941717642098</v>
      </c>
      <c r="AS226">
        <v>8.9426193567203001</v>
      </c>
      <c r="AT226">
        <v>8.9149282567500396</v>
      </c>
      <c r="AU226">
        <v>6.0054956773750696</v>
      </c>
      <c r="AV226">
        <v>3.8712878454761501</v>
      </c>
      <c r="AW226">
        <v>6.5568231157763703</v>
      </c>
      <c r="AX226">
        <v>4.0411619474478302</v>
      </c>
      <c r="AY226">
        <v>5.0142978909013696</v>
      </c>
      <c r="AZ226">
        <v>10.4255760885952</v>
      </c>
      <c r="BA226">
        <v>9.7699243001328107</v>
      </c>
      <c r="BB226">
        <v>3.1971754589367798</v>
      </c>
      <c r="BC226">
        <v>5.3409451352902702</v>
      </c>
      <c r="BD226">
        <v>8.7483735019456397</v>
      </c>
      <c r="BE226">
        <v>6.5329982507902598</v>
      </c>
      <c r="BF226">
        <v>7.1467358469376698</v>
      </c>
      <c r="BG226">
        <v>5.5450647329473997</v>
      </c>
      <c r="BH226">
        <v>7.2417790983860799</v>
      </c>
      <c r="BI226">
        <v>2.4781298928612499</v>
      </c>
      <c r="BJ226">
        <v>2.8300097387653702</v>
      </c>
      <c r="BK226">
        <v>2.3877850530415099</v>
      </c>
      <c r="BL226">
        <v>2.5597863790279001</v>
      </c>
      <c r="BM226">
        <v>-1.2171686644284101</v>
      </c>
      <c r="BN226">
        <v>8.7950654198044393</v>
      </c>
      <c r="BO226">
        <v>3.2372860166040902</v>
      </c>
    </row>
    <row r="227" spans="1:67" ht="15" customHeight="1">
      <c r="A227" t="s">
        <v>456</v>
      </c>
      <c r="B227" t="str">
        <f>VLOOKUP(A227,'Metadata - Countries'!$A$2:$C$267,3,0)</f>
        <v>Latin America &amp; Caribbean</v>
      </c>
      <c r="C227" t="s">
        <v>539</v>
      </c>
      <c r="BB227">
        <v>1.1287590302338399</v>
      </c>
      <c r="BC227">
        <v>0.29501587794524697</v>
      </c>
      <c r="BD227">
        <v>3.87309650875972</v>
      </c>
      <c r="BE227">
        <v>2.4186759001645299</v>
      </c>
      <c r="BF227">
        <v>31.060507117467498</v>
      </c>
      <c r="BG227">
        <v>4.0077851821110198</v>
      </c>
      <c r="BH227">
        <v>-0.32084461200018699</v>
      </c>
      <c r="BI227">
        <v>2.5558175701486201</v>
      </c>
      <c r="BJ227">
        <v>-9.6963578940687994E-2</v>
      </c>
      <c r="BK227">
        <v>0.75924092300378698</v>
      </c>
      <c r="BL227">
        <v>1.31368166079125</v>
      </c>
      <c r="BM227">
        <v>4.6436986679012602</v>
      </c>
      <c r="BN227">
        <v>3.4608361177980802</v>
      </c>
      <c r="BO227">
        <v>2.1276595744680802</v>
      </c>
    </row>
    <row r="228" spans="1:67" ht="15" customHeight="1">
      <c r="A228" t="s">
        <v>458</v>
      </c>
      <c r="B228" t="str">
        <f>VLOOKUP(A228,'Metadata - Countries'!$A$2:$C$267,3,0)</f>
        <v>Sub-Saharan Africa</v>
      </c>
      <c r="C228" t="s">
        <v>539</v>
      </c>
      <c r="E228">
        <v>1.45690289023514</v>
      </c>
      <c r="F228">
        <v>0.59902060810684099</v>
      </c>
      <c r="G228">
        <v>-2.4629572018142198E-3</v>
      </c>
      <c r="H228">
        <v>4.3795845237431204</v>
      </c>
      <c r="I228">
        <v>2.4508202682182798</v>
      </c>
      <c r="J228">
        <v>-7.4742656040791502</v>
      </c>
      <c r="K228">
        <v>2.03924607417171</v>
      </c>
      <c r="L228">
        <v>3.39807022218264</v>
      </c>
      <c r="M228">
        <v>2.3516237402015698</v>
      </c>
      <c r="N228">
        <v>2.90537958057394</v>
      </c>
      <c r="O228">
        <v>1.57443034066502</v>
      </c>
      <c r="P228">
        <v>27.711217920690402</v>
      </c>
      <c r="Q228">
        <v>12.548073998237101</v>
      </c>
      <c r="R228">
        <v>20.934367149224698</v>
      </c>
      <c r="S228">
        <v>13.5072364503849</v>
      </c>
      <c r="T228">
        <v>9.1341704858131294</v>
      </c>
      <c r="U228">
        <v>43.805247688939197</v>
      </c>
      <c r="V228">
        <v>-0.45523946593992498</v>
      </c>
      <c r="W228">
        <v>17.009968356335001</v>
      </c>
      <c r="X228">
        <v>31.035921523384999</v>
      </c>
      <c r="Y228">
        <v>7.3466517986335003</v>
      </c>
      <c r="Z228">
        <v>1.7261242842133</v>
      </c>
      <c r="AA228">
        <v>3.1870046211329601</v>
      </c>
      <c r="AB228">
        <v>3.1332451936210801</v>
      </c>
      <c r="AC228">
        <v>2.2794111930372098</v>
      </c>
      <c r="AD228">
        <v>5.7466777389899599</v>
      </c>
      <c r="AE228">
        <v>3.6738233651226602</v>
      </c>
      <c r="AF228">
        <v>3.9287525352587198</v>
      </c>
      <c r="AG228">
        <v>2.1257658830517601</v>
      </c>
      <c r="AH228">
        <v>6.3701775158874199</v>
      </c>
      <c r="AI228">
        <v>-2.04315669111091</v>
      </c>
      <c r="AJ228">
        <v>4.6682552599228302</v>
      </c>
      <c r="AK228">
        <v>3.0283126877492599</v>
      </c>
      <c r="AL228">
        <v>2.65603359305877</v>
      </c>
      <c r="AM228">
        <v>-2.0729303833619102</v>
      </c>
      <c r="AN228">
        <v>-6.0802671556372196</v>
      </c>
      <c r="AO228">
        <v>0.874655608207902</v>
      </c>
      <c r="AP228">
        <v>10.411783644515401</v>
      </c>
      <c r="AQ228">
        <v>2.0566347441652701</v>
      </c>
      <c r="AR228">
        <v>1.25194515123741</v>
      </c>
      <c r="AS228">
        <v>6.1567615854863504</v>
      </c>
      <c r="AT228">
        <v>3.6131613542673899</v>
      </c>
      <c r="AU228">
        <v>5.9468347893234501</v>
      </c>
      <c r="AV228">
        <v>24.674119952403998</v>
      </c>
      <c r="AW228">
        <v>0.45864511054863</v>
      </c>
      <c r="AX228">
        <v>1.4423444477168099</v>
      </c>
      <c r="AY228">
        <v>11.079395686120099</v>
      </c>
      <c r="AZ228">
        <v>31.926316024995199</v>
      </c>
      <c r="BA228">
        <v>28.181963581291601</v>
      </c>
      <c r="BB228">
        <v>-2.1197104463201599</v>
      </c>
      <c r="BC228">
        <v>1.0643813812327101</v>
      </c>
      <c r="BD228">
        <v>10.437283876569801</v>
      </c>
      <c r="BE228">
        <v>5.6402315183768899</v>
      </c>
      <c r="BF228">
        <v>6.4358716323062302</v>
      </c>
      <c r="BG228">
        <v>-1.0031864187135799</v>
      </c>
      <c r="BH228">
        <v>-2.29456846888873</v>
      </c>
      <c r="BI228">
        <v>2.3324904875971599</v>
      </c>
      <c r="BJ228">
        <v>3.4473819658778702</v>
      </c>
      <c r="BK228">
        <v>0.12695023860962401</v>
      </c>
      <c r="BL228">
        <v>5.23042858538314</v>
      </c>
      <c r="BM228">
        <v>2.7500599380233699</v>
      </c>
      <c r="BN228">
        <v>1.52239094163566</v>
      </c>
      <c r="BO228">
        <v>-0.93250949315985598</v>
      </c>
    </row>
    <row r="229" spans="1:67" ht="15" customHeight="1">
      <c r="A229" t="s">
        <v>460</v>
      </c>
      <c r="B229" t="str">
        <f>VLOOKUP(A229,'Metadata - Countries'!$A$2:$C$267,3,0)</f>
        <v>Middle East &amp; North Africa</v>
      </c>
      <c r="C229" t="s">
        <v>539</v>
      </c>
      <c r="E229">
        <v>-0.56543183003910302</v>
      </c>
      <c r="F229">
        <v>-2.7477508238523698</v>
      </c>
      <c r="G229">
        <v>22.5011921106247</v>
      </c>
      <c r="H229">
        <v>2.115426913167</v>
      </c>
      <c r="I229">
        <v>-2.9520530900728099</v>
      </c>
      <c r="J229">
        <v>7.5909129904308701</v>
      </c>
      <c r="K229">
        <v>0.93773145895963195</v>
      </c>
      <c r="L229">
        <v>4.32359578317309</v>
      </c>
      <c r="M229">
        <v>-3.17530683126216</v>
      </c>
      <c r="N229">
        <v>0.89496529333834496</v>
      </c>
      <c r="O229">
        <v>8.1523145570705999</v>
      </c>
      <c r="P229">
        <v>-8.3541262921259793</v>
      </c>
      <c r="Q229">
        <v>19.355953014850598</v>
      </c>
      <c r="R229">
        <v>27.733624916706599</v>
      </c>
      <c r="S229">
        <v>11.7221938009908</v>
      </c>
      <c r="T229">
        <v>6.9371925008164803</v>
      </c>
      <c r="U229">
        <v>11.255860813970999</v>
      </c>
      <c r="V229">
        <v>9.0583083028582099</v>
      </c>
      <c r="W229">
        <v>19.271855817195998</v>
      </c>
      <c r="X229">
        <v>14.882020116728301</v>
      </c>
      <c r="Y229">
        <v>19.061658377275901</v>
      </c>
      <c r="Z229">
        <v>1.73997193742113</v>
      </c>
      <c r="AA229">
        <v>4.1300292629697699</v>
      </c>
      <c r="AB229">
        <v>11.2665167832413</v>
      </c>
      <c r="AC229">
        <v>1.01704622446586</v>
      </c>
      <c r="AD229">
        <v>30.4503196519935</v>
      </c>
      <c r="AE229">
        <v>25.683276830967699</v>
      </c>
      <c r="AF229">
        <v>23.443423949844998</v>
      </c>
      <c r="AG229">
        <v>30.023881236707901</v>
      </c>
      <c r="AH229">
        <v>23.822566397385401</v>
      </c>
      <c r="AI229">
        <v>7.8451975316286804</v>
      </c>
      <c r="AJ229">
        <v>5.5819405550841203</v>
      </c>
      <c r="AK229">
        <v>4.8838998363137396</v>
      </c>
      <c r="AL229">
        <v>14.0896830498087</v>
      </c>
      <c r="AM229">
        <v>5.4115528550942402</v>
      </c>
      <c r="AN229">
        <v>10.1710796886465</v>
      </c>
      <c r="AO229">
        <v>2.7571222493304202</v>
      </c>
      <c r="AP229">
        <v>-0.71771258681474104</v>
      </c>
      <c r="AQ229">
        <v>7.4421967726855804</v>
      </c>
      <c r="AR229">
        <v>9.7009859698300307</v>
      </c>
      <c r="AS229">
        <v>6.5541184360084399</v>
      </c>
      <c r="AT229">
        <v>0.39412432535841901</v>
      </c>
      <c r="AU229">
        <v>-1.4306402184179501</v>
      </c>
      <c r="AV229">
        <v>10.3263712398652</v>
      </c>
      <c r="AW229">
        <v>11.950448970805301</v>
      </c>
      <c r="AX229">
        <v>9.0965063238064392</v>
      </c>
      <c r="AY229">
        <v>10.7690643740435</v>
      </c>
      <c r="AZ229">
        <v>15.9501259770903</v>
      </c>
      <c r="BA229">
        <v>-2.7802230393940301</v>
      </c>
      <c r="BB229">
        <v>6.8992650940543001</v>
      </c>
      <c r="BC229">
        <v>11.574077815584699</v>
      </c>
      <c r="BD229">
        <v>26.246255248555102</v>
      </c>
      <c r="BE229">
        <v>31.770193909529301</v>
      </c>
      <c r="BF229">
        <v>37.094584034508699</v>
      </c>
      <c r="BG229">
        <v>38.214547748764403</v>
      </c>
      <c r="BH229">
        <v>36.871041558711298</v>
      </c>
      <c r="BI229">
        <v>37.220938223232103</v>
      </c>
      <c r="BJ229">
        <v>13.187940283029601</v>
      </c>
      <c r="BK229">
        <v>19.831354010022402</v>
      </c>
      <c r="BL229">
        <v>48.852882140084702</v>
      </c>
      <c r="BM229">
        <v>48.287689723036401</v>
      </c>
    </row>
    <row r="230" spans="1:67" ht="15" customHeight="1">
      <c r="A230" t="s">
        <v>462</v>
      </c>
      <c r="B230" t="str">
        <f>VLOOKUP(A230,'Metadata - Countries'!$A$2:$C$267,3,0)</f>
        <v>Latin America &amp; Caribbean</v>
      </c>
      <c r="C230" t="s">
        <v>539</v>
      </c>
      <c r="BD230">
        <v>0.75618532426918295</v>
      </c>
      <c r="BE230">
        <v>2.6246754872453701</v>
      </c>
      <c r="BF230">
        <v>2.5767789955195601</v>
      </c>
      <c r="BG230">
        <v>0.62316836510871099</v>
      </c>
      <c r="BH230">
        <v>2.1844036161120899</v>
      </c>
      <c r="BI230">
        <v>2.2153846153846199</v>
      </c>
      <c r="BJ230">
        <v>3.8721555079713101</v>
      </c>
      <c r="BK230">
        <v>-0.959943373384334</v>
      </c>
      <c r="BL230">
        <v>-10.130243423906199</v>
      </c>
      <c r="BM230">
        <v>23.824245824087399</v>
      </c>
      <c r="BN230">
        <v>10.6403018542625</v>
      </c>
      <c r="BO230">
        <v>12.747039199036401</v>
      </c>
    </row>
    <row r="231" spans="1:67" ht="15" customHeight="1">
      <c r="A231" t="s">
        <v>464</v>
      </c>
      <c r="B231" t="str">
        <f>VLOOKUP(A231,'Metadata - Countries'!$A$2:$C$267,3,0)</f>
        <v>Sub-Saharan Africa</v>
      </c>
      <c r="C231" t="s">
        <v>539</v>
      </c>
      <c r="E231">
        <v>5.0628279006881902</v>
      </c>
      <c r="F231">
        <v>1.5345799604154799</v>
      </c>
      <c r="G231">
        <v>5.6420649793486</v>
      </c>
      <c r="H231">
        <v>8.2312516729026992</v>
      </c>
      <c r="I231">
        <v>5.6657016330491103</v>
      </c>
      <c r="J231">
        <v>5.9828751451028701</v>
      </c>
      <c r="K231">
        <v>3.27928791907497</v>
      </c>
      <c r="L231">
        <v>2.0314649389574302</v>
      </c>
      <c r="M231">
        <v>2.0673398274801702</v>
      </c>
      <c r="N231">
        <v>3.8595520809136898</v>
      </c>
      <c r="O231">
        <v>8.9917487748690093</v>
      </c>
      <c r="P231">
        <v>5.5536836759713104</v>
      </c>
      <c r="Q231">
        <v>6.7135942987547104</v>
      </c>
      <c r="R231">
        <v>3.7356934960458799</v>
      </c>
      <c r="S231">
        <v>8.2207005141058591</v>
      </c>
      <c r="T231">
        <v>8.4495254785246203</v>
      </c>
      <c r="U231">
        <v>8.6180194441724201</v>
      </c>
      <c r="V231">
        <v>9.89977571152785</v>
      </c>
      <c r="W231">
        <v>8.1897579708037398</v>
      </c>
      <c r="X231">
        <v>8.7349044358081294</v>
      </c>
      <c r="Y231">
        <v>8.0547582837101004</v>
      </c>
      <c r="Z231">
        <v>9.2207836482544998</v>
      </c>
      <c r="AA231">
        <v>1.2126945829706399E-2</v>
      </c>
      <c r="AB231">
        <v>24.066353134174999</v>
      </c>
      <c r="AC231">
        <v>-5.1131948290588101</v>
      </c>
      <c r="AD231">
        <v>-16.932826082525899</v>
      </c>
      <c r="AE231">
        <v>-3.1330818098780102</v>
      </c>
      <c r="AF231">
        <v>9.3619304101725902</v>
      </c>
      <c r="AG231">
        <v>-1.25261064954201</v>
      </c>
      <c r="AH231">
        <v>8.0123290348854699</v>
      </c>
      <c r="AI231">
        <v>3.0734989661165</v>
      </c>
      <c r="AJ231">
        <v>-12.906553829435699</v>
      </c>
      <c r="AK231">
        <v>-1.3146037189081301</v>
      </c>
      <c r="AL231">
        <v>43.544963773358901</v>
      </c>
      <c r="AM231">
        <v>8.8331272664585505</v>
      </c>
      <c r="AN231">
        <v>11.4584549508316</v>
      </c>
      <c r="AO231">
        <v>3.78278546499355</v>
      </c>
      <c r="AP231">
        <v>6.7494088290043397</v>
      </c>
      <c r="AQ231">
        <v>-7.5728662846645101</v>
      </c>
      <c r="AR231">
        <v>5.2898048599024001</v>
      </c>
      <c r="AS231">
        <v>13.797652751767</v>
      </c>
      <c r="AT231">
        <v>1.9078194401242601</v>
      </c>
      <c r="AU231">
        <v>7.9004692091231704E-2</v>
      </c>
      <c r="AV231">
        <v>9.7342564798664597</v>
      </c>
      <c r="AW231">
        <v>28.1119336760507</v>
      </c>
      <c r="AX231">
        <v>9.9844279204142303</v>
      </c>
      <c r="AY231">
        <v>3.3019342625677601</v>
      </c>
      <c r="AZ231">
        <v>8.64881979028074</v>
      </c>
      <c r="BA231">
        <v>-9.5587544775632605</v>
      </c>
      <c r="BB231">
        <v>6.3911950513067</v>
      </c>
      <c r="BC231">
        <v>8.5803989581478799</v>
      </c>
      <c r="BD231">
        <v>1.09724571223187</v>
      </c>
      <c r="BE231">
        <v>-4.1413674041774398</v>
      </c>
      <c r="BF231">
        <v>0.64578533247274095</v>
      </c>
      <c r="BG231">
        <v>-8.4800172583267805</v>
      </c>
      <c r="BH231">
        <v>-1.4008392794990401</v>
      </c>
      <c r="BI231">
        <v>2.8251913515504198E-2</v>
      </c>
      <c r="BJ231">
        <v>5.0146577780750796</v>
      </c>
      <c r="BK231">
        <v>2.8560341198774499</v>
      </c>
      <c r="BL231">
        <v>-5.4548964076371798</v>
      </c>
      <c r="BM231">
        <v>7.1665762889782103</v>
      </c>
      <c r="BN231">
        <v>15.145121891457</v>
      </c>
      <c r="BO231">
        <v>-0.93660416548931402</v>
      </c>
    </row>
    <row r="232" spans="1:67" ht="15" customHeight="1">
      <c r="A232" t="s">
        <v>466</v>
      </c>
      <c r="B232" t="str">
        <f>VLOOKUP(A232,'Metadata - Countries'!$A$2:$C$267,3,0)</f>
        <v>East Asia &amp; Pacific</v>
      </c>
      <c r="C232" t="s">
        <v>539</v>
      </c>
      <c r="O232">
        <v>4.40917377611345</v>
      </c>
      <c r="P232">
        <v>6.8233689677480998</v>
      </c>
      <c r="Q232">
        <v>11.8446607409858</v>
      </c>
      <c r="R232">
        <v>14.622641110100099</v>
      </c>
      <c r="S232">
        <v>9.4609892468303691</v>
      </c>
      <c r="T232">
        <v>8.3762006515433605</v>
      </c>
      <c r="U232">
        <v>7.7189128263591602</v>
      </c>
      <c r="V232">
        <v>7.30919323801188</v>
      </c>
      <c r="W232">
        <v>10.2476650137256</v>
      </c>
      <c r="X232">
        <v>10.8490580802921</v>
      </c>
      <c r="Y232">
        <v>8.4775117672403599</v>
      </c>
      <c r="Z232">
        <v>7.6842351702110596</v>
      </c>
      <c r="AA232">
        <v>7.4750605139465103</v>
      </c>
      <c r="AB232">
        <v>4.8798192744348601</v>
      </c>
      <c r="AC232">
        <v>3.6857783253138501</v>
      </c>
      <c r="AD232">
        <v>3.8601592888437102</v>
      </c>
      <c r="AE232">
        <v>7.8191573554070004</v>
      </c>
      <c r="AF232">
        <v>7.9621185618389596</v>
      </c>
      <c r="AG232">
        <v>6.9764198563442603</v>
      </c>
      <c r="AH232">
        <v>8.5032199176345706</v>
      </c>
      <c r="AI232">
        <v>7.2456744201201699</v>
      </c>
      <c r="AJ232">
        <v>7.4475045339787203</v>
      </c>
      <c r="AK232">
        <v>6.4906547671219004</v>
      </c>
      <c r="AL232">
        <v>7.2530884824223403</v>
      </c>
      <c r="AM232">
        <v>5.1504147092705104</v>
      </c>
      <c r="AN232">
        <v>4.5900509449284801</v>
      </c>
      <c r="AO232">
        <v>5.9512754203717302</v>
      </c>
      <c r="AP232">
        <v>5.9933574879227098</v>
      </c>
      <c r="AQ232">
        <v>6.1214526604288304</v>
      </c>
      <c r="AR232">
        <v>3.4088276652760601</v>
      </c>
      <c r="AS232">
        <v>3.3668486479639301</v>
      </c>
      <c r="AT232">
        <v>4.6989281620196701</v>
      </c>
      <c r="AU232">
        <v>5.4874291358028398</v>
      </c>
      <c r="AV232">
        <v>4.8237379646163401</v>
      </c>
      <c r="AW232">
        <v>6.0766788234208597</v>
      </c>
      <c r="AX232">
        <v>5.1042132730291003</v>
      </c>
      <c r="AY232">
        <v>5.7769601471734999</v>
      </c>
      <c r="AZ232">
        <v>7.2567638797885499</v>
      </c>
      <c r="BA232">
        <v>1.8420874222929899</v>
      </c>
      <c r="BB232">
        <v>4.22978499907929</v>
      </c>
      <c r="BC232">
        <v>5.4124080900796798</v>
      </c>
      <c r="BD232">
        <v>3.7538787532365299</v>
      </c>
      <c r="BE232">
        <v>2.3462900987460502</v>
      </c>
      <c r="BF232">
        <v>3.0530553080051299</v>
      </c>
      <c r="BG232">
        <v>2.3484960068591798</v>
      </c>
      <c r="BH232">
        <v>2.5178459360124101</v>
      </c>
      <c r="BI232">
        <v>3.3410421584153802</v>
      </c>
      <c r="BJ232">
        <v>3.6266473002725901</v>
      </c>
      <c r="BK232">
        <v>1.2867004076623201</v>
      </c>
      <c r="BL232">
        <v>0.89082524431299204</v>
      </c>
      <c r="BM232">
        <v>3.7134483668755198</v>
      </c>
      <c r="BN232">
        <v>5.6383772880976197</v>
      </c>
      <c r="BO232">
        <v>4.59648506190769</v>
      </c>
    </row>
    <row r="233" spans="1:67" ht="15" customHeight="1">
      <c r="A233" t="s">
        <v>468</v>
      </c>
      <c r="B233" t="str">
        <f>VLOOKUP(A233,'Metadata - Countries'!$A$2:$C$267,3,0)</f>
        <v>Europe &amp; Central Asia</v>
      </c>
      <c r="C233" t="s">
        <v>539</v>
      </c>
      <c r="AI233">
        <v>96.2296807967452</v>
      </c>
      <c r="AJ233">
        <v>887.57172249624398</v>
      </c>
      <c r="AK233">
        <v>973.27761699076302</v>
      </c>
      <c r="AL233">
        <v>269.72630276799799</v>
      </c>
      <c r="AM233">
        <v>139.981243098184</v>
      </c>
      <c r="AN233">
        <v>43.030270500922697</v>
      </c>
      <c r="AO233">
        <v>17.7359944945837</v>
      </c>
      <c r="AP233">
        <v>10.860123282567301</v>
      </c>
      <c r="AQ233">
        <v>18.1427225039311</v>
      </c>
      <c r="AR233">
        <v>25.3131431205105</v>
      </c>
      <c r="AS233">
        <v>10.1786742562821</v>
      </c>
      <c r="AT233">
        <v>5.5284826874792401</v>
      </c>
      <c r="AU233">
        <v>8.2425569788366992</v>
      </c>
      <c r="AV233">
        <v>8.2785316123707897</v>
      </c>
      <c r="AW233">
        <v>7.5318626200936398</v>
      </c>
      <c r="AX233">
        <v>10.3567699439691</v>
      </c>
      <c r="AY233">
        <v>11.9620669689353</v>
      </c>
      <c r="AZ233">
        <v>10.8192404902347</v>
      </c>
      <c r="BA233">
        <v>3.7855516158771998</v>
      </c>
      <c r="BB233">
        <v>7.0092836025974101</v>
      </c>
      <c r="BC233">
        <v>8.2008470933065105</v>
      </c>
      <c r="BD233">
        <v>4.7855698106675399</v>
      </c>
      <c r="BE233">
        <v>3.1751881360427201</v>
      </c>
      <c r="BF233">
        <v>2.3091824299097401</v>
      </c>
      <c r="BG233">
        <v>2.2195729326273299</v>
      </c>
      <c r="BH233">
        <v>2.8442226980264298</v>
      </c>
      <c r="BI233">
        <v>4.8131204842232602</v>
      </c>
      <c r="BJ233">
        <v>3.4474451158925601</v>
      </c>
      <c r="BK233">
        <v>3.6586839501312101</v>
      </c>
      <c r="BL233">
        <v>2.4484161332158401</v>
      </c>
      <c r="BM233">
        <v>6.9005136578715698</v>
      </c>
      <c r="BN233">
        <v>12.3553221508805</v>
      </c>
      <c r="BO233">
        <v>7.5105366015524302</v>
      </c>
    </row>
    <row r="234" spans="1:67" ht="15" customHeight="1">
      <c r="A234" t="s">
        <v>470</v>
      </c>
      <c r="B234" t="str">
        <f>VLOOKUP(A234,'Metadata - Countries'!$A$2:$C$267,3,0)</f>
        <v>Sub-Saharan Africa</v>
      </c>
      <c r="C234" t="s">
        <v>539</v>
      </c>
      <c r="E234">
        <v>-6.9468299864051604</v>
      </c>
      <c r="F234">
        <v>0.71547663554460394</v>
      </c>
      <c r="G234">
        <v>3.1749164007354498</v>
      </c>
      <c r="H234">
        <v>1.4598387235074199</v>
      </c>
      <c r="I234">
        <v>-2.3240724833001698</v>
      </c>
      <c r="J234">
        <v>5.7377585987615696</v>
      </c>
      <c r="K234">
        <v>1.74808937677895</v>
      </c>
      <c r="L234">
        <v>6.0945426031040001E-2</v>
      </c>
      <c r="M234">
        <v>4.8385609960965503</v>
      </c>
      <c r="N234">
        <v>-1.6212504088484301</v>
      </c>
      <c r="O234">
        <v>12.3932368544861</v>
      </c>
      <c r="P234">
        <v>-0.37235268835674201</v>
      </c>
      <c r="Q234">
        <v>3.1343741681797899</v>
      </c>
      <c r="R234">
        <v>42.032080706440802</v>
      </c>
      <c r="S234">
        <v>-4.2638352539347002</v>
      </c>
      <c r="T234">
        <v>14.2100141017224</v>
      </c>
      <c r="U234">
        <v>20.657405684403798</v>
      </c>
      <c r="V234">
        <v>-12.304186537937801</v>
      </c>
      <c r="W234">
        <v>7.5469987415412199</v>
      </c>
      <c r="X234">
        <v>10.465726579393399</v>
      </c>
      <c r="Y234">
        <v>12.6474222750546</v>
      </c>
      <c r="Z234">
        <v>7.0867578971986402</v>
      </c>
      <c r="AA234">
        <v>14.260123715036499</v>
      </c>
      <c r="AB234">
        <v>1.8794452993994899</v>
      </c>
      <c r="AC234">
        <v>3.4014373508948399</v>
      </c>
      <c r="AD234">
        <v>5.5947999370371901</v>
      </c>
      <c r="AE234">
        <v>1.6588416793282299</v>
      </c>
      <c r="AF234">
        <v>2.5857764526394602</v>
      </c>
      <c r="AG234">
        <v>0.99235454337180296</v>
      </c>
      <c r="AH234">
        <v>2.9759444426598902</v>
      </c>
      <c r="AI234">
        <v>2.6710928266055198</v>
      </c>
      <c r="AJ234">
        <v>3.2454346064128399</v>
      </c>
      <c r="AK234">
        <v>-8.1967735024624808</v>
      </c>
      <c r="AL234">
        <v>35.842381357077201</v>
      </c>
      <c r="AM234">
        <v>11.084210360361901</v>
      </c>
      <c r="AN234">
        <v>5.3879278075311703</v>
      </c>
      <c r="AO234">
        <v>2.03603454142922</v>
      </c>
      <c r="AP234">
        <v>9.5566324699754794</v>
      </c>
      <c r="AQ234">
        <v>1.1151272022740699</v>
      </c>
      <c r="AR234">
        <v>10.0494567384089</v>
      </c>
      <c r="AS234">
        <v>1.6340534760620899</v>
      </c>
      <c r="AT234">
        <v>5.0278555655130202</v>
      </c>
      <c r="AU234">
        <v>-2.8931069894519901</v>
      </c>
      <c r="AV234">
        <v>-1.9078889675327799</v>
      </c>
      <c r="AW234">
        <v>5.8761577617371303</v>
      </c>
      <c r="AX234">
        <v>-0.50876323001497803</v>
      </c>
      <c r="AY234">
        <v>4.9637921657209203</v>
      </c>
      <c r="AZ234">
        <v>9.0741989125294094</v>
      </c>
      <c r="BA234">
        <v>3.1172299562999202</v>
      </c>
      <c r="BB234">
        <v>-9.3335991311349203E-2</v>
      </c>
      <c r="BC234">
        <v>2.8195950603803799</v>
      </c>
      <c r="BD234">
        <v>1.75039253278291</v>
      </c>
      <c r="BE234">
        <v>1.68327589750687</v>
      </c>
      <c r="BF234">
        <v>0.47987577593058001</v>
      </c>
      <c r="BG234">
        <v>2.2027112729371798</v>
      </c>
      <c r="BH234">
        <v>1.45776475319192</v>
      </c>
      <c r="BI234">
        <v>-0.88495153357762002</v>
      </c>
      <c r="BJ234">
        <v>0.45426222251138898</v>
      </c>
      <c r="BK234">
        <v>1.1943543959390001E-2</v>
      </c>
      <c r="BL234">
        <v>1.93311361980237</v>
      </c>
      <c r="BM234">
        <v>2.4663674639664901</v>
      </c>
      <c r="BN234">
        <v>4.1558131507886698</v>
      </c>
      <c r="BO234">
        <v>2.5945652988366801</v>
      </c>
    </row>
    <row r="235" spans="1:67" ht="15" customHeight="1">
      <c r="A235" t="s">
        <v>472</v>
      </c>
      <c r="B235" t="str">
        <f>VLOOKUP(A235,'Metadata - Countries'!$A$2:$C$267,3,0)</f>
        <v>East Asia &amp; Pacific</v>
      </c>
      <c r="C235" t="s">
        <v>539</v>
      </c>
      <c r="E235">
        <v>3.69863251011905</v>
      </c>
      <c r="F235">
        <v>0.54049929055753398</v>
      </c>
      <c r="G235">
        <v>-1.1667368121456401</v>
      </c>
      <c r="H235">
        <v>2.6777834596897598</v>
      </c>
      <c r="I235">
        <v>4.3165726730202696</v>
      </c>
      <c r="J235">
        <v>8.2453287252076297</v>
      </c>
      <c r="K235">
        <v>-1.66769262494486</v>
      </c>
      <c r="L235">
        <v>-0.25298551200324898</v>
      </c>
      <c r="M235">
        <v>3.3333699378438602</v>
      </c>
      <c r="N235">
        <v>-4.9951986079479402</v>
      </c>
      <c r="O235">
        <v>-0.78632329442101001</v>
      </c>
      <c r="P235">
        <v>6.33693551322982</v>
      </c>
      <c r="Q235">
        <v>18.4456429506447</v>
      </c>
      <c r="R235">
        <v>20.334692369158699</v>
      </c>
      <c r="S235">
        <v>3.4880234284685701</v>
      </c>
      <c r="T235">
        <v>4.49708516723513</v>
      </c>
      <c r="U235">
        <v>6.0146987113359502</v>
      </c>
      <c r="V235">
        <v>9.6971827155184194</v>
      </c>
      <c r="W235">
        <v>8.6455774659964</v>
      </c>
      <c r="X235">
        <v>12.7024827905098</v>
      </c>
      <c r="Y235">
        <v>8.37242257435142</v>
      </c>
      <c r="Z235">
        <v>5.0578546442461301</v>
      </c>
      <c r="AA235">
        <v>3.6491556533808001</v>
      </c>
      <c r="AB235">
        <v>1.44786657859639</v>
      </c>
      <c r="AC235">
        <v>2.1772027675002499</v>
      </c>
      <c r="AD235">
        <v>1.6531553058301001</v>
      </c>
      <c r="AE235">
        <v>4.7232135131412498</v>
      </c>
      <c r="AF235">
        <v>5.9183965488826402</v>
      </c>
      <c r="AG235">
        <v>6.1167430870732904</v>
      </c>
      <c r="AH235">
        <v>5.7731821624428203</v>
      </c>
      <c r="AI235">
        <v>5.74652378137894</v>
      </c>
      <c r="AJ235">
        <v>4.4904541312546398</v>
      </c>
      <c r="AK235">
        <v>6.4906547671219004</v>
      </c>
      <c r="AL235">
        <v>4.6727635464799802</v>
      </c>
      <c r="AM235">
        <v>5.74023614562722</v>
      </c>
      <c r="AN235">
        <v>4.0981409238428599</v>
      </c>
      <c r="AO235">
        <v>4.4211683663267802</v>
      </c>
      <c r="AP235">
        <v>8.0637104569703393</v>
      </c>
      <c r="AQ235">
        <v>-2.5769529776167701</v>
      </c>
      <c r="AR235">
        <v>1.3310499593202501</v>
      </c>
      <c r="AS235">
        <v>1.9175322449305301</v>
      </c>
      <c r="AT235">
        <v>1.6904580560415401</v>
      </c>
      <c r="AU235">
        <v>2.1495490160916999</v>
      </c>
      <c r="AV235">
        <v>3.5692594260299702</v>
      </c>
      <c r="AW235">
        <v>5.09155618304895</v>
      </c>
      <c r="AX235">
        <v>5.1042132730291003</v>
      </c>
      <c r="AY235">
        <v>2.4733377418903602</v>
      </c>
      <c r="AZ235">
        <v>5.1337803515996097</v>
      </c>
      <c r="BA235">
        <v>0.194772130958171</v>
      </c>
      <c r="BB235">
        <v>4.0809892267374304</v>
      </c>
      <c r="BC235">
        <v>3.7430981204437002</v>
      </c>
      <c r="BD235">
        <v>1.90914444199674</v>
      </c>
      <c r="BE235">
        <v>1.7787458923541699</v>
      </c>
      <c r="BF235">
        <v>1.44146536528029</v>
      </c>
      <c r="BG235">
        <v>0.72211357341251403</v>
      </c>
      <c r="BH235">
        <v>2.6361676199892798</v>
      </c>
      <c r="BI235">
        <v>1.8999449899776999</v>
      </c>
      <c r="BJ235">
        <v>1.4285861642072699</v>
      </c>
      <c r="BK235">
        <v>1.01442340642497</v>
      </c>
      <c r="BL235">
        <v>-1.2987750574158099</v>
      </c>
      <c r="BM235">
        <v>1.77107226345396</v>
      </c>
      <c r="BN235">
        <v>4.7669957873565396</v>
      </c>
      <c r="BO235">
        <v>1.2199893895327401</v>
      </c>
    </row>
    <row r="236" spans="1:67" ht="15" customHeight="1">
      <c r="A236" t="s">
        <v>474</v>
      </c>
      <c r="B236" t="str">
        <f>VLOOKUP(A236,'Metadata - Countries'!$A$2:$C$267,3,0)</f>
        <v>Europe &amp; Central Asia</v>
      </c>
      <c r="C236" t="s">
        <v>539</v>
      </c>
      <c r="AD236">
        <v>-4.0290015735531597</v>
      </c>
      <c r="AE236">
        <v>5.8229957260811904</v>
      </c>
      <c r="AF236">
        <v>-2.57441539130541</v>
      </c>
      <c r="AG236">
        <v>7.2627790227431497</v>
      </c>
      <c r="AH236">
        <v>6.2899129991866296</v>
      </c>
      <c r="AI236">
        <v>99.633511090898295</v>
      </c>
      <c r="AJ236">
        <v>574.01451122796402</v>
      </c>
      <c r="AK236">
        <v>1207.2110489489</v>
      </c>
      <c r="AL236">
        <v>263.01147806415503</v>
      </c>
      <c r="AM236">
        <v>294.53076561863298</v>
      </c>
      <c r="AN236">
        <v>430.41272819818801</v>
      </c>
      <c r="AO236">
        <v>65.251200190119107</v>
      </c>
      <c r="AP236">
        <v>87.876348155003399</v>
      </c>
      <c r="AQ236">
        <v>26.501143751406101</v>
      </c>
      <c r="AR236">
        <v>22.631873605948002</v>
      </c>
      <c r="AS236">
        <v>30.947706315931001</v>
      </c>
      <c r="AT236">
        <v>18.819702614706902</v>
      </c>
      <c r="AU236">
        <v>27.086468911730901</v>
      </c>
      <c r="AV236">
        <v>17.4315785210811</v>
      </c>
      <c r="AW236">
        <v>9.5143246621006501</v>
      </c>
      <c r="AX236">
        <v>21.062438868328599</v>
      </c>
      <c r="AY236">
        <v>27.2380030941036</v>
      </c>
      <c r="AZ236">
        <v>28.163487560191101</v>
      </c>
      <c r="BA236">
        <v>12.1262014941935</v>
      </c>
      <c r="BB236">
        <v>12.4616677349709</v>
      </c>
      <c r="BC236">
        <v>13.324355569314701</v>
      </c>
      <c r="BD236">
        <v>11.8685155888293</v>
      </c>
      <c r="BE236">
        <v>3.6330094505449599</v>
      </c>
      <c r="BF236">
        <v>4.7666613583367097</v>
      </c>
      <c r="BG236">
        <v>6.8662509497970099</v>
      </c>
      <c r="BH236">
        <v>0.54138975684499302</v>
      </c>
      <c r="BI236">
        <v>9.8054671408426692</v>
      </c>
      <c r="BJ236">
        <v>2.4922275564845799</v>
      </c>
      <c r="BK236">
        <v>3.6586839501312101</v>
      </c>
      <c r="BL236">
        <v>1.6559601046961501</v>
      </c>
      <c r="BM236">
        <v>10.0445095549154</v>
      </c>
      <c r="BN236">
        <v>8.2622728147574396</v>
      </c>
      <c r="BO236">
        <v>2.1882199812531402</v>
      </c>
    </row>
    <row r="237" spans="1:67" ht="15" customHeight="1">
      <c r="A237" t="s">
        <v>476</v>
      </c>
      <c r="B237" t="str">
        <f>VLOOKUP(A237,'Metadata - Countries'!$A$2:$C$267,3,0)</f>
        <v>Europe &amp; Central Asia</v>
      </c>
      <c r="C237" t="s">
        <v>539</v>
      </c>
      <c r="AF237">
        <v>-2.7234043673764701</v>
      </c>
      <c r="AG237">
        <v>8.3127576065952393</v>
      </c>
      <c r="AH237">
        <v>-20.860356129365101</v>
      </c>
      <c r="AI237">
        <v>106.160919660581</v>
      </c>
      <c r="AJ237">
        <v>3089.1525499191598</v>
      </c>
      <c r="AK237">
        <v>1133.9901456688399</v>
      </c>
      <c r="AL237">
        <v>952.30714966894197</v>
      </c>
      <c r="AM237">
        <v>705.71848258062198</v>
      </c>
      <c r="AN237">
        <v>1014.01161581983</v>
      </c>
      <c r="AO237">
        <v>61.800044106132603</v>
      </c>
      <c r="AP237">
        <v>17.616803319545301</v>
      </c>
      <c r="AQ237">
        <v>23.005304387068399</v>
      </c>
      <c r="AR237">
        <v>23.464548193683701</v>
      </c>
      <c r="AS237">
        <v>32.314862741274901</v>
      </c>
      <c r="AT237">
        <v>25.153100148565098</v>
      </c>
      <c r="AU237">
        <v>27.1543298649025</v>
      </c>
      <c r="AV237">
        <v>18.3477638214348</v>
      </c>
      <c r="AW237">
        <v>7.0267908425900698</v>
      </c>
      <c r="AX237">
        <v>12.249959293056</v>
      </c>
      <c r="AY237">
        <v>9.2693446540198305</v>
      </c>
      <c r="AZ237">
        <v>59.740385546837203</v>
      </c>
      <c r="BA237">
        <v>9.7610161350929907</v>
      </c>
      <c r="BB237">
        <v>2.3060881533174298</v>
      </c>
      <c r="BC237">
        <v>12.8574543671204</v>
      </c>
      <c r="BD237">
        <v>8.2700840824187303</v>
      </c>
      <c r="BE237">
        <v>1.1524458325214499</v>
      </c>
      <c r="BF237">
        <v>0.66918096675007599</v>
      </c>
      <c r="BG237">
        <v>-5.1532977875220602</v>
      </c>
      <c r="BH237">
        <v>-4.8656028790311403</v>
      </c>
      <c r="BI237">
        <v>-1.54244268478659</v>
      </c>
      <c r="BJ237">
        <v>1.2108759401387299</v>
      </c>
      <c r="BK237">
        <v>4.3827522684997602</v>
      </c>
      <c r="BL237">
        <v>-4.3497417637473896</v>
      </c>
      <c r="BM237">
        <v>2.7717800268888499</v>
      </c>
      <c r="BN237">
        <v>6.4679053440819398</v>
      </c>
      <c r="BO237">
        <v>-0.36223623958045398</v>
      </c>
    </row>
    <row r="238" spans="1:67" ht="15" customHeight="1">
      <c r="A238" t="s">
        <v>478</v>
      </c>
      <c r="B238" t="str">
        <f>VLOOKUP(A238,'Metadata - Countries'!$A$2:$C$267,3,0)</f>
        <v>Latin America &amp; Caribbean</v>
      </c>
      <c r="C238" t="s">
        <v>539</v>
      </c>
      <c r="E238">
        <v>2.8028112608410498</v>
      </c>
      <c r="F238">
        <v>3.03018263268706</v>
      </c>
      <c r="G238">
        <v>3.4563610463355401</v>
      </c>
      <c r="H238">
        <v>4.1846288222329902</v>
      </c>
      <c r="I238">
        <v>2.3623121214866298</v>
      </c>
      <c r="J238">
        <v>3.59364081326936</v>
      </c>
      <c r="K238">
        <v>3.14622200562619</v>
      </c>
      <c r="L238">
        <v>3.0227183241083799</v>
      </c>
      <c r="M238">
        <v>3.3343124031358302</v>
      </c>
      <c r="N238">
        <v>4.2728669075012498</v>
      </c>
      <c r="O238">
        <v>5.22413738423477</v>
      </c>
      <c r="P238">
        <v>6.8343527266781301</v>
      </c>
      <c r="Q238">
        <v>15.752314743952599</v>
      </c>
      <c r="R238">
        <v>24.482337402576398</v>
      </c>
      <c r="S238">
        <v>16.229944283652198</v>
      </c>
      <c r="T238">
        <v>9.9638580313960894</v>
      </c>
      <c r="U238">
        <v>14.250119616258999</v>
      </c>
      <c r="V238">
        <v>9.0219067529289898</v>
      </c>
      <c r="W238">
        <v>15.3687069794649</v>
      </c>
      <c r="X238">
        <v>19.046388911301499</v>
      </c>
      <c r="Y238">
        <v>11.5688525347474</v>
      </c>
      <c r="Z238">
        <v>7.5120252384536004</v>
      </c>
      <c r="AA238">
        <v>7.49695684710841</v>
      </c>
      <c r="AB238">
        <v>15.737532092894201</v>
      </c>
      <c r="AC238">
        <v>10.4202108327662</v>
      </c>
      <c r="AD238">
        <v>9.3872710775395092</v>
      </c>
      <c r="AE238">
        <v>10.144383268949699</v>
      </c>
      <c r="AF238">
        <v>12.7288317145654</v>
      </c>
      <c r="AG238">
        <v>12.1294932387225</v>
      </c>
      <c r="AH238">
        <v>25.008687485377799</v>
      </c>
      <c r="AI238">
        <v>21.390982300084399</v>
      </c>
      <c r="AJ238">
        <v>11.3007436728124</v>
      </c>
      <c r="AK238">
        <v>10.435572170321301</v>
      </c>
      <c r="AL238">
        <v>12.5733704419943</v>
      </c>
      <c r="AM238">
        <v>11.076427188030999</v>
      </c>
      <c r="AN238">
        <v>6.5817186106197703</v>
      </c>
      <c r="AO238">
        <v>4.9151547266676499</v>
      </c>
      <c r="AP238">
        <v>5.3710903574295799</v>
      </c>
      <c r="AQ238">
        <v>3.8829960652083</v>
      </c>
      <c r="AR238">
        <v>5.6060651408573499</v>
      </c>
      <c r="AS238">
        <v>4.2771469816093202</v>
      </c>
      <c r="AT238">
        <v>3.4760208551481901</v>
      </c>
      <c r="AU238">
        <v>5.3310771975095204</v>
      </c>
      <c r="AV238">
        <v>7.0247617068782198</v>
      </c>
      <c r="AW238">
        <v>6.6677245571850197</v>
      </c>
      <c r="AX238">
        <v>6.7742741191329703</v>
      </c>
      <c r="AY238">
        <v>6.6255071682860098</v>
      </c>
      <c r="AZ238">
        <v>8.7785527236756007</v>
      </c>
      <c r="BA238">
        <v>3.6001752730532801</v>
      </c>
      <c r="BB238">
        <v>5.4434133154248601</v>
      </c>
      <c r="BC238">
        <v>5.8440989281363001</v>
      </c>
      <c r="BD238">
        <v>4.5422149377690504</v>
      </c>
      <c r="BE238">
        <v>2.92309825170382</v>
      </c>
      <c r="BF238">
        <v>2.43244108501779</v>
      </c>
      <c r="BG238">
        <v>2.7732812185904798</v>
      </c>
      <c r="BH238">
        <v>2.6757182770680501</v>
      </c>
      <c r="BI238">
        <v>3.6435213869050398</v>
      </c>
      <c r="BJ238">
        <v>2.4679567190971698</v>
      </c>
      <c r="BK238">
        <v>3.0115339588279801</v>
      </c>
      <c r="BL238">
        <v>1.65305348074687</v>
      </c>
      <c r="BM238">
        <v>4.8077575462671804</v>
      </c>
      <c r="BN238">
        <v>7.2540385496086301</v>
      </c>
      <c r="BO238">
        <v>4.69741140098757</v>
      </c>
    </row>
    <row r="239" spans="1:67" ht="15" customHeight="1">
      <c r="A239" t="s">
        <v>480</v>
      </c>
      <c r="B239" t="str">
        <f>VLOOKUP(A239,'Metadata - Countries'!$A$2:$C$267,3,0)</f>
        <v>East Asia &amp; Pacific</v>
      </c>
      <c r="C239" t="s">
        <v>539</v>
      </c>
      <c r="AI239">
        <v>4.0621214395853098</v>
      </c>
      <c r="AJ239">
        <v>15.155649333878801</v>
      </c>
      <c r="AK239">
        <v>4.7564782215734702</v>
      </c>
      <c r="AL239">
        <v>2.8729152493900498</v>
      </c>
      <c r="AM239">
        <v>3.0620101734497802</v>
      </c>
      <c r="AN239">
        <v>8.1600930139067902</v>
      </c>
      <c r="AO239">
        <v>0.23102842526367301</v>
      </c>
      <c r="AP239">
        <v>3.87678290640903</v>
      </c>
      <c r="AQ239">
        <v>7.1852094049420998</v>
      </c>
      <c r="AR239">
        <v>2.9988881954024</v>
      </c>
      <c r="AS239">
        <v>11.8340283174281</v>
      </c>
      <c r="AT239">
        <v>5.39203771110913</v>
      </c>
      <c r="AU239">
        <v>6.80044175915803</v>
      </c>
      <c r="AV239">
        <v>-10.485130804880299</v>
      </c>
      <c r="AW239">
        <v>1.83747719818945</v>
      </c>
      <c r="AX239">
        <v>2.3805984519522401</v>
      </c>
      <c r="AY239">
        <v>8.4775151844982197</v>
      </c>
      <c r="AZ239">
        <v>7.2567638797885499</v>
      </c>
      <c r="BA239">
        <v>1.76512587619911</v>
      </c>
      <c r="BB239">
        <v>10.963798950285399</v>
      </c>
      <c r="BC239">
        <v>11.565673274611401</v>
      </c>
      <c r="BD239">
        <v>6.1604670783706998</v>
      </c>
      <c r="BE239">
        <v>16.642768177043699</v>
      </c>
      <c r="BF239">
        <v>-0.72805110472585</v>
      </c>
      <c r="BG239">
        <v>7.2027265880061604</v>
      </c>
      <c r="BH239">
        <v>0.22252573393275599</v>
      </c>
      <c r="BI239">
        <v>-0.151690877903363</v>
      </c>
      <c r="BJ239">
        <v>-1.3218023183508201</v>
      </c>
      <c r="BK239">
        <v>4.8740965172556496</v>
      </c>
      <c r="BL239">
        <v>-19.151791841311599</v>
      </c>
      <c r="BM239">
        <v>59.027015034891299</v>
      </c>
      <c r="BN239">
        <v>11.355395514114001</v>
      </c>
      <c r="BO239">
        <v>-18.2707733177979</v>
      </c>
    </row>
    <row r="240" spans="1:67" ht="15" customHeight="1">
      <c r="A240" t="s">
        <v>482</v>
      </c>
      <c r="B240" t="str">
        <f>VLOOKUP(A240,'Metadata - Countries'!$A$2:$C$267,3,0)</f>
        <v>Middle East &amp; North Africa</v>
      </c>
      <c r="C240" t="s">
        <v>539</v>
      </c>
      <c r="E240">
        <v>0.95449052508700305</v>
      </c>
      <c r="F240">
        <v>2.0153746115343401</v>
      </c>
      <c r="G240">
        <v>0.91537110847777103</v>
      </c>
      <c r="H240">
        <v>2.115426913167</v>
      </c>
      <c r="I240">
        <v>1.5013314568520999</v>
      </c>
      <c r="J240">
        <v>2.75119762095611</v>
      </c>
      <c r="K240">
        <v>2.0720271560513699</v>
      </c>
      <c r="L240">
        <v>1.5652695136578201</v>
      </c>
      <c r="M240">
        <v>0.706272590546142</v>
      </c>
      <c r="N240">
        <v>3.91033373592991</v>
      </c>
      <c r="O240">
        <v>9.0906627839539897</v>
      </c>
      <c r="P240">
        <v>2.0979360816292298</v>
      </c>
      <c r="Q240">
        <v>9.1908632295774293</v>
      </c>
      <c r="R240">
        <v>34.606550552296603</v>
      </c>
      <c r="S240">
        <v>5.4542912257482401</v>
      </c>
      <c r="T240">
        <v>8.8888926123980596</v>
      </c>
      <c r="U240">
        <v>11.255860813970999</v>
      </c>
      <c r="V240">
        <v>8.4172132790005794</v>
      </c>
      <c r="W240">
        <v>19.271855817195998</v>
      </c>
      <c r="X240">
        <v>14.882020116728301</v>
      </c>
      <c r="Y240">
        <v>9.90997003016167</v>
      </c>
      <c r="Z240">
        <v>6.4321214507079203</v>
      </c>
      <c r="AA240">
        <v>10.730145660598801</v>
      </c>
      <c r="AB240">
        <v>8.2474526084820496</v>
      </c>
      <c r="AC240">
        <v>4.0544881480059001</v>
      </c>
      <c r="AD240">
        <v>7.4907494864751998</v>
      </c>
      <c r="AE240">
        <v>9.8941593575205804</v>
      </c>
      <c r="AF240">
        <v>9.0609634770063501</v>
      </c>
      <c r="AG240">
        <v>15.824346036726199</v>
      </c>
      <c r="AH240">
        <v>16.622449874924101</v>
      </c>
      <c r="AI240">
        <v>11.9935811151592</v>
      </c>
      <c r="AJ240">
        <v>13.171745343996699</v>
      </c>
      <c r="AK240">
        <v>8.4291053883226805</v>
      </c>
      <c r="AL240">
        <v>8.4488715638879803</v>
      </c>
      <c r="AM240">
        <v>10.6790055674445</v>
      </c>
      <c r="AN240">
        <v>7.1076674485611901</v>
      </c>
      <c r="AO240">
        <v>10.410509033443001</v>
      </c>
      <c r="AP240">
        <v>2.3776814892017901</v>
      </c>
      <c r="AQ240">
        <v>7.4421967726855804</v>
      </c>
      <c r="AR240">
        <v>9.7009859698300307</v>
      </c>
      <c r="AS240">
        <v>2.7482004537064899</v>
      </c>
      <c r="AT240">
        <v>3.1655790664794199</v>
      </c>
      <c r="AU240">
        <v>6.7774936059622197</v>
      </c>
      <c r="AV240">
        <v>11.446503789323099</v>
      </c>
      <c r="AW240">
        <v>11.950448970805301</v>
      </c>
      <c r="AX240">
        <v>10.649451546762799</v>
      </c>
      <c r="AY240">
        <v>7.0955157877629098</v>
      </c>
      <c r="AZ240">
        <v>15.9501259770903</v>
      </c>
      <c r="BA240">
        <v>-0.452558780552764</v>
      </c>
      <c r="BB240">
        <v>10.106864629661899</v>
      </c>
      <c r="BC240">
        <v>11.6629763517622</v>
      </c>
      <c r="BD240">
        <v>5.9819305037218298</v>
      </c>
      <c r="BE240">
        <v>4.5002701897903803</v>
      </c>
      <c r="BF240">
        <v>2.4478441118455798</v>
      </c>
      <c r="BG240">
        <v>2.6713437133122402</v>
      </c>
      <c r="BH240">
        <v>1.1659452549003</v>
      </c>
      <c r="BI240">
        <v>4.8259464942263897</v>
      </c>
      <c r="BJ240">
        <v>7.04476653822132</v>
      </c>
      <c r="BK240">
        <v>3.2621682072280498</v>
      </c>
      <c r="BL240">
        <v>6.24605067140822</v>
      </c>
      <c r="BM240">
        <v>10.400527240603299</v>
      </c>
      <c r="BN240">
        <v>22.886075240776201</v>
      </c>
      <c r="BO240">
        <v>4.1832034492285901</v>
      </c>
    </row>
    <row r="241" spans="1:67" ht="15" customHeight="1">
      <c r="A241" t="s">
        <v>484</v>
      </c>
      <c r="B241" t="str">
        <f>VLOOKUP(A241,'Metadata - Countries'!$A$2:$C$267,3,0)</f>
        <v>East Asia &amp; Pacific</v>
      </c>
      <c r="C241" t="s">
        <v>539</v>
      </c>
      <c r="Z241">
        <v>7.8651663198662902</v>
      </c>
      <c r="AA241">
        <v>8.2570597961767902</v>
      </c>
      <c r="AB241">
        <v>6.51438333524841</v>
      </c>
      <c r="AC241">
        <v>10.2361565241786</v>
      </c>
      <c r="AD241">
        <v>16.1705682809915</v>
      </c>
      <c r="AE241">
        <v>11.012044645646199</v>
      </c>
      <c r="AF241">
        <v>9.06918385963478</v>
      </c>
      <c r="AG241">
        <v>6.8051008849040899</v>
      </c>
      <c r="AH241">
        <v>12.2477472947643</v>
      </c>
      <c r="AI241">
        <v>9.4613027252687107</v>
      </c>
      <c r="AJ241">
        <v>7.4475045339787203</v>
      </c>
      <c r="AK241">
        <v>6.5770667110527398E-2</v>
      </c>
      <c r="AL241">
        <v>28.626012833572101</v>
      </c>
      <c r="AM241">
        <v>-4.4572790198072196</v>
      </c>
      <c r="AN241">
        <v>1.2424989962342501</v>
      </c>
      <c r="AO241">
        <v>-1.91780751141687</v>
      </c>
      <c r="AP241">
        <v>2.6604505428169301</v>
      </c>
      <c r="AQ241">
        <v>6.4012714868696898</v>
      </c>
      <c r="AR241">
        <v>5.5681591339424203</v>
      </c>
      <c r="AS241">
        <v>1.75836123059287</v>
      </c>
      <c r="AT241">
        <v>7.1894547818008503</v>
      </c>
      <c r="AU241">
        <v>8.9429371361186405</v>
      </c>
      <c r="AV241">
        <v>8.8911937423491896</v>
      </c>
      <c r="AW241">
        <v>7.4544687665209297</v>
      </c>
      <c r="AX241">
        <v>15.8632193273606</v>
      </c>
      <c r="AY241">
        <v>1.55902338768522</v>
      </c>
      <c r="AZ241">
        <v>4.5443021717512098</v>
      </c>
      <c r="BA241">
        <v>4.9743896430612402</v>
      </c>
      <c r="BB241">
        <v>7.7406087835351904</v>
      </c>
      <c r="BC241">
        <v>0.47690216748883102</v>
      </c>
      <c r="BD241">
        <v>4.1940692306183003</v>
      </c>
      <c r="BE241">
        <v>-2.3714753252315099</v>
      </c>
      <c r="BF241">
        <v>1.17765189695973E-2</v>
      </c>
      <c r="BG241">
        <v>5.2833685833473503</v>
      </c>
      <c r="BH241">
        <v>3.05495723166224</v>
      </c>
      <c r="BI241">
        <v>5.6138394807835796</v>
      </c>
      <c r="BJ241">
        <v>5.1398703881786902</v>
      </c>
      <c r="BK241">
        <v>7.70373059426311</v>
      </c>
      <c r="BL241">
        <v>-4.1980688031458904</v>
      </c>
      <c r="BM241">
        <v>-1.94621179322091</v>
      </c>
      <c r="BN241">
        <v>8.5107547504720902</v>
      </c>
    </row>
    <row r="242" spans="1:67" ht="15" customHeight="1">
      <c r="A242" t="s">
        <v>486</v>
      </c>
      <c r="B242" t="str">
        <f>VLOOKUP(A242,'Metadata - Countries'!$A$2:$C$267,3,0)</f>
        <v>South Asia</v>
      </c>
      <c r="C242" t="s">
        <v>539</v>
      </c>
      <c r="E242">
        <v>3.16723063849963</v>
      </c>
      <c r="F242">
        <v>0.15994817787643001</v>
      </c>
      <c r="G242">
        <v>3.56992506387104</v>
      </c>
      <c r="H242">
        <v>1.5987104542863899</v>
      </c>
      <c r="I242">
        <v>7.9317049565885798</v>
      </c>
      <c r="J242">
        <v>6.2961888340663998</v>
      </c>
      <c r="K242">
        <v>7.9396417657968597</v>
      </c>
      <c r="L242">
        <v>2.4153835850823802</v>
      </c>
      <c r="M242">
        <v>3.3433643381499998</v>
      </c>
      <c r="N242">
        <v>3.7083530222232102</v>
      </c>
      <c r="O242">
        <v>4.4584443756089804</v>
      </c>
      <c r="P242">
        <v>6.7745751409069603</v>
      </c>
      <c r="Q242">
        <v>13.0176970347093</v>
      </c>
      <c r="R242">
        <v>20.8256695329823</v>
      </c>
      <c r="S242">
        <v>5.3502946694198101</v>
      </c>
      <c r="T242">
        <v>5.9818593410754497</v>
      </c>
      <c r="U242">
        <v>1.07594045297219E-2</v>
      </c>
      <c r="V242">
        <v>8.9823456958842307</v>
      </c>
      <c r="W242">
        <v>12.564505989954901</v>
      </c>
      <c r="X242">
        <v>11.508320807462001</v>
      </c>
      <c r="Y242">
        <v>9.8946903118995397</v>
      </c>
      <c r="Z242">
        <v>9.34740967360203</v>
      </c>
      <c r="AA242">
        <v>8.4877558783708302</v>
      </c>
      <c r="AB242">
        <v>9.6535544523753192</v>
      </c>
      <c r="AC242">
        <v>6.5086147004343102</v>
      </c>
      <c r="AD242">
        <v>6.7894004535617496</v>
      </c>
      <c r="AE242">
        <v>9.3278933059824407</v>
      </c>
      <c r="AF242">
        <v>9.6175606497840995</v>
      </c>
      <c r="AG242">
        <v>8.4368088690979697</v>
      </c>
      <c r="AH242">
        <v>6.5327352922551096</v>
      </c>
      <c r="AI242">
        <v>12.544638209438901</v>
      </c>
      <c r="AJ242">
        <v>9.4037061158059601</v>
      </c>
      <c r="AK242">
        <v>9.8617828547541002</v>
      </c>
      <c r="AL242">
        <v>9.7705848200750403</v>
      </c>
      <c r="AM242">
        <v>8.2843827109388304</v>
      </c>
      <c r="AN242">
        <v>8.1126326565530604</v>
      </c>
      <c r="AO242">
        <v>7.2790929776351998</v>
      </c>
      <c r="AP242">
        <v>7.5260368956337498</v>
      </c>
      <c r="AQ242">
        <v>4.1627011588476304</v>
      </c>
      <c r="AR242">
        <v>4.4724337187195298</v>
      </c>
      <c r="AS242">
        <v>5.6750614869623197</v>
      </c>
      <c r="AT242">
        <v>3.9281182344124401</v>
      </c>
      <c r="AU242">
        <v>3.7460521606674599</v>
      </c>
      <c r="AV242">
        <v>6.4883781060477501</v>
      </c>
      <c r="AW242">
        <v>6.29929640524644</v>
      </c>
      <c r="AX242">
        <v>7.2798952859746597</v>
      </c>
      <c r="AY242">
        <v>8.9673067661421602</v>
      </c>
      <c r="AZ242">
        <v>8.5274678601573601</v>
      </c>
      <c r="BA242">
        <v>6.9023600582817597</v>
      </c>
      <c r="BB242">
        <v>8.8353469416372796</v>
      </c>
      <c r="BC242">
        <v>10.893680012252</v>
      </c>
      <c r="BD242">
        <v>8.0494805770961602</v>
      </c>
      <c r="BE242">
        <v>6.5687636175158097</v>
      </c>
      <c r="BF242">
        <v>4.9259925570700203</v>
      </c>
      <c r="BG242">
        <v>3.86262641461978</v>
      </c>
      <c r="BH242">
        <v>3.6946894556342298</v>
      </c>
      <c r="BI242">
        <v>4.2439542608177403</v>
      </c>
      <c r="BJ242">
        <v>3.86301345234354</v>
      </c>
      <c r="BK242">
        <v>3.7643325816970599</v>
      </c>
      <c r="BL242">
        <v>4.3279606523907601</v>
      </c>
      <c r="BM242">
        <v>7.1953661298231602</v>
      </c>
      <c r="BN242">
        <v>7.4943525182183297</v>
      </c>
      <c r="BO242">
        <v>5.4161451848613398</v>
      </c>
    </row>
    <row r="243" spans="1:67" ht="15" customHeight="1">
      <c r="A243" t="s">
        <v>488</v>
      </c>
      <c r="B243" t="str">
        <f>VLOOKUP(A243,'Metadata - Countries'!$A$2:$C$267,3,0)</f>
        <v>Sub-Saharan Africa</v>
      </c>
      <c r="C243" t="s">
        <v>539</v>
      </c>
      <c r="E243">
        <v>3.13425473123863</v>
      </c>
      <c r="F243">
        <v>1.6302468342766301</v>
      </c>
      <c r="G243">
        <v>3.00892533198562</v>
      </c>
      <c r="H243">
        <v>3.7019603833054</v>
      </c>
      <c r="I243">
        <v>2.8377927320637801</v>
      </c>
      <c r="J243">
        <v>3.9285243986129301</v>
      </c>
      <c r="K243">
        <v>1.3329988673509701</v>
      </c>
      <c r="L243">
        <v>2.7122276448570499</v>
      </c>
      <c r="M243">
        <v>4.5398067788086696</v>
      </c>
      <c r="N243">
        <v>3.7850036465983798</v>
      </c>
      <c r="O243">
        <v>3.5141465593571701</v>
      </c>
      <c r="P243">
        <v>5.5655338659485203</v>
      </c>
      <c r="Q243">
        <v>10.318872345844101</v>
      </c>
      <c r="R243">
        <v>14.4892576820532</v>
      </c>
      <c r="S243">
        <v>11.286974864322</v>
      </c>
      <c r="T243">
        <v>10.109539702279699</v>
      </c>
      <c r="U243">
        <v>10.5799394870567</v>
      </c>
      <c r="V243">
        <v>8.8610306839144908</v>
      </c>
      <c r="W243">
        <v>11.4550041162189</v>
      </c>
      <c r="X243">
        <v>12.864627339475399</v>
      </c>
      <c r="Y243">
        <v>10.625287024999301</v>
      </c>
      <c r="Z243">
        <v>10.8392557999092</v>
      </c>
      <c r="AA243">
        <v>10.817400274057899</v>
      </c>
      <c r="AB243">
        <v>11.717493387168499</v>
      </c>
      <c r="AC243">
        <v>8.9308300091565496</v>
      </c>
      <c r="AD243">
        <v>8.0225608951431902</v>
      </c>
      <c r="AE243">
        <v>9.3999479656777396</v>
      </c>
      <c r="AF243">
        <v>8.95795187098547</v>
      </c>
      <c r="AG243">
        <v>9.7690093725366207</v>
      </c>
      <c r="AH243">
        <v>10.583630703006399</v>
      </c>
      <c r="AI243">
        <v>8.5642790038666892</v>
      </c>
      <c r="AJ243">
        <v>6.9612820069743897</v>
      </c>
      <c r="AK243">
        <v>11.297973858390501</v>
      </c>
      <c r="AL243">
        <v>23.2494807573282</v>
      </c>
      <c r="AM243">
        <v>11.0437898513941</v>
      </c>
      <c r="AN243">
        <v>9.07483488878513</v>
      </c>
      <c r="AO243">
        <v>5.0553459310608604</v>
      </c>
      <c r="AP243">
        <v>6.9635795165232697</v>
      </c>
      <c r="AQ243">
        <v>7.6120782777759501</v>
      </c>
      <c r="AR243">
        <v>8.5066010783456001</v>
      </c>
      <c r="AS243">
        <v>6.2320125154731203</v>
      </c>
      <c r="AT243">
        <v>3.6131613542673899</v>
      </c>
      <c r="AU243">
        <v>5.9468347893234501</v>
      </c>
      <c r="AV243">
        <v>7.7652785346058</v>
      </c>
      <c r="AW243">
        <v>7.5017101308420102</v>
      </c>
      <c r="AX243">
        <v>7.4613445396577696</v>
      </c>
      <c r="AY243">
        <v>7.0366610745821596</v>
      </c>
      <c r="AZ243">
        <v>10.1291157206231</v>
      </c>
      <c r="BA243">
        <v>3.3603725702409002</v>
      </c>
      <c r="BB243">
        <v>5.6409712495539797</v>
      </c>
      <c r="BC243">
        <v>9.1954731650834294</v>
      </c>
      <c r="BD243">
        <v>5.3872571175613801</v>
      </c>
      <c r="BE243">
        <v>4.2318417345034396</v>
      </c>
      <c r="BF243">
        <v>3.0883907274978899</v>
      </c>
      <c r="BG243">
        <v>2.9278993647316698</v>
      </c>
      <c r="BH243">
        <v>4.5651146177821502</v>
      </c>
      <c r="BI243">
        <v>4.0012517159815797</v>
      </c>
      <c r="BJ243">
        <v>4.1041617498424996</v>
      </c>
      <c r="BK243">
        <v>2.66359715893896</v>
      </c>
      <c r="BL243">
        <v>3.5366053190251701</v>
      </c>
      <c r="BM243">
        <v>5.2593051212307103</v>
      </c>
      <c r="BN243">
        <v>8.4865907553780708</v>
      </c>
      <c r="BO243">
        <v>6.5114648814604701</v>
      </c>
    </row>
    <row r="244" spans="1:67" ht="15" customHeight="1">
      <c r="A244" t="s">
        <v>490</v>
      </c>
      <c r="B244" t="str">
        <f>VLOOKUP(A244,'Metadata - Countries'!$A$2:$C$267,3,0)</f>
        <v>Latin America &amp; Caribbean</v>
      </c>
      <c r="C244" t="s">
        <v>539</v>
      </c>
      <c r="E244">
        <v>-4.2401217199499301</v>
      </c>
      <c r="F244">
        <v>3.0475099500381502</v>
      </c>
      <c r="G244">
        <v>3.7010299059221801</v>
      </c>
      <c r="H244">
        <v>-2.4787737692012302</v>
      </c>
      <c r="I244">
        <v>2.7532248929641701</v>
      </c>
      <c r="J244">
        <v>-5.5730318526761398</v>
      </c>
      <c r="K244">
        <v>4.6095236147895902</v>
      </c>
      <c r="L244">
        <v>8.9223753462352295</v>
      </c>
      <c r="M244">
        <v>-5.4271625935612598E-2</v>
      </c>
      <c r="N244">
        <v>1.8737166309878099</v>
      </c>
      <c r="O244">
        <v>6.6353624757951097</v>
      </c>
      <c r="P244">
        <v>11.109922050944901</v>
      </c>
      <c r="Q244">
        <v>21.182706880042399</v>
      </c>
      <c r="R244">
        <v>57.511668526681099</v>
      </c>
      <c r="S244">
        <v>24.571456644682101</v>
      </c>
      <c r="T244">
        <v>7.9956476549060502</v>
      </c>
      <c r="U244">
        <v>13.342294232176</v>
      </c>
      <c r="V244">
        <v>3.1648206101302199</v>
      </c>
      <c r="W244">
        <v>24.7079832307756</v>
      </c>
      <c r="X244">
        <v>22.737040976198202</v>
      </c>
      <c r="Y244">
        <v>7.2198144515987197</v>
      </c>
      <c r="Z244">
        <v>12.1619468015049</v>
      </c>
      <c r="AA244">
        <v>6.3246727796258</v>
      </c>
      <c r="AB244">
        <v>6.0107071410235902</v>
      </c>
      <c r="AC244">
        <v>1.2375980590459901</v>
      </c>
      <c r="AD244">
        <v>-1.2496691064488099</v>
      </c>
      <c r="AE244">
        <v>4.8526715819587496</v>
      </c>
      <c r="AF244">
        <v>4.15797138177156</v>
      </c>
      <c r="AG244">
        <v>7.1840103131335002</v>
      </c>
      <c r="AH244">
        <v>15.488886407828099</v>
      </c>
      <c r="AI244">
        <v>1.57239169096131</v>
      </c>
      <c r="AJ244">
        <v>-6.9148572793612004</v>
      </c>
      <c r="AK244">
        <v>8.8117850226041803</v>
      </c>
      <c r="AL244">
        <v>13.267802451545901</v>
      </c>
      <c r="AM244">
        <v>4.1692878740455397</v>
      </c>
      <c r="AN244">
        <v>1.84954320173001</v>
      </c>
      <c r="AO244">
        <v>-3.5435676378260301</v>
      </c>
      <c r="AP244">
        <v>-1.85648387898057</v>
      </c>
      <c r="AQ244">
        <v>4.3031818124770602</v>
      </c>
      <c r="AR244">
        <v>12.043153064279201</v>
      </c>
      <c r="AS244">
        <v>2.7939476347862202</v>
      </c>
      <c r="AT244">
        <v>-5.1925349166865704</v>
      </c>
      <c r="AU244">
        <v>10.4785614283141</v>
      </c>
      <c r="AV244">
        <v>8.8842247045301708</v>
      </c>
      <c r="AW244">
        <v>13.3214257161692</v>
      </c>
      <c r="AX244">
        <v>1.7292126588432699</v>
      </c>
      <c r="AY244">
        <v>12.7518502876051</v>
      </c>
      <c r="AZ244">
        <v>23.792521003189002</v>
      </c>
      <c r="BA244">
        <v>-27.6317920499278</v>
      </c>
      <c r="BB244">
        <v>12.733336125746201</v>
      </c>
      <c r="BC244">
        <v>15.729703251458099</v>
      </c>
      <c r="BD244">
        <v>0.34469772808142801</v>
      </c>
      <c r="BE244">
        <v>1.6539111157330499</v>
      </c>
      <c r="BF244">
        <v>-0.91606079686286501</v>
      </c>
      <c r="BG244">
        <v>-8.7336142491022208</v>
      </c>
      <c r="BH244">
        <v>-0.741516049133921</v>
      </c>
      <c r="BI244">
        <v>8.2136605525795101</v>
      </c>
      <c r="BJ244">
        <v>2.6870572682917699</v>
      </c>
      <c r="BK244">
        <v>-3.81228212859769</v>
      </c>
      <c r="BL244">
        <v>-3.7918831736500098</v>
      </c>
      <c r="BM244">
        <v>19.093359597904801</v>
      </c>
      <c r="BN244">
        <v>20.814523381598502</v>
      </c>
      <c r="BO244">
        <v>-8.3482641201381096</v>
      </c>
    </row>
    <row r="245" spans="1:67" ht="15" customHeight="1">
      <c r="A245" t="s">
        <v>492</v>
      </c>
      <c r="B245" t="str">
        <f>VLOOKUP(A245,'Metadata - Countries'!$A$2:$C$267,3,0)</f>
        <v>Middle East &amp; North Africa</v>
      </c>
      <c r="C245" t="s">
        <v>539</v>
      </c>
      <c r="F245">
        <v>6.4895559228956996</v>
      </c>
      <c r="G245">
        <v>30.700427326826301</v>
      </c>
      <c r="H245">
        <v>11.367368395810001</v>
      </c>
      <c r="I245">
        <v>16.61206296061</v>
      </c>
      <c r="J245">
        <v>1.52790153638986</v>
      </c>
      <c r="K245">
        <v>4.1314480377691503</v>
      </c>
      <c r="L245">
        <v>1.3291078739839</v>
      </c>
      <c r="M245">
        <v>1.3807636599136</v>
      </c>
      <c r="N245">
        <v>6.5992878862015703</v>
      </c>
      <c r="O245">
        <v>5.4833061735292601</v>
      </c>
      <c r="P245">
        <v>2.8867235663544899</v>
      </c>
      <c r="Q245">
        <v>8.5608033410993603</v>
      </c>
      <c r="R245">
        <v>24.394726086788499</v>
      </c>
      <c r="S245">
        <v>4.9945603416174</v>
      </c>
      <c r="T245">
        <v>2.89755292556768</v>
      </c>
      <c r="U245">
        <v>9.6533090916745206</v>
      </c>
      <c r="V245">
        <v>6.4649299905547704</v>
      </c>
      <c r="W245">
        <v>10.3878412067223</v>
      </c>
      <c r="X245">
        <v>12.798762445801099</v>
      </c>
      <c r="Y245">
        <v>11.4107480094767</v>
      </c>
      <c r="Z245">
        <v>16.007660517041501</v>
      </c>
      <c r="AA245">
        <v>12.700716400581699</v>
      </c>
      <c r="AB245">
        <v>6.9812027481690997</v>
      </c>
      <c r="AC245">
        <v>3.5971210413988599</v>
      </c>
      <c r="AD245">
        <v>3.5226678476433899</v>
      </c>
      <c r="AE245">
        <v>5.1707114798276903</v>
      </c>
      <c r="AF245">
        <v>7.7041939592453996</v>
      </c>
      <c r="AG245">
        <v>8.8292833073050296</v>
      </c>
      <c r="AH245">
        <v>4.4765044777072198</v>
      </c>
      <c r="AI245">
        <v>7.0368020890458602</v>
      </c>
      <c r="AJ245">
        <v>5.6915448649635696</v>
      </c>
      <c r="AK245">
        <v>4.6913433717174096</v>
      </c>
      <c r="AL245">
        <v>4.5260576663857401</v>
      </c>
      <c r="AM245">
        <v>5.3510954461246998</v>
      </c>
      <c r="AN245">
        <v>4.3565952490801401</v>
      </c>
      <c r="AO245">
        <v>14.1253365327371</v>
      </c>
      <c r="AP245">
        <v>3.27167597647902</v>
      </c>
      <c r="AQ245">
        <v>3.3614189577862699</v>
      </c>
      <c r="AR245">
        <v>3.2835794115288599</v>
      </c>
      <c r="AS245">
        <v>3.9135776455732101</v>
      </c>
      <c r="AT245">
        <v>2.2848028326208398</v>
      </c>
      <c r="AU245">
        <v>2.6847562673991701</v>
      </c>
      <c r="AV245">
        <v>3.35160946012441</v>
      </c>
      <c r="AW245">
        <v>4.17583607671025</v>
      </c>
      <c r="AX245">
        <v>3.83382638659022</v>
      </c>
      <c r="AY245">
        <v>2.12647656280636</v>
      </c>
      <c r="AZ245">
        <v>6.3403242522970498</v>
      </c>
      <c r="BA245">
        <v>3.0230449705849498</v>
      </c>
      <c r="BB245">
        <v>9.4650245490015106</v>
      </c>
      <c r="BC245">
        <v>4.5711140603902898</v>
      </c>
      <c r="BD245">
        <v>4.6618107810305398</v>
      </c>
      <c r="BE245">
        <v>4.5002701897903803</v>
      </c>
      <c r="BF245">
        <v>4.6646604744981204</v>
      </c>
      <c r="BG245">
        <v>4.2138400764200998</v>
      </c>
      <c r="BH245">
        <v>4.9349636011048101</v>
      </c>
      <c r="BI245">
        <v>4.7138856938937703</v>
      </c>
      <c r="BJ245">
        <v>7.9248547117659198</v>
      </c>
      <c r="BK245">
        <v>7.1347612102296001</v>
      </c>
      <c r="BL245">
        <v>6.3151672450674896</v>
      </c>
      <c r="BM245">
        <v>4.64771594223068</v>
      </c>
      <c r="BN245">
        <v>3.1246184443421998</v>
      </c>
      <c r="BO245">
        <v>8.4707385265503596</v>
      </c>
    </row>
    <row r="246" spans="1:67" ht="15" customHeight="1">
      <c r="A246" t="s">
        <v>494</v>
      </c>
      <c r="B246" t="str">
        <f>VLOOKUP(A246,'Metadata - Countries'!$A$2:$C$267,3,0)</f>
        <v>Europe &amp; Central Asia</v>
      </c>
      <c r="C246" t="s">
        <v>539</v>
      </c>
      <c r="E246">
        <v>4.3734004395956703</v>
      </c>
      <c r="F246">
        <v>5.7889377903743497</v>
      </c>
      <c r="G246">
        <v>6.4166944802910999</v>
      </c>
      <c r="H246">
        <v>2.3524365189915502</v>
      </c>
      <c r="I246">
        <v>4.1178556609648798</v>
      </c>
      <c r="J246">
        <v>5.9475906735076798</v>
      </c>
      <c r="K246">
        <v>5.9398905266001103</v>
      </c>
      <c r="L246">
        <v>4.7601562438670699</v>
      </c>
      <c r="M246">
        <v>6.8763171028775902</v>
      </c>
      <c r="N246">
        <v>8.6445044466933592</v>
      </c>
      <c r="O246">
        <v>16.9020871544943</v>
      </c>
      <c r="P246">
        <v>10.9756760490106</v>
      </c>
      <c r="Q246">
        <v>21.930218701697601</v>
      </c>
      <c r="R246">
        <v>28.992347354604501</v>
      </c>
      <c r="S246">
        <v>21.309240068288801</v>
      </c>
      <c r="T246">
        <v>15.6126574914859</v>
      </c>
      <c r="U246">
        <v>24.0890232450352</v>
      </c>
      <c r="V246">
        <v>47.541146710241598</v>
      </c>
      <c r="W246">
        <v>76.720866718940101</v>
      </c>
      <c r="X246">
        <v>93.003224791641401</v>
      </c>
      <c r="Y246">
        <v>44.057070496697897</v>
      </c>
      <c r="Z246">
        <v>28.226834400707698</v>
      </c>
      <c r="AA246">
        <v>26.2582454161426</v>
      </c>
      <c r="AB246">
        <v>48.236832607207603</v>
      </c>
      <c r="AC246">
        <v>53.054476874504999</v>
      </c>
      <c r="AD246">
        <v>36.006885550443201</v>
      </c>
      <c r="AE246">
        <v>33.612229033145802</v>
      </c>
      <c r="AF246">
        <v>69.018131110141695</v>
      </c>
      <c r="AG246">
        <v>75.404830612269606</v>
      </c>
      <c r="AH246">
        <v>58.244398106674602</v>
      </c>
      <c r="AI246">
        <v>59.164106890933603</v>
      </c>
      <c r="AJ246">
        <v>65.199438276979507</v>
      </c>
      <c r="AK246">
        <v>68.379428355981204</v>
      </c>
      <c r="AL246">
        <v>104.749137215122</v>
      </c>
      <c r="AM246">
        <v>86.007542441816994</v>
      </c>
      <c r="AN246">
        <v>77.223512216705998</v>
      </c>
      <c r="AO246">
        <v>81.454862582061594</v>
      </c>
      <c r="AP246">
        <v>143.639661614673</v>
      </c>
      <c r="AQ246">
        <v>54.279958304052101</v>
      </c>
      <c r="AR246">
        <v>49.360776243032397</v>
      </c>
      <c r="AS246">
        <v>52.979760680204301</v>
      </c>
      <c r="AT246">
        <v>37.574820831712103</v>
      </c>
      <c r="AU246">
        <v>23.289280989382199</v>
      </c>
      <c r="AV246">
        <v>12.427511075424</v>
      </c>
      <c r="AW246">
        <v>7.0854161291639599</v>
      </c>
      <c r="AX246">
        <v>9.3762063635270696</v>
      </c>
      <c r="AY246">
        <v>6.1997582025374003</v>
      </c>
      <c r="AZ246">
        <v>12.046153593928</v>
      </c>
      <c r="BA246">
        <v>5.4464491031988898</v>
      </c>
      <c r="BB246">
        <v>7.0092836025974101</v>
      </c>
      <c r="BC246">
        <v>8.2008470933065105</v>
      </c>
      <c r="BD246">
        <v>7.4226732866055301</v>
      </c>
      <c r="BE246">
        <v>6.2801096970817998</v>
      </c>
      <c r="BF246">
        <v>7.3895186377030297</v>
      </c>
      <c r="BG246">
        <v>7.84491693010263</v>
      </c>
      <c r="BH246">
        <v>8.1304780781445096</v>
      </c>
      <c r="BI246">
        <v>10.982421668328501</v>
      </c>
      <c r="BJ246">
        <v>16.5122794615027</v>
      </c>
      <c r="BK246">
        <v>13.8677352522894</v>
      </c>
      <c r="BL246">
        <v>14.789375741225101</v>
      </c>
      <c r="BM246">
        <v>28.9730164131403</v>
      </c>
      <c r="BN246">
        <v>96.036114963991295</v>
      </c>
      <c r="BO246">
        <v>67.473415403349406</v>
      </c>
    </row>
    <row r="247" spans="1:67" ht="15" customHeight="1">
      <c r="A247" t="s">
        <v>496</v>
      </c>
      <c r="B247" t="str">
        <f>VLOOKUP(A247,'Metadata - Countries'!$A$2:$C$267,3,0)</f>
        <v>East Asia &amp; Pacific</v>
      </c>
      <c r="C247" t="s">
        <v>539</v>
      </c>
      <c r="O247">
        <v>6.75785274097022</v>
      </c>
      <c r="P247">
        <v>6.8233689677480998</v>
      </c>
      <c r="Q247">
        <v>6.8642741593605798</v>
      </c>
      <c r="R247">
        <v>6.8245415197140602</v>
      </c>
      <c r="S247">
        <v>6.7203629325776397</v>
      </c>
      <c r="T247">
        <v>6.6495950474739498</v>
      </c>
      <c r="U247">
        <v>6.8942706213043703</v>
      </c>
      <c r="V247">
        <v>7.2482246227449698</v>
      </c>
      <c r="W247">
        <v>6.6881843210869096</v>
      </c>
      <c r="X247">
        <v>6.1552528953532599</v>
      </c>
      <c r="Y247">
        <v>6.1406859937596003</v>
      </c>
      <c r="Z247">
        <v>8.1130895086637906</v>
      </c>
      <c r="AA247">
        <v>9.0712123679077497</v>
      </c>
      <c r="AB247">
        <v>3.7951706898578701</v>
      </c>
      <c r="AC247">
        <v>3.6601992108485</v>
      </c>
      <c r="AD247">
        <v>5.9382816076605298</v>
      </c>
      <c r="AE247">
        <v>3.3425778833431798</v>
      </c>
      <c r="AF247">
        <v>6.4537051677734603</v>
      </c>
      <c r="AG247">
        <v>9.8926687290257895</v>
      </c>
      <c r="AH247">
        <v>2.0494187846098701</v>
      </c>
      <c r="AI247">
        <v>2.6430716347989298</v>
      </c>
      <c r="AJ247">
        <v>7.3440669291872496</v>
      </c>
      <c r="AK247">
        <v>2.54643474492336</v>
      </c>
      <c r="AL247">
        <v>-4.6649133413807702</v>
      </c>
      <c r="AM247">
        <v>5.1504147092705104</v>
      </c>
      <c r="AN247">
        <v>12.692263455086399</v>
      </c>
      <c r="AO247">
        <v>-1.3053523737627599</v>
      </c>
      <c r="AP247">
        <v>2.7406467235295202</v>
      </c>
      <c r="AQ247">
        <v>6.1214526604288304</v>
      </c>
      <c r="AR247">
        <v>14.453361698046599</v>
      </c>
      <c r="AS247">
        <v>3.8461538461538498</v>
      </c>
      <c r="AT247">
        <v>4.8309178743961398</v>
      </c>
      <c r="AU247">
        <v>1.1730205278592101</v>
      </c>
      <c r="AV247">
        <v>5.7364341085271304</v>
      </c>
      <c r="AW247">
        <v>1.4948859166011199</v>
      </c>
      <c r="AX247">
        <v>4.1269841269841399</v>
      </c>
      <c r="AY247">
        <v>-0.83333333333332904</v>
      </c>
      <c r="AZ247">
        <v>4.7794117647058698</v>
      </c>
      <c r="BA247">
        <v>1.0526315789473699</v>
      </c>
      <c r="BB247">
        <v>-0.56818181818181301</v>
      </c>
      <c r="BC247">
        <v>1.6413373860182201</v>
      </c>
      <c r="BD247">
        <v>2.1739130434782701</v>
      </c>
      <c r="BE247">
        <v>0.87719298245616495</v>
      </c>
      <c r="BF247">
        <v>7.5</v>
      </c>
      <c r="BG247">
        <v>3.2031592803861302</v>
      </c>
      <c r="BH247">
        <v>8.1632653061224492</v>
      </c>
      <c r="BI247">
        <v>2.9699622283693401</v>
      </c>
      <c r="BJ247">
        <v>7.2955935911499799</v>
      </c>
      <c r="BK247">
        <v>6.4387438509044896</v>
      </c>
      <c r="BL247">
        <v>0.89082524431299204</v>
      </c>
      <c r="BM247">
        <v>4.6847657271167797</v>
      </c>
      <c r="BN247">
        <v>5.5475564798092698</v>
      </c>
      <c r="BO247">
        <v>6.0040987048763004</v>
      </c>
    </row>
    <row r="248" spans="1:67" ht="15" customHeight="1">
      <c r="A248" t="s">
        <v>498</v>
      </c>
      <c r="B248" t="str">
        <f>VLOOKUP(A248,'Metadata - Countries'!$A$2:$C$267,3,0)</f>
        <v>Sub-Saharan Africa</v>
      </c>
      <c r="C248" t="s">
        <v>539</v>
      </c>
      <c r="E248">
        <v>5.3791680624447897</v>
      </c>
      <c r="F248">
        <v>0.59419375729375201</v>
      </c>
      <c r="G248">
        <v>4.879911729382</v>
      </c>
      <c r="H248">
        <v>2.7902911025755701</v>
      </c>
      <c r="I248">
        <v>-2.4342903067840602</v>
      </c>
      <c r="J248">
        <v>2.7291227296406402</v>
      </c>
      <c r="K248">
        <v>-1.1834904167882201</v>
      </c>
      <c r="L248">
        <v>0.88983690963988205</v>
      </c>
      <c r="M248">
        <v>1.72405398848964</v>
      </c>
      <c r="N248">
        <v>3.52049574522067</v>
      </c>
      <c r="O248">
        <v>2.9705377095911398</v>
      </c>
      <c r="P248">
        <v>6.2755375551397599</v>
      </c>
      <c r="Q248">
        <v>10.4455348013602</v>
      </c>
      <c r="R248">
        <v>19.537365071706301</v>
      </c>
      <c r="S248">
        <v>14.3032786360783</v>
      </c>
      <c r="T248">
        <v>24.336120993975399</v>
      </c>
      <c r="U248">
        <v>18.160817389765</v>
      </c>
      <c r="V248">
        <v>9.1599101932173408</v>
      </c>
      <c r="W248">
        <v>10.0375718122009</v>
      </c>
      <c r="X248">
        <v>12.988319751133901</v>
      </c>
      <c r="Y248">
        <v>17.7343913739345</v>
      </c>
      <c r="Z248">
        <v>19.019313286214299</v>
      </c>
      <c r="AA248">
        <v>21.5715014723378</v>
      </c>
      <c r="AB248">
        <v>20.443525963358301</v>
      </c>
      <c r="AC248">
        <v>34.025414192353097</v>
      </c>
      <c r="AD248">
        <v>25.4601393714042</v>
      </c>
      <c r="AE248">
        <v>35.347569375278198</v>
      </c>
      <c r="AF248">
        <v>36.374289977308102</v>
      </c>
      <c r="AG248">
        <v>20.600743960089599</v>
      </c>
      <c r="AH248">
        <v>22.449185683892701</v>
      </c>
      <c r="AI248">
        <v>28.112604357592101</v>
      </c>
      <c r="AJ248">
        <v>25.375481122157101</v>
      </c>
      <c r="AK248">
        <v>24.461986330207299</v>
      </c>
      <c r="AL248">
        <v>31.169954274434001</v>
      </c>
      <c r="AM248">
        <v>26.861951356332401</v>
      </c>
      <c r="AN248">
        <v>19.3136558404147</v>
      </c>
      <c r="AO248">
        <v>20.5872321472553</v>
      </c>
      <c r="AP248">
        <v>14.222113626203299</v>
      </c>
      <c r="AQ248">
        <v>11.540000000019401</v>
      </c>
      <c r="AR248">
        <v>8.2011042471374207</v>
      </c>
      <c r="AS248">
        <v>4.8159692152744498</v>
      </c>
      <c r="AT248">
        <v>7.2330306793358998</v>
      </c>
      <c r="AU248">
        <v>8.4186826434214197</v>
      </c>
      <c r="AV248">
        <v>6.8856231304545803</v>
      </c>
      <c r="AW248">
        <v>6.4262025232485103</v>
      </c>
      <c r="AX248">
        <v>5.51009528749724</v>
      </c>
      <c r="AY248">
        <v>9.0993895275873804</v>
      </c>
      <c r="AZ248">
        <v>16.380754629426601</v>
      </c>
      <c r="BA248">
        <v>9.0416624540597894</v>
      </c>
      <c r="BB248">
        <v>9.4287162529614896</v>
      </c>
      <c r="BC248">
        <v>12.198422878403401</v>
      </c>
      <c r="BD248">
        <v>10.483893997403801</v>
      </c>
      <c r="BE248">
        <v>9.6661835779582503</v>
      </c>
      <c r="BF248">
        <v>6.0508458893555099</v>
      </c>
      <c r="BG248">
        <v>7.5913640233224102</v>
      </c>
      <c r="BH248">
        <v>7.4720336675972696</v>
      </c>
      <c r="BI248">
        <v>2.63812393333545</v>
      </c>
      <c r="BJ248">
        <v>3.0413622386799899</v>
      </c>
      <c r="BK248">
        <v>2.2804089300173001</v>
      </c>
      <c r="BL248">
        <v>6.42301399038681</v>
      </c>
      <c r="BM248">
        <v>2.6743032738939698</v>
      </c>
      <c r="BN248">
        <v>2.76261483337198</v>
      </c>
      <c r="BO248">
        <v>2.7978286150268201</v>
      </c>
    </row>
    <row r="249" spans="1:67" ht="15" customHeight="1">
      <c r="A249" t="s">
        <v>500</v>
      </c>
      <c r="B249" t="str">
        <f>VLOOKUP(A249,'Metadata - Countries'!$A$2:$C$267,3,0)</f>
        <v>Sub-Saharan Africa</v>
      </c>
      <c r="C249" t="s">
        <v>539</v>
      </c>
      <c r="AA249">
        <v>45.944492602352298</v>
      </c>
      <c r="AB249">
        <v>25.276809619585102</v>
      </c>
      <c r="AC249">
        <v>120.335946714458</v>
      </c>
      <c r="AD249">
        <v>137.28087514851401</v>
      </c>
      <c r="AE249">
        <v>180.98801172235301</v>
      </c>
      <c r="AF249">
        <v>189.975114519253</v>
      </c>
      <c r="AG249">
        <v>115.446731043868</v>
      </c>
      <c r="AH249">
        <v>44.380089672357698</v>
      </c>
      <c r="AI249">
        <v>26.019336699248601</v>
      </c>
      <c r="AJ249">
        <v>45.068029089554202</v>
      </c>
      <c r="AK249">
        <v>30.136871450944898</v>
      </c>
      <c r="AL249">
        <v>6.8484975518894098</v>
      </c>
      <c r="AM249">
        <v>9.3764376363304596</v>
      </c>
      <c r="AN249">
        <v>4.5724812824332597</v>
      </c>
      <c r="AO249">
        <v>3.09526851918858</v>
      </c>
      <c r="AP249">
        <v>8.7857068515249406</v>
      </c>
      <c r="AQ249">
        <v>-0.11313055058234101</v>
      </c>
      <c r="AR249">
        <v>11.1173058824862</v>
      </c>
      <c r="AS249">
        <v>4.5344758116547901</v>
      </c>
      <c r="AT249">
        <v>-3.1695563374238001</v>
      </c>
      <c r="AU249">
        <v>7.8067408729750998</v>
      </c>
      <c r="AV249">
        <v>15.587549983445101</v>
      </c>
      <c r="AW249">
        <v>-1.7411852918063699</v>
      </c>
      <c r="AX249">
        <v>2.40562021541911</v>
      </c>
      <c r="AY249">
        <v>7.3212473176833601</v>
      </c>
      <c r="AZ249">
        <v>6.3642765477924597</v>
      </c>
      <c r="BA249">
        <v>85.353275235057495</v>
      </c>
      <c r="BB249">
        <v>5.6376116381346204</v>
      </c>
      <c r="BC249">
        <v>9.3916554920373194</v>
      </c>
      <c r="BD249">
        <v>3.8374556062565799</v>
      </c>
      <c r="BE249">
        <v>3.5869058261315399</v>
      </c>
      <c r="BF249">
        <v>5.1063073238571803</v>
      </c>
      <c r="BG249">
        <v>5.1878598645628502</v>
      </c>
      <c r="BH249">
        <v>4.78100029080551</v>
      </c>
      <c r="BI249">
        <v>4.6490508196250202</v>
      </c>
      <c r="BJ249">
        <v>4.4433852716642503</v>
      </c>
      <c r="BK249">
        <v>3.0000118163171301</v>
      </c>
      <c r="BL249">
        <v>2.7214844414999102</v>
      </c>
      <c r="BM249">
        <v>2.5451192961930502</v>
      </c>
      <c r="BN249">
        <v>4.9222867309914902</v>
      </c>
      <c r="BO249">
        <v>7.9587499568606104</v>
      </c>
    </row>
    <row r="250" spans="1:67" ht="15" customHeight="1">
      <c r="A250" t="s">
        <v>502</v>
      </c>
      <c r="B250" t="str">
        <f>VLOOKUP(A250,'Metadata - Countries'!$A$2:$C$267,3,0)</f>
        <v>Europe &amp; Central Asia</v>
      </c>
      <c r="C250" t="s">
        <v>539</v>
      </c>
      <c r="AF250">
        <v>1.71812831864311</v>
      </c>
      <c r="AG250">
        <v>3.8470932099443198</v>
      </c>
      <c r="AH250">
        <v>16.2490856973604</v>
      </c>
      <c r="AI250">
        <v>96.102865462342507</v>
      </c>
      <c r="AJ250">
        <v>1768.2326215442699</v>
      </c>
      <c r="AK250">
        <v>3333.5854224334198</v>
      </c>
      <c r="AL250">
        <v>952.995953408471</v>
      </c>
      <c r="AM250">
        <v>415.80988157654701</v>
      </c>
      <c r="AN250">
        <v>66.145661557869502</v>
      </c>
      <c r="AO250">
        <v>18.073795456302701</v>
      </c>
      <c r="AP250">
        <v>12.0120177685888</v>
      </c>
      <c r="AQ250">
        <v>27.399926714070901</v>
      </c>
      <c r="AR250">
        <v>27.5014120289019</v>
      </c>
      <c r="AS250">
        <v>10.200915874305</v>
      </c>
      <c r="AT250">
        <v>5.2537412781922903</v>
      </c>
      <c r="AU250">
        <v>8.1643397533076207</v>
      </c>
      <c r="AV250">
        <v>15.3107362837374</v>
      </c>
      <c r="AW250">
        <v>24.096058613923901</v>
      </c>
      <c r="AX250">
        <v>14.852495470839999</v>
      </c>
      <c r="AY250">
        <v>22.842344043355599</v>
      </c>
      <c r="AZ250">
        <v>29.020114409265702</v>
      </c>
      <c r="BA250">
        <v>12.6299289738027</v>
      </c>
      <c r="BB250">
        <v>13.673228207332899</v>
      </c>
      <c r="BC250">
        <v>14.1819086626365</v>
      </c>
      <c r="BD250">
        <v>7.9825611104503897</v>
      </c>
      <c r="BE250">
        <v>4.3087934370935397</v>
      </c>
      <c r="BF250">
        <v>15.901737523474001</v>
      </c>
      <c r="BG250">
        <v>38.881679759997702</v>
      </c>
      <c r="BH250">
        <v>17.0971349238438</v>
      </c>
      <c r="BI250">
        <v>22.098317497801698</v>
      </c>
      <c r="BJ250">
        <v>15.3985303514156</v>
      </c>
      <c r="BK250">
        <v>8.2462262664246904</v>
      </c>
      <c r="BL250">
        <v>10.294944277993499</v>
      </c>
      <c r="BM250">
        <v>24.804750827765201</v>
      </c>
      <c r="BN250">
        <v>34.915297222482501</v>
      </c>
      <c r="BO250">
        <v>18.5078370839169</v>
      </c>
    </row>
    <row r="251" spans="1:67" ht="15" customHeight="1">
      <c r="A251" t="s">
        <v>504</v>
      </c>
      <c r="B251" t="str">
        <f>VLOOKUP(A251,'Metadata - Countries'!$A$2:$C$267,3,0)</f>
        <v>Not Classified</v>
      </c>
      <c r="C251" t="s">
        <v>539</v>
      </c>
      <c r="E251">
        <v>2.5022881897365199</v>
      </c>
      <c r="F251">
        <v>2.35127905147381</v>
      </c>
      <c r="G251">
        <v>2.6868991242928901</v>
      </c>
      <c r="H251">
        <v>2.5474988709300002</v>
      </c>
      <c r="I251">
        <v>2.6524045997143602</v>
      </c>
      <c r="J251">
        <v>3.20586501399589</v>
      </c>
      <c r="K251">
        <v>3.14622200562619</v>
      </c>
      <c r="L251">
        <v>2.4504808044619799</v>
      </c>
      <c r="M251">
        <v>3.8347824278768399</v>
      </c>
      <c r="N251">
        <v>4.5217522129127401</v>
      </c>
      <c r="O251">
        <v>5.9225936806803396</v>
      </c>
      <c r="P251">
        <v>6.6812923231758203</v>
      </c>
      <c r="Q251">
        <v>14.7583460086462</v>
      </c>
      <c r="R251">
        <v>23.172937535320099</v>
      </c>
      <c r="S251">
        <v>10.7146878066299</v>
      </c>
      <c r="T251">
        <v>10.9858614120953</v>
      </c>
      <c r="U251">
        <v>10.5123973024769</v>
      </c>
      <c r="V251">
        <v>9.5091988832901109</v>
      </c>
      <c r="W251">
        <v>15.088434074157799</v>
      </c>
      <c r="X251">
        <v>17.010789291896501</v>
      </c>
      <c r="Y251">
        <v>8.4602653104119305</v>
      </c>
      <c r="Z251">
        <v>7.3756675768852098</v>
      </c>
      <c r="AA251">
        <v>7.1381150448053603</v>
      </c>
      <c r="AB251">
        <v>8.9362927385816597</v>
      </c>
      <c r="AC251">
        <v>7.0623142587807797</v>
      </c>
      <c r="AD251">
        <v>4.6262917213853703</v>
      </c>
      <c r="AE251">
        <v>9.4907425152116307</v>
      </c>
      <c r="AF251">
        <v>7.5564064420380701</v>
      </c>
      <c r="AG251">
        <v>8.5049384363215594</v>
      </c>
      <c r="AH251">
        <v>11.415688998885299</v>
      </c>
      <c r="AI251">
        <v>23.7132575125834</v>
      </c>
      <c r="AJ251">
        <v>14.0829206349286</v>
      </c>
      <c r="AK251">
        <v>13.624424659552799</v>
      </c>
      <c r="AL251">
        <v>20.6169888119177</v>
      </c>
      <c r="AM251">
        <v>10.838319455778301</v>
      </c>
      <c r="AN251">
        <v>10.2476573329036</v>
      </c>
      <c r="AO251">
        <v>7.05967193501679</v>
      </c>
      <c r="AP251">
        <v>5.6628447230408598</v>
      </c>
      <c r="AQ251">
        <v>6.8888341012274301</v>
      </c>
      <c r="AR251">
        <v>9.3897135490407102</v>
      </c>
      <c r="AS251">
        <v>6.1192298501140003</v>
      </c>
      <c r="AT251">
        <v>5.5023241130698999</v>
      </c>
      <c r="AU251">
        <v>5.6231925905445603</v>
      </c>
      <c r="AV251">
        <v>7.7652785346058</v>
      </c>
      <c r="AW251">
        <v>7.0267908425900698</v>
      </c>
      <c r="AX251">
        <v>8.8481929326596092</v>
      </c>
      <c r="AY251">
        <v>7.0634217169423401</v>
      </c>
      <c r="AZ251">
        <v>9.3727302556346803</v>
      </c>
      <c r="BA251">
        <v>2.2886520447834999</v>
      </c>
      <c r="BB251">
        <v>6.2604169105677103</v>
      </c>
      <c r="BC251">
        <v>6.8660778163530702</v>
      </c>
      <c r="BD251">
        <v>4.0601096196353303</v>
      </c>
      <c r="BE251">
        <v>2.6623487599172</v>
      </c>
      <c r="BF251">
        <v>2.4499539343407801</v>
      </c>
      <c r="BG251">
        <v>2.2255971962590002</v>
      </c>
      <c r="BH251">
        <v>2.85015902860426</v>
      </c>
      <c r="BI251">
        <v>3.7251727279074398</v>
      </c>
      <c r="BJ251">
        <v>3.3835157097069799</v>
      </c>
      <c r="BK251">
        <v>2.4350568333695102</v>
      </c>
      <c r="BL251">
        <v>1.4314158962752701</v>
      </c>
      <c r="BM251">
        <v>6.0597565760951397</v>
      </c>
      <c r="BN251">
        <v>8.5405183518476395</v>
      </c>
      <c r="BO251">
        <v>4.5247635572744702</v>
      </c>
    </row>
    <row r="252" spans="1:67" ht="15" customHeight="1">
      <c r="A252" t="s">
        <v>505</v>
      </c>
      <c r="B252" t="str">
        <f>VLOOKUP(A252,'Metadata - Countries'!$A$2:$C$267,3,0)</f>
        <v>Latin America &amp; Caribbean</v>
      </c>
      <c r="C252" t="s">
        <v>539</v>
      </c>
      <c r="E252">
        <v>18.426883240469699</v>
      </c>
      <c r="F252">
        <v>11.9906197425643</v>
      </c>
      <c r="G252">
        <v>19.898714806205799</v>
      </c>
      <c r="H252">
        <v>40.351516119877701</v>
      </c>
      <c r="I252">
        <v>62.1847863137506</v>
      </c>
      <c r="J252">
        <v>72.317782972574193</v>
      </c>
      <c r="K252">
        <v>78.528490750874496</v>
      </c>
      <c r="L252">
        <v>116.249173598281</v>
      </c>
      <c r="M252">
        <v>27.0802271887489</v>
      </c>
      <c r="N252">
        <v>4.1874706365740897</v>
      </c>
      <c r="O252">
        <v>31.689969404238301</v>
      </c>
      <c r="P252">
        <v>69.167066478851893</v>
      </c>
      <c r="Q252">
        <v>191.57411642297399</v>
      </c>
      <c r="R252">
        <v>28.487038175143901</v>
      </c>
      <c r="S252">
        <v>65.9778798447024</v>
      </c>
      <c r="T252">
        <v>47.291492415170701</v>
      </c>
      <c r="U252">
        <v>55.606691619369997</v>
      </c>
      <c r="V252">
        <v>46.801660989907901</v>
      </c>
      <c r="W252">
        <v>79.208194705612101</v>
      </c>
      <c r="X252">
        <v>54.762700979328699</v>
      </c>
      <c r="Y252">
        <v>27.344599505112999</v>
      </c>
      <c r="Z252">
        <v>18.162266892560499</v>
      </c>
      <c r="AA252">
        <v>53.731047071060303</v>
      </c>
      <c r="AB252">
        <v>56.349606827773798</v>
      </c>
      <c r="AC252">
        <v>74.017161454322704</v>
      </c>
      <c r="AD252">
        <v>70.963335084944404</v>
      </c>
      <c r="AE252">
        <v>72.783991222286105</v>
      </c>
      <c r="AF252">
        <v>74.636391784691796</v>
      </c>
      <c r="AG252">
        <v>76.079466148176607</v>
      </c>
      <c r="AH252">
        <v>106.836676498035</v>
      </c>
      <c r="AI252">
        <v>100.80816762216701</v>
      </c>
      <c r="AJ252">
        <v>59.623622696602503</v>
      </c>
      <c r="AK252">
        <v>47.851928892930601</v>
      </c>
      <c r="AL252">
        <v>38.957182364286602</v>
      </c>
      <c r="AM252">
        <v>41.048326872872103</v>
      </c>
      <c r="AN252">
        <v>26.4317377794743</v>
      </c>
      <c r="AO252">
        <v>27.4851660952394</v>
      </c>
      <c r="AP252">
        <v>12.3839054585972</v>
      </c>
      <c r="AQ252">
        <v>3.8829960652083</v>
      </c>
      <c r="AR252">
        <v>3.53930849282203</v>
      </c>
      <c r="AS252">
        <v>4.8266183326548697</v>
      </c>
      <c r="AT252">
        <v>12.6162766389703</v>
      </c>
      <c r="AU252">
        <v>16.541635153769199</v>
      </c>
      <c r="AV252">
        <v>10.1050559964877</v>
      </c>
      <c r="AW252">
        <v>0.67786837374019604</v>
      </c>
      <c r="AX252">
        <v>7.4143991297506204</v>
      </c>
      <c r="AY252">
        <v>10.314968175511099</v>
      </c>
      <c r="AZ252">
        <v>8.9023885782868497</v>
      </c>
      <c r="BA252">
        <v>8.6170745452344999</v>
      </c>
      <c r="BB252">
        <v>5.74685698442181</v>
      </c>
      <c r="BC252">
        <v>9.87542024568336</v>
      </c>
      <c r="BD252">
        <v>9.4129124737221304</v>
      </c>
      <c r="BE252">
        <v>8.9992466688451707</v>
      </c>
      <c r="BF252">
        <v>10.2206566034525</v>
      </c>
      <c r="BG252">
        <v>9.85542032172539</v>
      </c>
      <c r="BH252">
        <v>8.1654583399112308</v>
      </c>
      <c r="BI252">
        <v>5.6801839162079899</v>
      </c>
      <c r="BJ252">
        <v>7.5255504043090298</v>
      </c>
      <c r="BK252">
        <v>8.2564893248687508</v>
      </c>
      <c r="BL252">
        <v>10.9764808841065</v>
      </c>
      <c r="BM252">
        <v>11.180621960962201</v>
      </c>
      <c r="BN252">
        <v>4.2446535514036201</v>
      </c>
      <c r="BO252">
        <v>3.4309701895517</v>
      </c>
    </row>
    <row r="253" spans="1:67" ht="15" customHeight="1">
      <c r="A253" t="s">
        <v>507</v>
      </c>
      <c r="B253" t="str">
        <f>VLOOKUP(A253,'Metadata - Countries'!$A$2:$C$267,3,0)</f>
        <v>North America</v>
      </c>
      <c r="C253" t="s">
        <v>539</v>
      </c>
      <c r="E253">
        <v>1.35015389642182</v>
      </c>
      <c r="F253">
        <v>1.2446347120012899</v>
      </c>
      <c r="G253">
        <v>1.0883860113684301</v>
      </c>
      <c r="H253">
        <v>1.50393967901161</v>
      </c>
      <c r="I253">
        <v>1.9198258112473501</v>
      </c>
      <c r="J253">
        <v>2.8987785346833701</v>
      </c>
      <c r="K253">
        <v>3.1512793655544198</v>
      </c>
      <c r="L253">
        <v>4.3671882405368203</v>
      </c>
      <c r="M253">
        <v>4.9584884495747898</v>
      </c>
      <c r="N253">
        <v>5.26272847566874</v>
      </c>
      <c r="O253">
        <v>5.0698075072642297</v>
      </c>
      <c r="P253">
        <v>4.3261266602403499</v>
      </c>
      <c r="Q253">
        <v>5.4799234412211</v>
      </c>
      <c r="R253">
        <v>8.9986930090182398</v>
      </c>
      <c r="S253">
        <v>9.2627906631527104</v>
      </c>
      <c r="T253">
        <v>5.5034919127959396</v>
      </c>
      <c r="U253">
        <v>6.2133327164257697</v>
      </c>
      <c r="V253">
        <v>7.0339306556200096</v>
      </c>
      <c r="W253">
        <v>8.2967219817240192</v>
      </c>
      <c r="X253">
        <v>9.0331053879224807</v>
      </c>
      <c r="Y253">
        <v>9.4621640874920097</v>
      </c>
      <c r="Z253">
        <v>6.1784041495417199</v>
      </c>
      <c r="AA253">
        <v>3.9169087850435602</v>
      </c>
      <c r="AB253">
        <v>3.6078793128998301</v>
      </c>
      <c r="AC253">
        <v>3.1625252558363899</v>
      </c>
      <c r="AD253">
        <v>2.0138925356339601</v>
      </c>
      <c r="AE253">
        <v>2.4773884667957402</v>
      </c>
      <c r="AF253">
        <v>3.5274998593788802</v>
      </c>
      <c r="AG253">
        <v>3.9207594808952302</v>
      </c>
      <c r="AH253">
        <v>3.7433290993795798</v>
      </c>
      <c r="AI253">
        <v>3.3818113361102999</v>
      </c>
      <c r="AJ253">
        <v>2.2788543459214701</v>
      </c>
      <c r="AK253">
        <v>2.37032483639894</v>
      </c>
      <c r="AL253">
        <v>2.13519841812374</v>
      </c>
      <c r="AM253">
        <v>2.0966884865761402</v>
      </c>
      <c r="AN253">
        <v>1.8307645593345501</v>
      </c>
      <c r="AO253">
        <v>1.7244479535614801</v>
      </c>
      <c r="AP253">
        <v>1.12386562495534</v>
      </c>
      <c r="AQ253">
        <v>1.41509811709537</v>
      </c>
      <c r="AR253">
        <v>2.2651951766986098</v>
      </c>
      <c r="AS253">
        <v>2.2516899159740298</v>
      </c>
      <c r="AT253">
        <v>1.55399465961345</v>
      </c>
      <c r="AU253">
        <v>1.9743147047601</v>
      </c>
      <c r="AV253">
        <v>2.6890876032200501</v>
      </c>
      <c r="AW253">
        <v>3.1354545567465499</v>
      </c>
      <c r="AX253">
        <v>3.0838367335286598</v>
      </c>
      <c r="AY253">
        <v>2.70925848658695</v>
      </c>
      <c r="AZ253">
        <v>1.92670969899538</v>
      </c>
      <c r="BA253">
        <v>0.61678071512577004</v>
      </c>
      <c r="BB253">
        <v>1.2152866818694601</v>
      </c>
      <c r="BC253">
        <v>2.06310947543149</v>
      </c>
      <c r="BD253">
        <v>1.8621649281277</v>
      </c>
      <c r="BE253">
        <v>1.7018803606723301</v>
      </c>
      <c r="BF253">
        <v>1.7416180525884499</v>
      </c>
      <c r="BG253">
        <v>0.92804279475772899</v>
      </c>
      <c r="BH253">
        <v>0.95032247921247404</v>
      </c>
      <c r="BI253">
        <v>1.7908032845466799</v>
      </c>
      <c r="BJ253">
        <v>2.29089027511688</v>
      </c>
      <c r="BK253">
        <v>1.67850787434747</v>
      </c>
      <c r="BL253">
        <v>1.3206183953191</v>
      </c>
      <c r="BM253">
        <v>4.584745358897</v>
      </c>
      <c r="BN253">
        <v>7.0410259433023601</v>
      </c>
      <c r="BO253">
        <v>3.6449952497184199</v>
      </c>
    </row>
    <row r="254" spans="1:67" ht="15" customHeight="1">
      <c r="A254" t="s">
        <v>509</v>
      </c>
      <c r="B254" t="str">
        <f>VLOOKUP(A254,'Metadata - Countries'!$A$2:$C$267,3,0)</f>
        <v>Europe &amp; Central Asia</v>
      </c>
      <c r="C254" t="s">
        <v>539</v>
      </c>
      <c r="AF254">
        <v>-1.30707973725613</v>
      </c>
      <c r="AG254">
        <v>1.3805332932893699</v>
      </c>
      <c r="AH254">
        <v>3.9796893528447002</v>
      </c>
      <c r="AI254">
        <v>90.7272799986183</v>
      </c>
      <c r="AJ254">
        <v>712.14926029959099</v>
      </c>
      <c r="AK254">
        <v>1078.88285465085</v>
      </c>
      <c r="AL254">
        <v>1238.5952705791501</v>
      </c>
      <c r="AM254">
        <v>370.94395326693501</v>
      </c>
      <c r="AN254">
        <v>81.555254685637195</v>
      </c>
      <c r="AO254">
        <v>66.0870678114849</v>
      </c>
      <c r="AP254">
        <v>38.997955592297799</v>
      </c>
      <c r="AQ254">
        <v>44.115363283581203</v>
      </c>
      <c r="AR254">
        <v>47.292615213215903</v>
      </c>
      <c r="AS254">
        <v>45.239476279182099</v>
      </c>
      <c r="AT254">
        <v>45.483127509634897</v>
      </c>
      <c r="AU254">
        <v>26.765183201108101</v>
      </c>
      <c r="AV254">
        <v>15.918274272173999</v>
      </c>
      <c r="AW254">
        <v>21.430866564483502</v>
      </c>
      <c r="AX254">
        <v>23.465808286702401</v>
      </c>
      <c r="AY254">
        <v>21.897099928402699</v>
      </c>
      <c r="AZ254">
        <v>26.791584982816001</v>
      </c>
      <c r="BA254">
        <v>17.261565134241302</v>
      </c>
      <c r="BB254">
        <v>48.581689950096802</v>
      </c>
      <c r="BC254">
        <v>21.626509936149201</v>
      </c>
      <c r="BD254">
        <v>15.398794701244601</v>
      </c>
      <c r="BE254">
        <v>11.9878914796858</v>
      </c>
      <c r="BF254">
        <v>14.024917626618</v>
      </c>
      <c r="BG254">
        <v>10.500699519893001</v>
      </c>
      <c r="BH254">
        <v>8.9303684906498102</v>
      </c>
      <c r="BI254">
        <v>19.0618147140611</v>
      </c>
      <c r="BJ254">
        <v>26.9223953823195</v>
      </c>
      <c r="BK254">
        <v>17.8148511042514</v>
      </c>
      <c r="BL254">
        <v>11.4424248269352</v>
      </c>
      <c r="BM254">
        <v>13.5439011265331</v>
      </c>
      <c r="BN254">
        <v>14.9089936129118</v>
      </c>
      <c r="BO254">
        <v>12.2330767815639</v>
      </c>
    </row>
    <row r="255" spans="1:67" ht="15" customHeight="1">
      <c r="A255" t="s">
        <v>511</v>
      </c>
      <c r="B255" t="str">
        <f>VLOOKUP(A255,'Metadata - Countries'!$A$2:$C$267,3,0)</f>
        <v>Latin America &amp; Caribbean</v>
      </c>
      <c r="C255" t="s">
        <v>539</v>
      </c>
      <c r="E255">
        <v>2.5022881897365199</v>
      </c>
      <c r="F255">
        <v>5.3752443077726801E-2</v>
      </c>
      <c r="G255">
        <v>0.68581734498174296</v>
      </c>
      <c r="H255">
        <v>3.8486152844950099</v>
      </c>
      <c r="I255">
        <v>1.4735663296847199</v>
      </c>
      <c r="J255">
        <v>6.5637065637065701</v>
      </c>
      <c r="K255">
        <v>11.727693653040101</v>
      </c>
      <c r="L255">
        <v>3.3106244875947102</v>
      </c>
      <c r="M255">
        <v>5.4522305416012404</v>
      </c>
      <c r="N255">
        <v>5.8621821511934499E-2</v>
      </c>
      <c r="O255">
        <v>4.2236621570218604</v>
      </c>
      <c r="P255">
        <v>6.3631885496232199</v>
      </c>
      <c r="Q255">
        <v>25.434317854629899</v>
      </c>
      <c r="R255">
        <v>25.447625322551701</v>
      </c>
      <c r="S255">
        <v>15.4691435741332</v>
      </c>
      <c r="T255">
        <v>7.7146039462690803</v>
      </c>
      <c r="U255">
        <v>37.253476909652797</v>
      </c>
      <c r="V255">
        <v>12.3039547432825</v>
      </c>
      <c r="W255">
        <v>13.0259741062034</v>
      </c>
      <c r="X255">
        <v>13.053545786589901</v>
      </c>
      <c r="Y255">
        <v>18.513116184813299</v>
      </c>
      <c r="Z255">
        <v>6.6591194483607596</v>
      </c>
      <c r="AA255">
        <v>5.1874444943567104</v>
      </c>
      <c r="AB255">
        <v>3.6202723253319502</v>
      </c>
      <c r="AC255">
        <v>1.5854622741090501</v>
      </c>
      <c r="AD255">
        <v>4.5835626454407796</v>
      </c>
      <c r="AE255">
        <v>8.6842293864650895</v>
      </c>
      <c r="AF255">
        <v>0.216495440517008</v>
      </c>
      <c r="AG255">
        <v>5.5008376949018603</v>
      </c>
      <c r="AH255">
        <v>7.4719903997941399</v>
      </c>
      <c r="AI255">
        <v>4.8266563646224103</v>
      </c>
      <c r="AJ255">
        <v>2.5354064319738101</v>
      </c>
      <c r="AK255">
        <v>-1.1951831262741699</v>
      </c>
      <c r="AL255">
        <v>2.3702969159067302</v>
      </c>
      <c r="AM255">
        <v>1.3115069969390301</v>
      </c>
      <c r="AN255">
        <v>3.5652587614733302</v>
      </c>
      <c r="AO255">
        <v>1.3588417601368701</v>
      </c>
      <c r="AP255">
        <v>3.2110019999291</v>
      </c>
      <c r="AQ255">
        <v>1.81729585257806</v>
      </c>
      <c r="AR255">
        <v>7.7617147900130901</v>
      </c>
      <c r="AS255">
        <v>6.1192298501140003</v>
      </c>
      <c r="AT255">
        <v>0.206885090368885</v>
      </c>
      <c r="AU255">
        <v>-2.1734907423300598</v>
      </c>
      <c r="AV255">
        <v>3.74722621391517</v>
      </c>
      <c r="AW255">
        <v>2.90358439275809</v>
      </c>
      <c r="AX255">
        <v>3.7022730777341999</v>
      </c>
      <c r="AY255">
        <v>7.3264120647871502</v>
      </c>
      <c r="AZ255">
        <v>2.2581223630410401</v>
      </c>
      <c r="BA255">
        <v>-1.1439072378428801</v>
      </c>
      <c r="BB255">
        <v>5.5805973740208401</v>
      </c>
      <c r="BC255">
        <v>-0.31890448565958701</v>
      </c>
      <c r="BD255">
        <v>1.0927418556658799</v>
      </c>
      <c r="BE255">
        <v>2.2421812768415199</v>
      </c>
      <c r="BF255">
        <v>-0.44463119060560502</v>
      </c>
      <c r="BG255">
        <v>-0.73197382986010995</v>
      </c>
      <c r="BH255">
        <v>-0.59351952236184502</v>
      </c>
      <c r="BI255">
        <v>2.1715435302071602</v>
      </c>
      <c r="BJ255">
        <v>1.5485473318384499</v>
      </c>
      <c r="BK255">
        <v>2.3124706156464199</v>
      </c>
      <c r="BL255">
        <v>-0.86695086024165802</v>
      </c>
      <c r="BM255">
        <v>-0.39244795529681697</v>
      </c>
      <c r="BN255">
        <v>3.4040409141026098</v>
      </c>
      <c r="BO255">
        <v>4.0331441445467702</v>
      </c>
    </row>
    <row r="256" spans="1:67" ht="15" customHeight="1">
      <c r="A256" t="s">
        <v>513</v>
      </c>
      <c r="B256" t="str">
        <f>VLOOKUP(A256,'Metadata - Countries'!$A$2:$C$267,3,0)</f>
        <v>Latin America &amp; Caribbean</v>
      </c>
      <c r="C256" t="s">
        <v>539</v>
      </c>
      <c r="E256">
        <v>2.0137305616902101</v>
      </c>
      <c r="F256">
        <v>0.665054138461869</v>
      </c>
      <c r="G256">
        <v>4.9198297798874897</v>
      </c>
      <c r="H256">
        <v>-0.36650285812181899</v>
      </c>
      <c r="I256">
        <v>2.1672088362046198</v>
      </c>
      <c r="J256">
        <v>2.6449268298169799</v>
      </c>
      <c r="K256">
        <v>2.4342268206811002</v>
      </c>
      <c r="L256">
        <v>1.06509902850213</v>
      </c>
      <c r="M256">
        <v>1.77946177900697</v>
      </c>
      <c r="N256">
        <v>4.3582631784284001</v>
      </c>
      <c r="O256">
        <v>8.2326575917424893</v>
      </c>
      <c r="P256">
        <v>6.2687768190004398</v>
      </c>
      <c r="Q256">
        <v>11.2003944899521</v>
      </c>
      <c r="R256">
        <v>50.1079687946294</v>
      </c>
      <c r="S256">
        <v>2.2629981494588098</v>
      </c>
      <c r="T256">
        <v>6.1935443240510999</v>
      </c>
      <c r="U256">
        <v>8.4484272706866399</v>
      </c>
      <c r="V256">
        <v>6.0866753283344499</v>
      </c>
      <c r="W256">
        <v>21.945579254879501</v>
      </c>
      <c r="X256">
        <v>28.027239538162402</v>
      </c>
      <c r="Y256">
        <v>12.606375912640299</v>
      </c>
      <c r="Z256">
        <v>4.2845034816312904</v>
      </c>
      <c r="AA256">
        <v>3.6352565830137999</v>
      </c>
      <c r="AB256">
        <v>42.5512565943692</v>
      </c>
      <c r="AC256">
        <v>10.4202108327662</v>
      </c>
      <c r="AD256">
        <v>-1.1768232399454099</v>
      </c>
      <c r="AE256">
        <v>37.444524654392403</v>
      </c>
      <c r="AF256">
        <v>18.497659973323199</v>
      </c>
      <c r="AG256">
        <v>89.163123589035294</v>
      </c>
      <c r="AH256">
        <v>41.740657127242798</v>
      </c>
      <c r="AI256">
        <v>21.449616427425799</v>
      </c>
      <c r="AJ256">
        <v>28.244062356827001</v>
      </c>
      <c r="AK256">
        <v>31.645824152682401</v>
      </c>
      <c r="AL256">
        <v>62.890684584389902</v>
      </c>
      <c r="AM256">
        <v>51.759901832726499</v>
      </c>
      <c r="AN256">
        <v>115.524717933329</v>
      </c>
      <c r="AO256">
        <v>33.947459925682999</v>
      </c>
      <c r="AP256">
        <v>18.890286702571601</v>
      </c>
      <c r="AQ256">
        <v>26.192710061555498</v>
      </c>
      <c r="AR256">
        <v>29.4528251104893</v>
      </c>
      <c r="AS256">
        <v>7.9969040562045803</v>
      </c>
      <c r="AT256">
        <v>33.022876078637097</v>
      </c>
      <c r="AU256">
        <v>34.933755738736899</v>
      </c>
      <c r="AV256">
        <v>33.953724338534599</v>
      </c>
      <c r="AW256">
        <v>29.6040593512976</v>
      </c>
      <c r="AX256">
        <v>17.9043155490636</v>
      </c>
      <c r="AY256">
        <v>15.4484777579669</v>
      </c>
      <c r="AZ256">
        <v>30.132452853435201</v>
      </c>
      <c r="BA256">
        <v>7.8316663600266603</v>
      </c>
      <c r="BB256">
        <v>45.9432686985893</v>
      </c>
      <c r="BC256">
        <v>28.149190952885402</v>
      </c>
      <c r="BD256">
        <v>14.059430064286101</v>
      </c>
      <c r="BE256">
        <v>35.502674634833497</v>
      </c>
      <c r="BF256">
        <v>40.440490106554797</v>
      </c>
    </row>
    <row r="257" spans="1:67" ht="15" customHeight="1">
      <c r="A257" t="s">
        <v>515</v>
      </c>
      <c r="B257" t="str">
        <f>VLOOKUP(A257,'Metadata - Countries'!$A$2:$C$267,3,0)</f>
        <v>Latin America &amp; Caribbean</v>
      </c>
      <c r="C257" t="s">
        <v>539</v>
      </c>
    </row>
    <row r="258" spans="1:67" ht="15" customHeight="1">
      <c r="A258" t="s">
        <v>517</v>
      </c>
      <c r="B258" t="str">
        <f>VLOOKUP(A258,'Metadata - Countries'!$A$2:$C$267,3,0)</f>
        <v>Latin America &amp; Caribbean</v>
      </c>
      <c r="C258" t="s">
        <v>539</v>
      </c>
      <c r="AU258">
        <v>5.9684639309691097</v>
      </c>
      <c r="AV258">
        <v>6.77327476185474</v>
      </c>
      <c r="AW258">
        <v>12.690761656309499</v>
      </c>
      <c r="AX258">
        <v>-2.1644500087326599</v>
      </c>
      <c r="AY258">
        <v>2.57652689535308</v>
      </c>
      <c r="AZ258">
        <v>-12.355680961095199</v>
      </c>
      <c r="BA258">
        <v>5.9756770439148603</v>
      </c>
      <c r="BB258">
        <v>2.3176689027906399</v>
      </c>
      <c r="BC258">
        <v>6.3929376734504997</v>
      </c>
      <c r="BD258">
        <v>13.6632725550557</v>
      </c>
      <c r="BE258">
        <v>-2.4530271398747301</v>
      </c>
      <c r="BF258">
        <v>-2.9051661739813301</v>
      </c>
      <c r="BG258">
        <v>3.1875775542187199</v>
      </c>
      <c r="BH258">
        <v>2.0518035223917601</v>
      </c>
      <c r="BI258">
        <v>0.63464201431553102</v>
      </c>
      <c r="BJ258">
        <v>1.4673931786046699</v>
      </c>
      <c r="BK258">
        <v>2.05338002448778</v>
      </c>
      <c r="BL258">
        <v>3.6365612627381401</v>
      </c>
      <c r="BM258">
        <v>3.1434471234184702</v>
      </c>
    </row>
    <row r="259" spans="1:67" ht="15" customHeight="1">
      <c r="A259" t="s">
        <v>519</v>
      </c>
      <c r="B259" t="str">
        <f>VLOOKUP(A259,'Metadata - Countries'!$A$2:$C$267,3,0)</f>
        <v>East Asia &amp; Pacific</v>
      </c>
      <c r="C259" t="s">
        <v>539</v>
      </c>
      <c r="AD259">
        <v>398.07308560005703</v>
      </c>
      <c r="AE259">
        <v>362.55632118027501</v>
      </c>
      <c r="AF259">
        <v>411.040253311166</v>
      </c>
      <c r="AG259">
        <v>69.688725352943493</v>
      </c>
      <c r="AH259">
        <v>42.095098132218297</v>
      </c>
      <c r="AI259">
        <v>72.546384595038603</v>
      </c>
      <c r="AJ259">
        <v>32.629184460634001</v>
      </c>
      <c r="AK259">
        <v>17.414974629790699</v>
      </c>
      <c r="AL259">
        <v>16.9523160277603</v>
      </c>
      <c r="AM259">
        <v>17.0401954191342</v>
      </c>
      <c r="AN259">
        <v>8.6967671174354599</v>
      </c>
      <c r="AO259">
        <v>6.5974047817614698</v>
      </c>
      <c r="AP259">
        <v>8.8378641281389907</v>
      </c>
      <c r="AQ259">
        <v>5.7347028294046503</v>
      </c>
      <c r="AR259">
        <v>3.4088276652760601</v>
      </c>
      <c r="AS259">
        <v>2.6222647843613802</v>
      </c>
      <c r="AT259">
        <v>4.6989281620196701</v>
      </c>
      <c r="AU259">
        <v>7.1096024629148102</v>
      </c>
      <c r="AV259">
        <v>8.4333121320908493</v>
      </c>
      <c r="AW259">
        <v>18.810519570769699</v>
      </c>
      <c r="AX259">
        <v>8.5689479760376592</v>
      </c>
      <c r="AY259">
        <v>9.6302256121611798</v>
      </c>
      <c r="AZ259">
        <v>22.673316174610601</v>
      </c>
      <c r="BA259">
        <v>6.2156231512056799</v>
      </c>
      <c r="BB259">
        <v>42.303267248855697</v>
      </c>
      <c r="BC259">
        <v>21.4136792818177</v>
      </c>
      <c r="BD259">
        <v>9.0776606902503794</v>
      </c>
      <c r="BE259">
        <v>4.0385236375227596</v>
      </c>
      <c r="BF259">
        <v>3.6981379680881798</v>
      </c>
      <c r="BG259">
        <v>-1.7165117074965499</v>
      </c>
      <c r="BH259">
        <v>1.8195359277991401</v>
      </c>
      <c r="BI259">
        <v>4.36292014766431</v>
      </c>
      <c r="BJ259">
        <v>3.6266473002725901</v>
      </c>
      <c r="BK259">
        <v>2.4232269422926702</v>
      </c>
      <c r="BL259">
        <v>1.46747814810814</v>
      </c>
      <c r="BM259">
        <v>2.8807679290064199</v>
      </c>
      <c r="BN259">
        <v>4.0512423171263103</v>
      </c>
      <c r="BO259">
        <v>1.9062313018400201</v>
      </c>
    </row>
    <row r="260" spans="1:67" ht="15" customHeight="1">
      <c r="A260" t="s">
        <v>521</v>
      </c>
      <c r="B260" t="str">
        <f>VLOOKUP(A260,'Metadata - Countries'!$A$2:$C$267,3,0)</f>
        <v>East Asia &amp; Pacific</v>
      </c>
      <c r="C260" t="s">
        <v>539</v>
      </c>
      <c r="X260">
        <v>13.912665228118399</v>
      </c>
      <c r="Y260">
        <v>15.6822200765438</v>
      </c>
      <c r="Z260">
        <v>8.0969723131949696</v>
      </c>
      <c r="AA260">
        <v>2.7976038871088602</v>
      </c>
      <c r="AB260">
        <v>12.166223133346101</v>
      </c>
      <c r="AC260">
        <v>-3.4501515205864601</v>
      </c>
      <c r="AD260">
        <v>-2.9725271942026699</v>
      </c>
      <c r="AE260">
        <v>16.475182339151299</v>
      </c>
      <c r="AF260">
        <v>9.7960553936204295</v>
      </c>
      <c r="AG260">
        <v>6.4486618871322898</v>
      </c>
      <c r="AH260">
        <v>-0.96810437234614699</v>
      </c>
      <c r="AI260">
        <v>10.267848542402501</v>
      </c>
      <c r="AJ260">
        <v>2.7861810511520999</v>
      </c>
      <c r="AK260">
        <v>2.06265987213476</v>
      </c>
      <c r="AL260">
        <v>2.3103001062972899</v>
      </c>
      <c r="AM260">
        <v>1.7319388222901899</v>
      </c>
      <c r="AN260">
        <v>2.0851947436053302</v>
      </c>
      <c r="AO260">
        <v>3.1770227925516301</v>
      </c>
      <c r="AP260">
        <v>4.5939252138053499</v>
      </c>
      <c r="AQ260">
        <v>3.07863899898366</v>
      </c>
      <c r="AR260">
        <v>2.1789705814129299</v>
      </c>
      <c r="AS260">
        <v>3.6249055294183701</v>
      </c>
      <c r="AT260">
        <v>2.8744212340722899</v>
      </c>
      <c r="AU260">
        <v>0.79874278618451899</v>
      </c>
      <c r="AV260">
        <v>2.11687819436077</v>
      </c>
      <c r="AW260">
        <v>0.41954189687101001</v>
      </c>
      <c r="AX260">
        <v>3.8727171595439001</v>
      </c>
      <c r="AY260">
        <v>5.7769601471734999</v>
      </c>
      <c r="AZ260">
        <v>7.1645705748804396</v>
      </c>
      <c r="BA260">
        <v>2.5547143121155602</v>
      </c>
      <c r="BB260">
        <v>1.4717088033394801</v>
      </c>
      <c r="BC260">
        <v>2.7869098819282998</v>
      </c>
      <c r="BD260">
        <v>-0.46403569244374399</v>
      </c>
      <c r="BE260">
        <v>3.0071862496078099</v>
      </c>
      <c r="BF260">
        <v>1.3918106721693999</v>
      </c>
      <c r="BG260">
        <v>5.86381979755184</v>
      </c>
      <c r="BH260">
        <v>1.57698407705098</v>
      </c>
      <c r="BI260">
        <v>5.3640869292044799</v>
      </c>
      <c r="BJ260">
        <v>3.2066452746209402</v>
      </c>
      <c r="BK260">
        <v>3.27936283046665</v>
      </c>
      <c r="BL260">
        <v>2.78534184329737</v>
      </c>
      <c r="BM260">
        <v>0.69971554654355805</v>
      </c>
      <c r="BN260">
        <v>11.2255171861908</v>
      </c>
      <c r="BO260">
        <v>11.3100213269124</v>
      </c>
    </row>
    <row r="261" spans="1:67" ht="15" customHeight="1">
      <c r="A261" t="s">
        <v>523</v>
      </c>
      <c r="B261" t="str">
        <f>VLOOKUP(A261,'Metadata - Countries'!$A$2:$C$267,3,0)</f>
        <v>Not Classified</v>
      </c>
      <c r="C261" t="s">
        <v>539</v>
      </c>
      <c r="F261">
        <v>2.3225304555057402</v>
      </c>
      <c r="G261">
        <v>3.0858748453326998</v>
      </c>
      <c r="H261">
        <v>3.3468804753410502</v>
      </c>
      <c r="I261">
        <v>3.0021909560261899</v>
      </c>
      <c r="J261">
        <v>3.7370022618910199</v>
      </c>
      <c r="K261">
        <v>2.8984943596500901</v>
      </c>
      <c r="L261">
        <v>3.3106244875947102</v>
      </c>
      <c r="M261">
        <v>4.1056606306608101</v>
      </c>
      <c r="N261">
        <v>4.7220138300084802</v>
      </c>
      <c r="O261">
        <v>5.4644251798667698</v>
      </c>
      <c r="P261">
        <v>6.3881388580823204</v>
      </c>
      <c r="Q261">
        <v>11.618426854593601</v>
      </c>
      <c r="R261">
        <v>16.7143554067789</v>
      </c>
      <c r="S261">
        <v>10.656378273571001</v>
      </c>
      <c r="T261">
        <v>9.3069335340688593</v>
      </c>
      <c r="U261">
        <v>9.6930856073899108</v>
      </c>
      <c r="V261">
        <v>7.91491897796777</v>
      </c>
      <c r="W261">
        <v>11.512237716234001</v>
      </c>
      <c r="X261">
        <v>13.053545786589901</v>
      </c>
      <c r="Y261">
        <v>10.0773395761492</v>
      </c>
      <c r="Z261">
        <v>8.1130895086637906</v>
      </c>
      <c r="AA261">
        <v>7.7254932590189904</v>
      </c>
      <c r="AB261">
        <v>7.9232328482273902</v>
      </c>
      <c r="AC261">
        <v>5.5268201428265096</v>
      </c>
      <c r="AD261">
        <v>5.0979696114700204</v>
      </c>
      <c r="AE261">
        <v>7.1082330926846504</v>
      </c>
      <c r="AF261">
        <v>6.5134153522084803</v>
      </c>
      <c r="AG261">
        <v>7.1477388277844396</v>
      </c>
      <c r="AH261">
        <v>7.9878495744116798</v>
      </c>
      <c r="AI261">
        <v>8.6710147411716498</v>
      </c>
      <c r="AJ261">
        <v>7.3440669291872496</v>
      </c>
      <c r="AK261">
        <v>8.0858755320608697</v>
      </c>
      <c r="AL261">
        <v>9.8081576345723995</v>
      </c>
      <c r="AM261">
        <v>8.6678182389794198</v>
      </c>
      <c r="AN261">
        <v>6.6196380677948001</v>
      </c>
      <c r="AO261">
        <v>4.6403708495007701</v>
      </c>
      <c r="AP261">
        <v>4.7254087471508397</v>
      </c>
      <c r="AQ261">
        <v>4.3396876013991301</v>
      </c>
      <c r="AR261">
        <v>5.4244343271662201</v>
      </c>
      <c r="AS261">
        <v>3.8461538461538498</v>
      </c>
      <c r="AT261">
        <v>3.6474762708811999</v>
      </c>
      <c r="AU261">
        <v>3.9335033388896399</v>
      </c>
      <c r="AV261">
        <v>5.6293282942251999</v>
      </c>
      <c r="AW261">
        <v>5.7812518425549104</v>
      </c>
      <c r="AX261">
        <v>5.51009528749724</v>
      </c>
      <c r="AY261">
        <v>5.8468923119352203</v>
      </c>
      <c r="AZ261">
        <v>7.8490303774777299</v>
      </c>
      <c r="BA261">
        <v>2.3323615160349802</v>
      </c>
      <c r="BB261">
        <v>4.3649997350522902</v>
      </c>
      <c r="BC261">
        <v>5.4737367852274001</v>
      </c>
      <c r="BD261">
        <v>3.5931108474435098</v>
      </c>
      <c r="BE261">
        <v>2.2461223179242</v>
      </c>
      <c r="BF261">
        <v>1.94119897748668</v>
      </c>
      <c r="BG261">
        <v>2.2645072723460702</v>
      </c>
      <c r="BH261">
        <v>1.93980774672983</v>
      </c>
      <c r="BI261">
        <v>2.8940419140037399</v>
      </c>
      <c r="BJ261">
        <v>2.7563126699351002</v>
      </c>
      <c r="BK261">
        <v>2.3956946660100402</v>
      </c>
      <c r="BL261">
        <v>1.8822752040828701</v>
      </c>
      <c r="BM261">
        <v>4.6436986679012602</v>
      </c>
      <c r="BN261">
        <v>7.3324342493489398</v>
      </c>
      <c r="BO261">
        <v>5.1374674246908301</v>
      </c>
    </row>
    <row r="262" spans="1:67" ht="15" customHeight="1">
      <c r="A262" t="s">
        <v>525</v>
      </c>
      <c r="B262" t="str">
        <f>VLOOKUP(A262,'Metadata - Countries'!$A$2:$C$267,3,0)</f>
        <v>East Asia &amp; Pacific</v>
      </c>
      <c r="C262" t="s">
        <v>539</v>
      </c>
      <c r="O262">
        <v>4.40917377611345</v>
      </c>
      <c r="P262">
        <v>7.6660141167302998</v>
      </c>
      <c r="Q262">
        <v>11.8446607409858</v>
      </c>
      <c r="R262">
        <v>25.284678608658901</v>
      </c>
      <c r="S262">
        <v>8.3784115757175108</v>
      </c>
      <c r="T262">
        <v>4.5404193914547104</v>
      </c>
      <c r="U262">
        <v>15.1785720803312</v>
      </c>
      <c r="V262">
        <v>-2.941176</v>
      </c>
      <c r="W262">
        <v>14.292312739749001</v>
      </c>
      <c r="X262">
        <v>21.999998038335502</v>
      </c>
      <c r="Y262">
        <v>16.221978671907699</v>
      </c>
      <c r="Z262">
        <v>20.904188000000001</v>
      </c>
      <c r="AA262">
        <v>17.896765713528701</v>
      </c>
      <c r="AB262">
        <v>15.865640100494799</v>
      </c>
      <c r="AC262">
        <v>1.5389822530985</v>
      </c>
      <c r="AD262">
        <v>-0.309706014589196</v>
      </c>
      <c r="AE262">
        <v>4.5174287763183996</v>
      </c>
      <c r="AF262">
        <v>18.3739884358532</v>
      </c>
      <c r="AG262">
        <v>-2.7920942078721702</v>
      </c>
      <c r="AH262">
        <v>9.0064395030793296</v>
      </c>
      <c r="AI262">
        <v>6.11137370971481</v>
      </c>
      <c r="AJ262">
        <v>8.5659684197727302</v>
      </c>
      <c r="AK262">
        <v>0.65472996740376699</v>
      </c>
      <c r="AL262">
        <v>68.227952779849304</v>
      </c>
      <c r="AM262">
        <v>-6.9754628598937103</v>
      </c>
      <c r="AN262">
        <v>4.5900509449284801</v>
      </c>
      <c r="AO262">
        <v>11.8364073965688</v>
      </c>
      <c r="AP262">
        <v>3.4136407504570099</v>
      </c>
      <c r="AQ262">
        <v>1.12623382889694</v>
      </c>
      <c r="AR262">
        <v>2.0748986210147802</v>
      </c>
      <c r="AS262">
        <v>3.3668486479639301</v>
      </c>
      <c r="AT262">
        <v>1.4813515871341401</v>
      </c>
      <c r="AU262">
        <v>2.5474982005170301</v>
      </c>
      <c r="AV262">
        <v>7.0727591038912001</v>
      </c>
      <c r="AW262">
        <v>3.9951333907488298</v>
      </c>
      <c r="AX262">
        <v>5.2741106484573397</v>
      </c>
      <c r="AY262">
        <v>7.4886894940577697</v>
      </c>
      <c r="AZ262">
        <v>9.1198248874280399</v>
      </c>
      <c r="BA262">
        <v>1.6777240352717799</v>
      </c>
      <c r="BB262">
        <v>-5.1459434662577301</v>
      </c>
      <c r="BC262">
        <v>-0.90985989640847698</v>
      </c>
      <c r="BD262">
        <v>4.0264752632009504</v>
      </c>
      <c r="BE262">
        <v>2.3462900987460502</v>
      </c>
      <c r="BF262">
        <v>0.85311322201742701</v>
      </c>
      <c r="BG262">
        <v>3.9646663960822401</v>
      </c>
      <c r="BH262">
        <v>2.2447565190943699</v>
      </c>
      <c r="BI262">
        <v>0.30490542251524699</v>
      </c>
      <c r="BJ262">
        <v>1.0975834063535801</v>
      </c>
      <c r="BK262">
        <v>1.4994861947909499</v>
      </c>
      <c r="BL262">
        <v>1.2236092399405201</v>
      </c>
      <c r="BM262">
        <v>-0.401252917375643</v>
      </c>
      <c r="BN262">
        <v>5.6383772880976197</v>
      </c>
      <c r="BO262">
        <v>8.8305192859735406</v>
      </c>
    </row>
    <row r="263" spans="1:67" ht="15" customHeight="1">
      <c r="A263" t="s">
        <v>527</v>
      </c>
      <c r="B263" t="str">
        <f>VLOOKUP(A263,'Metadata - Countries'!$A$2:$C$267,3,0)</f>
        <v>Europe &amp; Central Asia</v>
      </c>
      <c r="C263" t="s">
        <v>539</v>
      </c>
      <c r="BA263">
        <v>-2.8331299917188901</v>
      </c>
      <c r="BB263">
        <v>6.3924013895309901</v>
      </c>
      <c r="BC263">
        <v>6.3037660651552896</v>
      </c>
      <c r="BD263">
        <v>3.5254028600693101</v>
      </c>
      <c r="BE263">
        <v>0.35312712376172301</v>
      </c>
      <c r="BF263">
        <v>1.6014389028881799</v>
      </c>
      <c r="BG263">
        <v>0.60784065863386205</v>
      </c>
      <c r="BH263">
        <v>0.77925416926561297</v>
      </c>
      <c r="BI263">
        <v>0.44001914325650698</v>
      </c>
      <c r="BJ263">
        <v>1.4989192512996501</v>
      </c>
      <c r="BK263">
        <v>0.96296013906950895</v>
      </c>
      <c r="BL263">
        <v>1.38110717217515</v>
      </c>
      <c r="BM263">
        <v>6.1155399308282101</v>
      </c>
      <c r="BN263">
        <v>7.1987112177234103</v>
      </c>
      <c r="BO263">
        <v>5.0017203948760303</v>
      </c>
    </row>
    <row r="264" spans="1:67" ht="15" customHeight="1">
      <c r="A264" t="s">
        <v>529</v>
      </c>
      <c r="B264" t="str">
        <f>VLOOKUP(A264,'Metadata - Countries'!$A$2:$C$267,3,0)</f>
        <v>Middle East &amp; North Africa</v>
      </c>
      <c r="C264" t="s">
        <v>539</v>
      </c>
      <c r="AI264">
        <v>11.9935811151592</v>
      </c>
      <c r="AJ264">
        <v>13.171745343996699</v>
      </c>
      <c r="AK264">
        <v>16.375907863770198</v>
      </c>
      <c r="AL264">
        <v>20.784364435650801</v>
      </c>
      <c r="AM264">
        <v>45.743342762765302</v>
      </c>
      <c r="AN264">
        <v>36.770087897473203</v>
      </c>
      <c r="AO264">
        <v>13.2904926919581</v>
      </c>
      <c r="AP264">
        <v>-8.3429517500430794</v>
      </c>
      <c r="AQ264">
        <v>33.460905360990402</v>
      </c>
      <c r="AR264">
        <v>23.3460519238341</v>
      </c>
      <c r="AS264">
        <v>2.7482004537064899</v>
      </c>
      <c r="AT264">
        <v>8.71188048361509</v>
      </c>
      <c r="AU264">
        <v>10.892342838930199</v>
      </c>
      <c r="AV264">
        <v>14.113319988449801</v>
      </c>
      <c r="AW264">
        <v>18.533353551815701</v>
      </c>
      <c r="AX264">
        <v>13.588647275421</v>
      </c>
      <c r="AY264">
        <v>10.888282434850201</v>
      </c>
      <c r="AZ264">
        <v>20.377746235764999</v>
      </c>
      <c r="BA264">
        <v>-8.7052700202966395</v>
      </c>
      <c r="BB264">
        <v>23.616292018244899</v>
      </c>
      <c r="BC264">
        <v>18.113666669671598</v>
      </c>
      <c r="BD264">
        <v>5.89315892251292</v>
      </c>
      <c r="BE264">
        <v>9.2089570491507704</v>
      </c>
      <c r="BF264">
        <v>7.1633242200279499</v>
      </c>
      <c r="BG264">
        <v>46.476251225577798</v>
      </c>
      <c r="BH264">
        <v>0.13441084426098401</v>
      </c>
      <c r="BI264">
        <v>18.553566165207599</v>
      </c>
      <c r="BJ264">
        <v>14.853664766183099</v>
      </c>
    </row>
    <row r="265" spans="1:67" ht="15" customHeight="1">
      <c r="A265" t="s">
        <v>531</v>
      </c>
      <c r="B265" t="str">
        <f>VLOOKUP(A265,'Metadata - Countries'!$A$2:$C$267,3,0)</f>
        <v>Sub-Saharan Africa</v>
      </c>
      <c r="C265" t="s">
        <v>539</v>
      </c>
      <c r="E265">
        <v>1.55245133157604</v>
      </c>
      <c r="F265">
        <v>0.183994937544526</v>
      </c>
      <c r="G265">
        <v>3.00393350819306</v>
      </c>
      <c r="H265">
        <v>2.0486461905678102</v>
      </c>
      <c r="I265">
        <v>3.0024984740452401</v>
      </c>
      <c r="J265">
        <v>4.1200465353348399</v>
      </c>
      <c r="K265">
        <v>3.8549851494587699</v>
      </c>
      <c r="L265">
        <v>3.9219430999975802</v>
      </c>
      <c r="M265">
        <v>7.3866960540165101</v>
      </c>
      <c r="N265">
        <v>4.6905353793948201</v>
      </c>
      <c r="O265">
        <v>5.9444069252664802</v>
      </c>
      <c r="P265">
        <v>10.7214983484777</v>
      </c>
      <c r="Q265">
        <v>17.127232014050399</v>
      </c>
      <c r="R265">
        <v>14.817606202479899</v>
      </c>
      <c r="S265">
        <v>10.9448052413917</v>
      </c>
      <c r="T265">
        <v>10.291984951580901</v>
      </c>
      <c r="U265">
        <v>10.256483955127401</v>
      </c>
      <c r="V265">
        <v>10.5206209730623</v>
      </c>
      <c r="W265">
        <v>13.961744870551501</v>
      </c>
      <c r="X265">
        <v>23.046165520610099</v>
      </c>
      <c r="Y265">
        <v>11.406426604538201</v>
      </c>
      <c r="Z265">
        <v>14.553658030888901</v>
      </c>
      <c r="AA265">
        <v>17.069120585456499</v>
      </c>
      <c r="AB265">
        <v>11.150544554779399</v>
      </c>
      <c r="AC265">
        <v>16.144331260557198</v>
      </c>
      <c r="AD265">
        <v>16.656865772349001</v>
      </c>
      <c r="AE265">
        <v>14.8480301619174</v>
      </c>
      <c r="AF265">
        <v>15.420832416804499</v>
      </c>
      <c r="AG265">
        <v>17.081661278805701</v>
      </c>
      <c r="AH265">
        <v>15.4454404639221</v>
      </c>
      <c r="AI265">
        <v>15.654521922223701</v>
      </c>
      <c r="AJ265">
        <v>14.7140252811412</v>
      </c>
      <c r="AK265">
        <v>13.3642582610797</v>
      </c>
      <c r="AL265">
        <v>9.8121870848900805</v>
      </c>
      <c r="AM265">
        <v>10.838319455778301</v>
      </c>
      <c r="AN265">
        <v>8.0220879924221897</v>
      </c>
      <c r="AO265">
        <v>8.1374329185802701</v>
      </c>
      <c r="AP265">
        <v>8.0757383731677503</v>
      </c>
      <c r="AQ265">
        <v>6.8888341012274301</v>
      </c>
      <c r="AR265">
        <v>9.1821914156735591</v>
      </c>
      <c r="AS265">
        <v>7.8004749630590897</v>
      </c>
      <c r="AT265">
        <v>12.537957905722999</v>
      </c>
      <c r="AU265">
        <v>6.3957635871328904</v>
      </c>
      <c r="AV265">
        <v>6.0421715904550002</v>
      </c>
      <c r="AW265">
        <v>5.5970097806404304</v>
      </c>
      <c r="AX265">
        <v>6.0646370145030799</v>
      </c>
      <c r="AY265">
        <v>8.2457647661167393</v>
      </c>
      <c r="AZ265">
        <v>7.8503317285133098</v>
      </c>
      <c r="BA265">
        <v>8.6630418315964004</v>
      </c>
      <c r="BB265">
        <v>6.1284324316044403</v>
      </c>
      <c r="BC265">
        <v>5.5390564315126198</v>
      </c>
      <c r="BD265">
        <v>4.68520638813985</v>
      </c>
      <c r="BE265">
        <v>5.8441114006734702</v>
      </c>
      <c r="BF265">
        <v>5.3665461846838101</v>
      </c>
      <c r="BG265">
        <v>5.5455281233987304</v>
      </c>
      <c r="BH265">
        <v>6.9521719608848001</v>
      </c>
      <c r="BI265">
        <v>5.4733219748147697</v>
      </c>
      <c r="BJ265">
        <v>3.99329508509443</v>
      </c>
      <c r="BK265">
        <v>4.6135246905248097</v>
      </c>
      <c r="BL265">
        <v>5.2595678982064298</v>
      </c>
      <c r="BM265">
        <v>6.5001283760844499</v>
      </c>
      <c r="BN265">
        <v>4.7594841612186896</v>
      </c>
      <c r="BO265">
        <v>4.5247635572744702</v>
      </c>
    </row>
    <row r="266" spans="1:67" ht="15" customHeight="1">
      <c r="A266" t="s">
        <v>533</v>
      </c>
      <c r="B266" t="str">
        <f>VLOOKUP(A266,'Metadata - Countries'!$A$2:$C$267,3,0)</f>
        <v>Sub-Saharan Africa</v>
      </c>
      <c r="C266" t="s">
        <v>539</v>
      </c>
      <c r="E266">
        <v>-3.6558317516408998</v>
      </c>
      <c r="F266">
        <v>2.0915622928210502</v>
      </c>
      <c r="G266">
        <v>0.40360005744098298</v>
      </c>
      <c r="H266">
        <v>4.0831051869820101</v>
      </c>
      <c r="I266">
        <v>10.5890550287602</v>
      </c>
      <c r="J266">
        <v>23.641851601549501</v>
      </c>
      <c r="K266">
        <v>0.26287445913841601</v>
      </c>
      <c r="L266">
        <v>15.939905444087501</v>
      </c>
      <c r="M266">
        <v>22.946209786227801</v>
      </c>
      <c r="N266">
        <v>-11.3944057438464</v>
      </c>
      <c r="O266">
        <v>-7.4965237531378399</v>
      </c>
      <c r="P266">
        <v>3.7105109700452599</v>
      </c>
      <c r="Q266">
        <v>19.889847383969801</v>
      </c>
      <c r="R266">
        <v>10.8221496863328</v>
      </c>
      <c r="S266">
        <v>-14.169898584360499</v>
      </c>
      <c r="T266">
        <v>15.204586982500301</v>
      </c>
      <c r="U266">
        <v>8.2540184269197692</v>
      </c>
      <c r="V266">
        <v>12.681487906082801</v>
      </c>
      <c r="W266">
        <v>21.889066983297099</v>
      </c>
      <c r="X266">
        <v>11.762915649675699</v>
      </c>
      <c r="Y266">
        <v>7.15861802485556</v>
      </c>
      <c r="Z266">
        <v>6.1386012926460696</v>
      </c>
      <c r="AA266">
        <v>18.6293463518053</v>
      </c>
      <c r="AB266">
        <v>18.331231799032</v>
      </c>
      <c r="AC266">
        <v>41.137350508031503</v>
      </c>
      <c r="AD266">
        <v>81.988356699386699</v>
      </c>
      <c r="AE266">
        <v>62.012898264580102</v>
      </c>
      <c r="AF266">
        <v>34.4903044484454</v>
      </c>
      <c r="AG266">
        <v>80.877334730492194</v>
      </c>
      <c r="AH266">
        <v>106.38892004329099</v>
      </c>
      <c r="AI266">
        <v>92.654578208570399</v>
      </c>
      <c r="AJ266">
        <v>165.53395380792099</v>
      </c>
      <c r="AK266">
        <v>143.65834165755501</v>
      </c>
      <c r="AL266">
        <v>80.742198646010294</v>
      </c>
      <c r="AM266">
        <v>30.611124759574199</v>
      </c>
      <c r="AN266">
        <v>24.349259559526299</v>
      </c>
      <c r="AO266">
        <v>25.402541259163701</v>
      </c>
      <c r="AP266">
        <v>16.906872813821799</v>
      </c>
      <c r="AQ266">
        <v>17.923873066351401</v>
      </c>
      <c r="AR266">
        <v>32.613870511728798</v>
      </c>
      <c r="AS266">
        <v>25.331258462241401</v>
      </c>
      <c r="AT266">
        <v>19.390923266941002</v>
      </c>
      <c r="AU266">
        <v>17.607723683992301</v>
      </c>
      <c r="AV266">
        <v>19.716823205593801</v>
      </c>
      <c r="AW266">
        <v>16.650199072887201</v>
      </c>
      <c r="AX266">
        <v>14.5422526759543</v>
      </c>
      <c r="AY266">
        <v>12.9702107335817</v>
      </c>
      <c r="AZ266">
        <v>10.6402448170694</v>
      </c>
      <c r="BA266">
        <v>5.5596856602558704</v>
      </c>
      <c r="BB266">
        <v>13.9509131934519</v>
      </c>
      <c r="BC266">
        <v>11.1074133068604</v>
      </c>
      <c r="BD266">
        <v>6.9922272242810397</v>
      </c>
      <c r="BE266">
        <v>9.7308912293689591</v>
      </c>
      <c r="BF266">
        <v>5.4405245606274697</v>
      </c>
      <c r="BG266">
        <v>6.6592921135734304</v>
      </c>
      <c r="BH266">
        <v>13.5761011681416</v>
      </c>
      <c r="BI266">
        <v>10.072837086733299</v>
      </c>
      <c r="BJ266">
        <v>7.41157094843257</v>
      </c>
      <c r="BK266">
        <v>7.6334704807674303</v>
      </c>
      <c r="BL266">
        <v>13.9138706218412</v>
      </c>
      <c r="BM266">
        <v>25.142777610484401</v>
      </c>
      <c r="BN266">
        <v>6.1015947133977697</v>
      </c>
      <c r="BO266">
        <v>8.8850825566997607</v>
      </c>
    </row>
    <row r="267" spans="1:67" ht="15" customHeight="1">
      <c r="A267" t="s">
        <v>535</v>
      </c>
      <c r="B267" t="str">
        <f>VLOOKUP(A267,'Metadata - Countries'!$A$2:$C$267,3,0)</f>
        <v>Sub-Saharan Africa</v>
      </c>
      <c r="C267" t="s">
        <v>539</v>
      </c>
      <c r="E267">
        <v>-2.0412998238084201</v>
      </c>
      <c r="F267">
        <v>0.46961781889027099</v>
      </c>
      <c r="G267">
        <v>-2.3477399577033098</v>
      </c>
      <c r="H267">
        <v>6.1440117319846497</v>
      </c>
      <c r="I267">
        <v>2.7041432957009</v>
      </c>
      <c r="J267">
        <v>-3.7299665294153401</v>
      </c>
      <c r="K267">
        <v>0.57656168595909196</v>
      </c>
      <c r="L267">
        <v>3.8662067597644101</v>
      </c>
      <c r="M267">
        <v>5.0803331130223199</v>
      </c>
      <c r="N267">
        <v>-12.0531442360975</v>
      </c>
      <c r="O267">
        <v>6.1632539045083803</v>
      </c>
      <c r="P267">
        <v>13.453569506027099</v>
      </c>
      <c r="Q267">
        <v>20.450655938979001</v>
      </c>
      <c r="R267">
        <v>12.8537552682615</v>
      </c>
      <c r="S267">
        <v>11.933753130803201</v>
      </c>
      <c r="T267">
        <v>-1.66790849105959</v>
      </c>
      <c r="U267">
        <v>8.5099991014202097</v>
      </c>
      <c r="V267">
        <v>2.48122572437578</v>
      </c>
      <c r="W267">
        <v>15.1807299323366</v>
      </c>
      <c r="X267">
        <v>12.7409349278169</v>
      </c>
      <c r="Y267">
        <v>6.5990811522501396</v>
      </c>
      <c r="Z267">
        <v>3.8587619818704302</v>
      </c>
      <c r="AA267">
        <v>-10.501504680519901</v>
      </c>
      <c r="AB267">
        <v>-16.594747728471699</v>
      </c>
      <c r="AC267">
        <v>-17.016659023482902</v>
      </c>
      <c r="AD267">
        <v>8.0258830987763208</v>
      </c>
      <c r="AE267">
        <v>7.18936131386035</v>
      </c>
      <c r="AF267">
        <v>7.7851166925132302</v>
      </c>
      <c r="AG267">
        <v>0.79293286974662203</v>
      </c>
      <c r="AH267">
        <v>-0.92043104536658404</v>
      </c>
      <c r="AI267">
        <v>-6.7773000431582799</v>
      </c>
      <c r="AJ267">
        <v>-14.1296583416493</v>
      </c>
      <c r="AK267">
        <v>-3.7911221921256302</v>
      </c>
      <c r="AL267">
        <v>-3.8956725619350299</v>
      </c>
      <c r="AM267">
        <v>3.0385382555345801</v>
      </c>
      <c r="AN267">
        <v>8.9843833284062793</v>
      </c>
      <c r="AO267">
        <v>-2.8790481379557802</v>
      </c>
      <c r="AP267">
        <v>-27.048649270359899</v>
      </c>
      <c r="AQ267">
        <v>8.0068132965617895</v>
      </c>
      <c r="AR267">
        <v>0.62790002103558595</v>
      </c>
      <c r="AS267">
        <v>-0.130890211660429</v>
      </c>
      <c r="AT267">
        <v>2.7129502947473201</v>
      </c>
      <c r="AU267">
        <v>8.8012756070631202</v>
      </c>
      <c r="AV267">
        <v>7.61152431608578</v>
      </c>
      <c r="AW267">
        <v>5.1366011066339503</v>
      </c>
      <c r="AX267">
        <v>-2.0176787072881002</v>
      </c>
      <c r="AY267">
        <v>0.89488682330379299</v>
      </c>
      <c r="AZ267">
        <v>1.3492225294901501</v>
      </c>
      <c r="BA267">
        <v>95.408659667954595</v>
      </c>
      <c r="BB267">
        <v>2.5755360196158801</v>
      </c>
      <c r="BC267">
        <v>2.1717610318293601</v>
      </c>
      <c r="BD267">
        <v>4.8559455185078804</v>
      </c>
      <c r="BE267">
        <v>8.0911402498345204</v>
      </c>
      <c r="BF267">
        <v>0.62497448515246401</v>
      </c>
      <c r="BG267">
        <v>0.367419652771034</v>
      </c>
      <c r="BH267">
        <v>2.0140947343402602</v>
      </c>
      <c r="BI267">
        <v>3.0569050621757001</v>
      </c>
      <c r="BJ267">
        <v>200.769577579654</v>
      </c>
      <c r="BK267">
        <v>225.39464820739701</v>
      </c>
      <c r="BL267">
        <v>604.94586422801797</v>
      </c>
      <c r="BM267">
        <v>113.29498064657299</v>
      </c>
      <c r="BN267">
        <v>264.58060781641302</v>
      </c>
      <c r="BO267">
        <v>860.49879693676201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U267"/>
  <sheetViews>
    <sheetView topLeftCell="BL1" workbookViewId="0">
      <selection activeCell="BU18" sqref="BU18"/>
    </sheetView>
  </sheetViews>
  <sheetFormatPr defaultColWidth="9" defaultRowHeight="15" customHeight="1"/>
  <cols>
    <col min="1" max="1" width="11.875" customWidth="1"/>
    <col min="2" max="3" width="26" customWidth="1"/>
    <col min="4" max="4" width="42.125" customWidth="1"/>
    <col min="5" max="5" width="25" customWidth="1"/>
    <col min="69" max="69" width="11.75" customWidth="1"/>
    <col min="72" max="72" width="14.5" bestFit="1" customWidth="1"/>
    <col min="73" max="73" width="14.625" bestFit="1" customWidth="1"/>
  </cols>
  <sheetData>
    <row r="1" spans="1:73" s="12" customFormat="1" ht="15" customHeight="1">
      <c r="A1" s="12" t="s">
        <v>0</v>
      </c>
      <c r="B1" s="12" t="s">
        <v>1</v>
      </c>
      <c r="C1" s="12" t="s">
        <v>2</v>
      </c>
      <c r="D1" s="12" t="s">
        <v>537</v>
      </c>
      <c r="E1" s="12">
        <v>1960</v>
      </c>
      <c r="F1" s="12">
        <v>1961</v>
      </c>
      <c r="G1" s="12">
        <v>1962</v>
      </c>
      <c r="H1" s="12">
        <v>1963</v>
      </c>
      <c r="I1" s="12">
        <v>1964</v>
      </c>
      <c r="J1" s="12">
        <v>1965</v>
      </c>
      <c r="K1" s="12">
        <v>1966</v>
      </c>
      <c r="L1" s="12">
        <v>1967</v>
      </c>
      <c r="M1" s="12">
        <v>1968</v>
      </c>
      <c r="N1" s="12">
        <v>1969</v>
      </c>
      <c r="O1" s="12">
        <v>1970</v>
      </c>
      <c r="P1" s="12">
        <v>1971</v>
      </c>
      <c r="Q1" s="12">
        <v>1972</v>
      </c>
      <c r="R1" s="12">
        <v>1973</v>
      </c>
      <c r="S1" s="12">
        <v>1974</v>
      </c>
      <c r="T1" s="12">
        <v>1975</v>
      </c>
      <c r="U1" s="12">
        <v>1976</v>
      </c>
      <c r="V1" s="12">
        <v>1977</v>
      </c>
      <c r="W1" s="12">
        <v>1978</v>
      </c>
      <c r="X1" s="12">
        <v>1979</v>
      </c>
      <c r="Y1" s="12">
        <v>1980</v>
      </c>
      <c r="Z1" s="12">
        <v>1981</v>
      </c>
      <c r="AA1" s="12">
        <v>1982</v>
      </c>
      <c r="AB1" s="12">
        <v>1983</v>
      </c>
      <c r="AC1" s="12">
        <v>1984</v>
      </c>
      <c r="AD1" s="12">
        <v>1985</v>
      </c>
      <c r="AE1" s="12">
        <v>1986</v>
      </c>
      <c r="AF1" s="12">
        <v>1987</v>
      </c>
      <c r="AG1" s="12">
        <v>1988</v>
      </c>
      <c r="AH1" s="12">
        <v>1989</v>
      </c>
      <c r="AI1" s="12">
        <v>1990</v>
      </c>
      <c r="AJ1" s="12">
        <v>1991</v>
      </c>
      <c r="AK1" s="12">
        <v>1992</v>
      </c>
      <c r="AL1" s="12">
        <v>1993</v>
      </c>
      <c r="AM1" s="12">
        <v>1994</v>
      </c>
      <c r="AN1" s="12">
        <v>1995</v>
      </c>
      <c r="AO1" s="12">
        <v>1996</v>
      </c>
      <c r="AP1" s="12">
        <v>1997</v>
      </c>
      <c r="AQ1" s="12">
        <v>1998</v>
      </c>
      <c r="AR1" s="12">
        <v>1999</v>
      </c>
      <c r="AS1" s="12">
        <v>2000</v>
      </c>
      <c r="AT1" s="12">
        <v>2001</v>
      </c>
      <c r="AU1" s="12">
        <v>2002</v>
      </c>
      <c r="AV1" s="12">
        <v>2003</v>
      </c>
      <c r="AW1" s="12">
        <v>2004</v>
      </c>
      <c r="AX1" s="12">
        <v>2005</v>
      </c>
      <c r="AY1" s="12">
        <v>2006</v>
      </c>
      <c r="AZ1" s="12">
        <v>2007</v>
      </c>
      <c r="BA1" s="12">
        <v>2008</v>
      </c>
      <c r="BB1" s="12">
        <v>2009</v>
      </c>
      <c r="BC1" s="12">
        <v>2010</v>
      </c>
      <c r="BD1" s="12">
        <v>2011</v>
      </c>
      <c r="BE1" s="12">
        <v>2012</v>
      </c>
      <c r="BF1" s="12">
        <v>2013</v>
      </c>
      <c r="BG1" s="12">
        <v>2014</v>
      </c>
      <c r="BH1" s="12">
        <v>2015</v>
      </c>
      <c r="BI1" s="12">
        <v>2016</v>
      </c>
      <c r="BJ1" s="12">
        <v>2017</v>
      </c>
      <c r="BK1" s="12">
        <v>2018</v>
      </c>
      <c r="BL1" s="12">
        <v>2019</v>
      </c>
      <c r="BM1" s="12">
        <v>2020</v>
      </c>
      <c r="BN1" s="12">
        <v>2021</v>
      </c>
      <c r="BO1" s="12">
        <v>2022</v>
      </c>
      <c r="BP1" s="12">
        <v>2023</v>
      </c>
      <c r="BQ1" s="12" t="s">
        <v>540</v>
      </c>
      <c r="BT1" s="16" t="s">
        <v>2</v>
      </c>
      <c r="BU1" t="s">
        <v>70</v>
      </c>
    </row>
    <row r="2" spans="1:73" ht="15" customHeight="1">
      <c r="A2" t="s">
        <v>4</v>
      </c>
      <c r="B2" t="str">
        <f>VLOOKUP(A2,'Metadata - Countries'!$A$2:$B$267,2,0)</f>
        <v>Aruba</v>
      </c>
      <c r="C2" t="str">
        <f>VLOOKUP(A2,'Metadata - Countries'!$A$2:$C$267,3,0)</f>
        <v>Latin America &amp; Caribbean</v>
      </c>
      <c r="D2" t="s">
        <v>541</v>
      </c>
      <c r="E2">
        <v>1.79</v>
      </c>
      <c r="F2">
        <v>1.79</v>
      </c>
      <c r="G2">
        <v>1.79</v>
      </c>
      <c r="H2">
        <v>1.79</v>
      </c>
      <c r="I2">
        <v>1.79</v>
      </c>
      <c r="J2">
        <v>1.79</v>
      </c>
      <c r="K2">
        <v>1.79</v>
      </c>
      <c r="L2">
        <v>1.79</v>
      </c>
      <c r="M2">
        <v>1.79</v>
      </c>
      <c r="N2">
        <v>1.79</v>
      </c>
      <c r="O2">
        <v>1.79</v>
      </c>
      <c r="P2">
        <v>1.79</v>
      </c>
      <c r="Q2">
        <v>1.79</v>
      </c>
      <c r="R2">
        <v>1.79</v>
      </c>
      <c r="S2">
        <v>1.79</v>
      </c>
      <c r="T2">
        <v>1.79</v>
      </c>
      <c r="U2">
        <v>1.79</v>
      </c>
      <c r="V2">
        <v>1.79</v>
      </c>
      <c r="W2">
        <v>1.79</v>
      </c>
      <c r="X2">
        <v>1.79</v>
      </c>
      <c r="Y2">
        <v>1.79</v>
      </c>
      <c r="Z2">
        <v>1.79</v>
      </c>
      <c r="AA2">
        <v>1.79</v>
      </c>
      <c r="AB2">
        <v>1.79</v>
      </c>
      <c r="AC2">
        <v>1.79</v>
      </c>
      <c r="AD2">
        <v>1.79</v>
      </c>
      <c r="AE2">
        <v>1.79</v>
      </c>
      <c r="AF2">
        <v>1.79</v>
      </c>
      <c r="AG2">
        <v>1.79</v>
      </c>
      <c r="AH2">
        <v>1.79</v>
      </c>
      <c r="AI2">
        <v>1.79</v>
      </c>
      <c r="AJ2">
        <v>1.79</v>
      </c>
      <c r="AK2">
        <v>1.79</v>
      </c>
      <c r="AL2">
        <v>1.79</v>
      </c>
      <c r="AM2">
        <v>1.79</v>
      </c>
      <c r="AN2">
        <v>1.79</v>
      </c>
      <c r="AO2">
        <v>1.79</v>
      </c>
      <c r="AP2">
        <v>1.79</v>
      </c>
      <c r="AQ2">
        <v>1.79</v>
      </c>
      <c r="AR2">
        <v>1.79</v>
      </c>
      <c r="AS2">
        <v>1.79</v>
      </c>
      <c r="AT2">
        <v>1.79</v>
      </c>
      <c r="AU2">
        <v>1.79</v>
      </c>
      <c r="AV2">
        <v>1.79</v>
      </c>
      <c r="AW2">
        <v>1.79</v>
      </c>
      <c r="AX2">
        <v>1.79</v>
      </c>
      <c r="AY2">
        <v>1.79</v>
      </c>
      <c r="AZ2">
        <v>1.79</v>
      </c>
      <c r="BA2">
        <v>1.79</v>
      </c>
      <c r="BB2">
        <v>1.79</v>
      </c>
      <c r="BC2">
        <v>1.79</v>
      </c>
      <c r="BD2">
        <v>1.79</v>
      </c>
      <c r="BE2">
        <v>1.79</v>
      </c>
      <c r="BF2">
        <v>1.79</v>
      </c>
      <c r="BG2">
        <v>1.79</v>
      </c>
      <c r="BH2">
        <v>1.79</v>
      </c>
      <c r="BI2">
        <v>1.79</v>
      </c>
      <c r="BJ2">
        <v>1.79</v>
      </c>
      <c r="BK2">
        <v>1.79</v>
      </c>
      <c r="BL2">
        <v>1.79</v>
      </c>
      <c r="BM2">
        <v>1.79</v>
      </c>
      <c r="BN2">
        <v>1.79</v>
      </c>
      <c r="BO2">
        <v>1.79</v>
      </c>
      <c r="BP2">
        <v>1.79</v>
      </c>
      <c r="BQ2">
        <f>STDEV(E2:BP2)</f>
        <v>2.4617991811609201E-15</v>
      </c>
    </row>
    <row r="3" spans="1:73" ht="15" customHeight="1">
      <c r="A3" t="s">
        <v>8</v>
      </c>
      <c r="B3" t="str">
        <f>VLOOKUP(A3,'Metadata - Countries'!$A$2:$B$267,2,0)</f>
        <v>Africa Eastern and Southern</v>
      </c>
      <c r="C3" t="str">
        <f>VLOOKUP(A3,'Metadata - Countries'!$A$2:$C$267,3,0)</f>
        <v>Sub-Saharan Africa</v>
      </c>
      <c r="D3" t="s">
        <v>541</v>
      </c>
      <c r="E3">
        <v>2.98895</v>
      </c>
      <c r="F3">
        <v>2.98895</v>
      </c>
      <c r="G3">
        <v>2.98895</v>
      </c>
      <c r="H3">
        <v>2.98895</v>
      </c>
      <c r="I3">
        <v>2.98895</v>
      </c>
      <c r="J3">
        <v>2.98895</v>
      </c>
      <c r="K3">
        <v>2.98895</v>
      </c>
      <c r="L3">
        <v>2.98895</v>
      </c>
      <c r="M3">
        <v>2.98895</v>
      </c>
      <c r="N3">
        <v>2.98895</v>
      </c>
      <c r="O3">
        <v>2.98895</v>
      </c>
      <c r="P3">
        <v>2.98895</v>
      </c>
      <c r="Q3">
        <v>2.98895</v>
      </c>
      <c r="R3">
        <v>2.98895</v>
      </c>
      <c r="S3">
        <v>4.5333333332333297</v>
      </c>
      <c r="T3">
        <v>4.3104249999000004</v>
      </c>
      <c r="U3">
        <v>4.5022249999000001</v>
      </c>
      <c r="V3">
        <v>4.5587083333249998</v>
      </c>
      <c r="W3">
        <v>4.61625</v>
      </c>
      <c r="X3">
        <v>4.5892499999999998</v>
      </c>
      <c r="Y3">
        <v>4.5914083332500004</v>
      </c>
      <c r="Z3">
        <v>4.8295833333333302</v>
      </c>
      <c r="AA3">
        <v>5.1769166666666697</v>
      </c>
      <c r="AB3">
        <v>5.4811666665666703</v>
      </c>
      <c r="AC3">
        <v>6.3803333332833301</v>
      </c>
      <c r="AD3">
        <v>7.1343333333333296</v>
      </c>
      <c r="AE3">
        <v>7.4374999999833298</v>
      </c>
      <c r="AF3">
        <v>7.3878333333333304</v>
      </c>
      <c r="AG3">
        <v>7.5260833333333297</v>
      </c>
      <c r="AH3">
        <v>8.3050999999999995</v>
      </c>
      <c r="AI3">
        <v>8.0609000000000002</v>
      </c>
      <c r="AJ3">
        <v>9.9094916666666695</v>
      </c>
      <c r="AK3">
        <v>15.5632083333333</v>
      </c>
      <c r="AL3">
        <v>17.648025000000001</v>
      </c>
      <c r="AM3">
        <v>17.960366666666701</v>
      </c>
      <c r="AN3">
        <v>17.386316666666701</v>
      </c>
      <c r="AO3">
        <v>17.948066666666701</v>
      </c>
      <c r="AP3">
        <v>21.057258333333301</v>
      </c>
      <c r="AQ3">
        <v>23.992650000000001</v>
      </c>
      <c r="AR3">
        <v>41.902500000000003</v>
      </c>
      <c r="AS3">
        <v>40.902500000000003</v>
      </c>
      <c r="AT3">
        <v>72.197333333333304</v>
      </c>
      <c r="AU3">
        <v>76.686608333333297</v>
      </c>
      <c r="AV3">
        <v>75.935569444444397</v>
      </c>
      <c r="AW3">
        <v>83.541362500000005</v>
      </c>
      <c r="AX3">
        <v>87.159141666666699</v>
      </c>
      <c r="AY3">
        <v>87.926064911331395</v>
      </c>
      <c r="AZ3">
        <v>80.615027157526598</v>
      </c>
      <c r="BA3">
        <v>75.336003838854396</v>
      </c>
      <c r="BB3">
        <v>80.035417727784505</v>
      </c>
      <c r="BC3">
        <v>91.905720340501802</v>
      </c>
      <c r="BD3">
        <v>93.934749999999994</v>
      </c>
      <c r="BE3">
        <v>95.467955421311004</v>
      </c>
      <c r="BF3">
        <v>96.518279479152596</v>
      </c>
      <c r="BG3">
        <v>98.302416855633496</v>
      </c>
      <c r="BH3">
        <v>120.060701665019</v>
      </c>
      <c r="BI3">
        <v>163.65643411657899</v>
      </c>
      <c r="BJ3">
        <v>165.91595069149801</v>
      </c>
      <c r="BK3">
        <v>252.85574773129699</v>
      </c>
      <c r="BL3">
        <v>306.92095149522299</v>
      </c>
      <c r="BM3">
        <v>191.51795764346301</v>
      </c>
      <c r="BN3">
        <v>370.79058333333302</v>
      </c>
      <c r="BO3">
        <v>460.56751163146203</v>
      </c>
      <c r="BP3">
        <v>534.51118869175605</v>
      </c>
      <c r="BQ3">
        <f t="shared" ref="BQ3:BQ66" si="0">STDEV(E3:BP3)</f>
        <v>108.562556880004</v>
      </c>
      <c r="BT3" s="16" t="s">
        <v>0</v>
      </c>
      <c r="BU3" t="s">
        <v>542</v>
      </c>
    </row>
    <row r="4" spans="1:73" ht="15" customHeight="1">
      <c r="A4" t="s">
        <v>12</v>
      </c>
      <c r="B4" t="str">
        <f>VLOOKUP(A4,'Metadata - Countries'!$A$2:$B$267,2,0)</f>
        <v>Afghanistan</v>
      </c>
      <c r="C4" t="str">
        <f>VLOOKUP(A4,'Metadata - Countries'!$A$2:$C$267,3,0)</f>
        <v>South Asia</v>
      </c>
      <c r="D4" t="s">
        <v>541</v>
      </c>
      <c r="E4">
        <v>17.196560687862402</v>
      </c>
      <c r="F4">
        <v>17.196560687862402</v>
      </c>
      <c r="G4">
        <v>17.196560687862402</v>
      </c>
      <c r="H4">
        <v>35.109644737719201</v>
      </c>
      <c r="I4">
        <v>38.692261547690499</v>
      </c>
      <c r="J4">
        <v>38.692261547690499</v>
      </c>
      <c r="K4">
        <v>38.692261547690499</v>
      </c>
      <c r="L4">
        <v>38.692261547690499</v>
      </c>
      <c r="M4">
        <v>38.692261547690499</v>
      </c>
      <c r="N4">
        <v>38.692261547690499</v>
      </c>
      <c r="O4">
        <v>38.692261547690499</v>
      </c>
      <c r="P4">
        <v>38.692261547690499</v>
      </c>
      <c r="Q4">
        <v>38.692261547690499</v>
      </c>
      <c r="R4">
        <v>38.692261547690499</v>
      </c>
      <c r="S4">
        <v>38.378708983203403</v>
      </c>
      <c r="T4">
        <v>34.929630773845197</v>
      </c>
      <c r="U4">
        <v>34.929630773845197</v>
      </c>
      <c r="V4">
        <v>34.929630773845197</v>
      </c>
      <c r="W4">
        <v>34.929630773845197</v>
      </c>
      <c r="X4">
        <v>33.846164319636102</v>
      </c>
      <c r="Y4">
        <v>34.369458401519701</v>
      </c>
      <c r="Z4">
        <v>38.561658515663503</v>
      </c>
      <c r="AA4">
        <v>39.276429270145996</v>
      </c>
      <c r="AB4">
        <v>39.276429270145996</v>
      </c>
      <c r="AC4">
        <v>39.276429270145996</v>
      </c>
      <c r="AD4">
        <v>39.276429270145996</v>
      </c>
      <c r="AE4">
        <v>39.276429270145996</v>
      </c>
      <c r="AF4">
        <v>39.276429270145996</v>
      </c>
      <c r="AG4">
        <v>39.276429270145996</v>
      </c>
      <c r="AH4">
        <v>39.276429270145996</v>
      </c>
      <c r="AI4">
        <v>39.276429270145996</v>
      </c>
      <c r="AJ4">
        <v>39.276429270145996</v>
      </c>
      <c r="AK4">
        <v>39.276429270145996</v>
      </c>
      <c r="AL4">
        <v>39.276429270145996</v>
      </c>
      <c r="AM4">
        <v>38.818463000000001</v>
      </c>
      <c r="AN4">
        <v>36.567144623655899</v>
      </c>
      <c r="AO4">
        <v>47.5</v>
      </c>
      <c r="AP4">
        <v>47.5</v>
      </c>
      <c r="AQ4">
        <v>47.5</v>
      </c>
      <c r="AR4">
        <v>46.619531077188903</v>
      </c>
      <c r="AS4">
        <v>47.357574731182801</v>
      </c>
      <c r="AT4">
        <v>47.500014516128999</v>
      </c>
      <c r="AU4">
        <v>47.262999999999998</v>
      </c>
      <c r="AV4">
        <v>48.7627535833333</v>
      </c>
      <c r="AW4">
        <v>47.845312499999999</v>
      </c>
      <c r="AX4">
        <v>49.494597499999998</v>
      </c>
      <c r="AY4">
        <v>49.925330833333298</v>
      </c>
      <c r="AZ4">
        <v>49.962017770397203</v>
      </c>
      <c r="BA4">
        <v>50.249614743589703</v>
      </c>
      <c r="BB4">
        <v>50.325000000000003</v>
      </c>
      <c r="BC4">
        <v>46.452461001317502</v>
      </c>
      <c r="BD4">
        <v>46.747007738580997</v>
      </c>
      <c r="BE4">
        <v>50.921399999999998</v>
      </c>
      <c r="BF4">
        <v>55.377499999999998</v>
      </c>
      <c r="BG4">
        <v>57.247500000000002</v>
      </c>
      <c r="BH4">
        <v>61.143461541666703</v>
      </c>
      <c r="BI4">
        <v>67.866085769230807</v>
      </c>
      <c r="BJ4">
        <v>68.026904082231198</v>
      </c>
      <c r="BK4">
        <v>72.083247177304003</v>
      </c>
      <c r="BL4">
        <v>77.737949178336706</v>
      </c>
      <c r="BM4">
        <v>76.813536435489695</v>
      </c>
      <c r="BN4">
        <v>76.813536435489695</v>
      </c>
      <c r="BO4">
        <v>76.813536435489695</v>
      </c>
      <c r="BP4">
        <v>76.813536435489695</v>
      </c>
      <c r="BQ4">
        <f t="shared" si="0"/>
        <v>13.6238817561002</v>
      </c>
      <c r="BT4" t="s">
        <v>68</v>
      </c>
      <c r="BU4" s="17">
        <v>4.7144839671827199E-2</v>
      </c>
    </row>
    <row r="5" spans="1:73" ht="15" customHeight="1">
      <c r="A5" t="s">
        <v>16</v>
      </c>
      <c r="B5" t="str">
        <f>VLOOKUP(A5,'Metadata - Countries'!$A$2:$B$267,2,0)</f>
        <v>Africa Western and Central</v>
      </c>
      <c r="C5" t="str">
        <f>VLOOKUP(A5,'Metadata - Countries'!$A$2:$C$267,3,0)</f>
        <v>Sub-Saharan Africa</v>
      </c>
      <c r="D5" t="s">
        <v>541</v>
      </c>
      <c r="E5">
        <v>2.98895</v>
      </c>
      <c r="F5">
        <v>2.98895</v>
      </c>
      <c r="G5">
        <v>2.98895</v>
      </c>
      <c r="H5">
        <v>2.98895</v>
      </c>
      <c r="I5">
        <v>2.98895</v>
      </c>
      <c r="J5">
        <v>2.98895</v>
      </c>
      <c r="K5">
        <v>2.98895</v>
      </c>
      <c r="L5">
        <v>2.98895</v>
      </c>
      <c r="M5">
        <v>2.98895</v>
      </c>
      <c r="N5">
        <v>2.98895</v>
      </c>
      <c r="O5">
        <v>2.98895</v>
      </c>
      <c r="P5">
        <v>2.98895</v>
      </c>
      <c r="Q5">
        <v>2.98895</v>
      </c>
      <c r="R5">
        <v>2.98895</v>
      </c>
      <c r="S5">
        <v>4.5333333332333297</v>
      </c>
      <c r="T5">
        <v>4.3104249999000004</v>
      </c>
      <c r="U5">
        <v>4.5022249999000001</v>
      </c>
      <c r="V5">
        <v>4.5587083333249998</v>
      </c>
      <c r="W5">
        <v>4.61625</v>
      </c>
      <c r="X5">
        <v>4.5892499999999998</v>
      </c>
      <c r="Y5">
        <v>4.5914083332500004</v>
      </c>
      <c r="Z5">
        <v>4.8295833333333302</v>
      </c>
      <c r="AA5">
        <v>5.1769166666666697</v>
      </c>
      <c r="AB5">
        <v>5.4811666665666703</v>
      </c>
      <c r="AC5">
        <v>6.3803333332833301</v>
      </c>
      <c r="AD5">
        <v>7.1343333333333296</v>
      </c>
      <c r="AE5">
        <v>7.4374999999833298</v>
      </c>
      <c r="AF5">
        <v>7.3878333333333304</v>
      </c>
      <c r="AG5">
        <v>7.5260833333333297</v>
      </c>
      <c r="AH5">
        <v>8.3050999999999995</v>
      </c>
      <c r="AI5">
        <v>8.0609000000000002</v>
      </c>
      <c r="AJ5">
        <v>9.9094916666666695</v>
      </c>
      <c r="AK5">
        <v>15.5632083333333</v>
      </c>
      <c r="AL5">
        <v>17.648025000000001</v>
      </c>
      <c r="AM5">
        <v>17.960366666666701</v>
      </c>
      <c r="AN5">
        <v>17.386316666666701</v>
      </c>
      <c r="AO5">
        <v>17.948066666666701</v>
      </c>
      <c r="AP5">
        <v>21.057258333333301</v>
      </c>
      <c r="AQ5">
        <v>23.992650000000001</v>
      </c>
      <c r="AR5">
        <v>41.902500000000003</v>
      </c>
      <c r="AS5">
        <v>40.902500000000003</v>
      </c>
      <c r="AT5">
        <v>72.197333333333304</v>
      </c>
      <c r="AU5">
        <v>76.686608333333297</v>
      </c>
      <c r="AV5">
        <v>75.935569444444397</v>
      </c>
      <c r="AW5">
        <v>83.541362500000005</v>
      </c>
      <c r="AX5">
        <v>87.159141666666699</v>
      </c>
      <c r="AY5">
        <v>87.926064911331395</v>
      </c>
      <c r="AZ5">
        <v>80.615027157526598</v>
      </c>
      <c r="BA5">
        <v>75.336003838854396</v>
      </c>
      <c r="BB5">
        <v>80.035417727784505</v>
      </c>
      <c r="BC5">
        <v>91.905720340501802</v>
      </c>
      <c r="BD5">
        <v>93.934749999999994</v>
      </c>
      <c r="BE5">
        <v>95.467955421311004</v>
      </c>
      <c r="BF5">
        <v>96.518279479152596</v>
      </c>
      <c r="BG5">
        <v>98.302416855633496</v>
      </c>
      <c r="BH5">
        <v>120.060701665019</v>
      </c>
      <c r="BI5">
        <v>163.65643411657899</v>
      </c>
      <c r="BJ5">
        <v>165.91595069149801</v>
      </c>
      <c r="BK5">
        <v>252.85574773129699</v>
      </c>
      <c r="BL5">
        <v>306.92095149522299</v>
      </c>
      <c r="BM5">
        <v>191.51795764346301</v>
      </c>
      <c r="BN5">
        <v>370.79058333333302</v>
      </c>
      <c r="BO5">
        <v>460.56751163146203</v>
      </c>
      <c r="BP5">
        <v>534.51118869175605</v>
      </c>
      <c r="BQ5">
        <f t="shared" si="0"/>
        <v>108.562556880004</v>
      </c>
      <c r="BT5" t="s">
        <v>85</v>
      </c>
      <c r="BU5" s="17">
        <v>0.15867551269889801</v>
      </c>
    </row>
    <row r="6" spans="1:73" ht="15" customHeight="1">
      <c r="A6" t="s">
        <v>18</v>
      </c>
      <c r="B6" t="str">
        <f>VLOOKUP(A6,'Metadata - Countries'!$A$2:$B$267,2,0)</f>
        <v>Angola</v>
      </c>
      <c r="C6" t="str">
        <f>VLOOKUP(A6,'Metadata - Countries'!$A$2:$C$267,3,0)</f>
        <v>Sub-Saharan Africa</v>
      </c>
      <c r="D6" t="s">
        <v>541</v>
      </c>
      <c r="E6">
        <v>2.8668443333333301E-8</v>
      </c>
      <c r="F6">
        <v>2.8734860000000001E-8</v>
      </c>
      <c r="G6">
        <v>2.8678443333333299E-8</v>
      </c>
      <c r="H6">
        <v>2.8752026666666701E-8</v>
      </c>
      <c r="I6">
        <v>2.8819776666666698E-8</v>
      </c>
      <c r="J6">
        <v>2.8778526666666701E-8</v>
      </c>
      <c r="K6">
        <v>2.8823859999999999E-8</v>
      </c>
      <c r="L6">
        <v>2.8841609999999999E-8</v>
      </c>
      <c r="M6">
        <v>2.8727609999999999E-8</v>
      </c>
      <c r="N6">
        <v>2.8561193333333301E-8</v>
      </c>
      <c r="O6">
        <v>2.8625109999999999E-8</v>
      </c>
      <c r="P6">
        <v>2.8191119999999999E-8</v>
      </c>
      <c r="Q6">
        <v>2.7052815000000001E-8</v>
      </c>
      <c r="R6">
        <v>2.4514619999999999E-8</v>
      </c>
      <c r="S6">
        <v>2.5407600833333301E-8</v>
      </c>
      <c r="T6">
        <v>2.5552180833333302E-8</v>
      </c>
      <c r="U6">
        <v>2.9383623333333298E-8</v>
      </c>
      <c r="V6">
        <v>2.9917999999999997E-8</v>
      </c>
      <c r="W6">
        <v>2.9917999999999997E-8</v>
      </c>
      <c r="X6">
        <v>2.9917999999999997E-8</v>
      </c>
      <c r="Y6">
        <v>2.9917999999999997E-8</v>
      </c>
      <c r="Z6">
        <v>2.9917999999999997E-8</v>
      </c>
      <c r="AA6">
        <v>2.9917999999999997E-8</v>
      </c>
      <c r="AB6">
        <v>2.9917999999999997E-8</v>
      </c>
      <c r="AC6">
        <v>2.9917999999999997E-8</v>
      </c>
      <c r="AD6">
        <v>2.9917999999999997E-8</v>
      </c>
      <c r="AE6">
        <v>2.9917999999999997E-8</v>
      </c>
      <c r="AF6">
        <v>2.9917999999999997E-8</v>
      </c>
      <c r="AG6">
        <v>2.9917999999999997E-8</v>
      </c>
      <c r="AH6">
        <v>2.9917999999999997E-8</v>
      </c>
      <c r="AI6">
        <v>2.9917999999999997E-8</v>
      </c>
      <c r="AJ6">
        <v>5.5098333333333298E-8</v>
      </c>
      <c r="AK6">
        <v>2.5141666666666701E-7</v>
      </c>
      <c r="AL6">
        <v>2.6601666666666699E-6</v>
      </c>
      <c r="AM6">
        <v>5.9515000000000002E-5</v>
      </c>
      <c r="AN6">
        <v>2.7502295833333299E-3</v>
      </c>
      <c r="AO6">
        <v>0.128029166666667</v>
      </c>
      <c r="AP6">
        <v>0.22904008333333301</v>
      </c>
      <c r="AQ6">
        <v>0.3928235175</v>
      </c>
      <c r="AR6">
        <v>2.7907061666666699</v>
      </c>
      <c r="AS6">
        <v>10.040544166666701</v>
      </c>
      <c r="AT6">
        <v>22.0578616666667</v>
      </c>
      <c r="AU6">
        <v>43.5302066666667</v>
      </c>
      <c r="AV6">
        <v>74.606300833333293</v>
      </c>
      <c r="AW6">
        <v>83.541362500000005</v>
      </c>
      <c r="AX6">
        <v>87.159141666666699</v>
      </c>
      <c r="AY6">
        <v>80.368072055555601</v>
      </c>
      <c r="AZ6">
        <v>76.706142749999998</v>
      </c>
      <c r="BA6">
        <v>75.033354166666697</v>
      </c>
      <c r="BB6">
        <v>79.328166666666704</v>
      </c>
      <c r="BC6">
        <v>91.905720340501802</v>
      </c>
      <c r="BD6">
        <v>93.934749999999994</v>
      </c>
      <c r="BE6">
        <v>95.467955421311004</v>
      </c>
      <c r="BF6">
        <v>96.518279479152596</v>
      </c>
      <c r="BG6">
        <v>98.302416855633496</v>
      </c>
      <c r="BH6">
        <v>120.060701665019</v>
      </c>
      <c r="BI6">
        <v>163.65643411657899</v>
      </c>
      <c r="BJ6">
        <v>165.91595069149801</v>
      </c>
      <c r="BK6">
        <v>252.85574773129699</v>
      </c>
      <c r="BL6">
        <v>364.82580498088703</v>
      </c>
      <c r="BM6">
        <v>578.25878028011005</v>
      </c>
      <c r="BN6">
        <v>631.44195550672703</v>
      </c>
      <c r="BO6">
        <v>460.56751163146203</v>
      </c>
      <c r="BP6">
        <v>685.02023776144904</v>
      </c>
      <c r="BQ6">
        <f t="shared" si="0"/>
        <v>151.77269065742999</v>
      </c>
      <c r="BT6" t="s">
        <v>349</v>
      </c>
      <c r="BU6" s="17">
        <v>2.4174496920948599E-2</v>
      </c>
    </row>
    <row r="7" spans="1:73" ht="15" customHeight="1">
      <c r="A7" t="s">
        <v>20</v>
      </c>
      <c r="B7" t="str">
        <f>VLOOKUP(A7,'Metadata - Countries'!$A$2:$B$267,2,0)</f>
        <v>Albania</v>
      </c>
      <c r="C7" t="str">
        <f>VLOOKUP(A7,'Metadata - Countries'!$A$2:$C$267,3,0)</f>
        <v>Europe &amp; Central Asia</v>
      </c>
      <c r="D7" t="s">
        <v>541</v>
      </c>
      <c r="E7">
        <v>75.032499999999999</v>
      </c>
      <c r="F7">
        <v>75.032499999999999</v>
      </c>
      <c r="G7">
        <v>75.032499999999999</v>
      </c>
      <c r="H7">
        <v>75.032499999999999</v>
      </c>
      <c r="I7">
        <v>75.032499999999999</v>
      </c>
      <c r="J7">
        <v>75.032499999999999</v>
      </c>
      <c r="K7">
        <v>75.032499999999999</v>
      </c>
      <c r="L7">
        <v>75.032499999999999</v>
      </c>
      <c r="M7">
        <v>75.032499999999999</v>
      </c>
      <c r="N7">
        <v>75.032499999999999</v>
      </c>
      <c r="O7">
        <v>75.032499999999999</v>
      </c>
      <c r="P7">
        <v>75.032499999999999</v>
      </c>
      <c r="Q7">
        <v>75.032499999999999</v>
      </c>
      <c r="R7">
        <v>75.032499999999999</v>
      </c>
      <c r="S7">
        <v>75.032499999999999</v>
      </c>
      <c r="T7">
        <v>75.032499999999999</v>
      </c>
      <c r="U7">
        <v>75.032499999999999</v>
      </c>
      <c r="V7">
        <v>75.032499999999999</v>
      </c>
      <c r="W7">
        <v>75.032499999999999</v>
      </c>
      <c r="X7">
        <v>75.032499999999999</v>
      </c>
      <c r="Y7">
        <v>75.032499999999999</v>
      </c>
      <c r="Z7">
        <v>75.032499999999999</v>
      </c>
      <c r="AA7">
        <v>75.032499999999999</v>
      </c>
      <c r="AB7">
        <v>75.032499999999999</v>
      </c>
      <c r="AC7">
        <v>75.032499999999999</v>
      </c>
      <c r="AD7">
        <v>75.032499999999999</v>
      </c>
      <c r="AE7">
        <v>75.032499999999999</v>
      </c>
      <c r="AF7">
        <v>75.032499999999999</v>
      </c>
      <c r="AG7">
        <v>75.032499999999999</v>
      </c>
      <c r="AH7">
        <v>75.032499999999999</v>
      </c>
      <c r="AI7">
        <v>75.032499999999999</v>
      </c>
      <c r="AJ7">
        <v>75.032499999999999</v>
      </c>
      <c r="AK7">
        <v>75.032499999999999</v>
      </c>
      <c r="AL7">
        <v>102.0625</v>
      </c>
      <c r="AM7">
        <v>94.623333333333306</v>
      </c>
      <c r="AN7">
        <v>92.697500000000005</v>
      </c>
      <c r="AO7">
        <v>104.498916666667</v>
      </c>
      <c r="AP7">
        <v>148.93291666666701</v>
      </c>
      <c r="AQ7">
        <v>150.63333333333301</v>
      </c>
      <c r="AR7">
        <v>137.690583333333</v>
      </c>
      <c r="AS7">
        <v>143.70941666666701</v>
      </c>
      <c r="AT7">
        <v>143.484833333333</v>
      </c>
      <c r="AU7">
        <v>140.15451587499999</v>
      </c>
      <c r="AV7">
        <v>121.86324999999999</v>
      </c>
      <c r="AW7">
        <v>102.780051196172</v>
      </c>
      <c r="AX7">
        <v>99.870254480899206</v>
      </c>
      <c r="AY7">
        <v>98.103377091269806</v>
      </c>
      <c r="AZ7">
        <v>90.427893831070804</v>
      </c>
      <c r="BA7">
        <v>83.894604100529094</v>
      </c>
      <c r="BB7">
        <v>94.978119820384293</v>
      </c>
      <c r="BC7">
        <v>103.93666666666699</v>
      </c>
      <c r="BD7">
        <v>100.895833333333</v>
      </c>
      <c r="BE7">
        <v>108.184166666667</v>
      </c>
      <c r="BF7">
        <v>105.669166666667</v>
      </c>
      <c r="BG7">
        <v>105.48</v>
      </c>
      <c r="BH7">
        <v>125.961666666667</v>
      </c>
      <c r="BI7">
        <v>124.1425</v>
      </c>
      <c r="BJ7">
        <v>119.1</v>
      </c>
      <c r="BK7">
        <v>107.989166666667</v>
      </c>
      <c r="BL7">
        <v>109.850833333333</v>
      </c>
      <c r="BM7">
        <v>108.65</v>
      </c>
      <c r="BN7">
        <v>103.52</v>
      </c>
      <c r="BO7">
        <v>113.041666666667</v>
      </c>
      <c r="BP7">
        <v>100.645</v>
      </c>
      <c r="BQ7">
        <f t="shared" si="0"/>
        <v>22.728743943072502</v>
      </c>
      <c r="BT7" t="s">
        <v>507</v>
      </c>
      <c r="BU7" s="17">
        <v>0</v>
      </c>
    </row>
    <row r="8" spans="1:73" ht="15" customHeight="1">
      <c r="A8" t="s">
        <v>24</v>
      </c>
      <c r="B8" t="str">
        <f>VLOOKUP(A8,'Metadata - Countries'!$A$2:$B$267,2,0)</f>
        <v>Andorra</v>
      </c>
      <c r="C8" t="str">
        <f>VLOOKUP(A8,'Metadata - Countries'!$A$2:$C$267,3,0)</f>
        <v>Europe &amp; Central Asia</v>
      </c>
      <c r="D8" t="s">
        <v>541</v>
      </c>
      <c r="E8">
        <v>1.1174999999999999</v>
      </c>
      <c r="F8">
        <v>1.1174999999999999</v>
      </c>
      <c r="G8">
        <v>1.1174999999999999</v>
      </c>
      <c r="H8">
        <v>1.1174999999999999</v>
      </c>
      <c r="I8">
        <v>1.1174999999999999</v>
      </c>
      <c r="J8">
        <v>1.1174999999999999</v>
      </c>
      <c r="K8">
        <v>1.1174999999999999</v>
      </c>
      <c r="L8">
        <v>1.1174999999999999</v>
      </c>
      <c r="M8">
        <v>1.1174999999999999</v>
      </c>
      <c r="N8">
        <v>1.1174999999999999</v>
      </c>
      <c r="O8">
        <v>1.1174999999999999</v>
      </c>
      <c r="P8">
        <v>1.1174999999999999</v>
      </c>
      <c r="Q8">
        <v>1.1174999999999999</v>
      </c>
      <c r="R8">
        <v>1.1174999999999999</v>
      </c>
      <c r="S8">
        <v>1.1174999999999999</v>
      </c>
      <c r="T8">
        <v>1.1174999999999999</v>
      </c>
      <c r="U8">
        <v>1.1174999999999999</v>
      </c>
      <c r="V8">
        <v>1.1174999999999999</v>
      </c>
      <c r="W8">
        <v>1.1174999999999999</v>
      </c>
      <c r="X8">
        <v>1.1174999999999999</v>
      </c>
      <c r="Y8">
        <v>1.1174999999999999</v>
      </c>
      <c r="Z8">
        <v>1.1174999999999999</v>
      </c>
      <c r="AA8">
        <v>1.1174999999999999</v>
      </c>
      <c r="AB8">
        <v>1.1174999999999999</v>
      </c>
      <c r="AC8">
        <v>1.1174999999999999</v>
      </c>
      <c r="AD8">
        <v>1.1174999999999999</v>
      </c>
      <c r="AE8">
        <v>1.1174999999999999</v>
      </c>
      <c r="AF8">
        <v>1.1174999999999999</v>
      </c>
      <c r="AG8">
        <v>1.1174999999999999</v>
      </c>
      <c r="AH8">
        <v>1.1174999999999999</v>
      </c>
      <c r="AI8">
        <v>1.1174999999999999</v>
      </c>
      <c r="AJ8">
        <v>1.1174999999999999</v>
      </c>
      <c r="AK8">
        <v>1.1174999999999999</v>
      </c>
      <c r="AL8">
        <v>1.1174999999999999</v>
      </c>
      <c r="AM8">
        <v>1.1174999999999999</v>
      </c>
      <c r="AN8">
        <v>1.1174999999999999</v>
      </c>
      <c r="AO8">
        <v>1.1174999999999999</v>
      </c>
      <c r="AP8">
        <v>1.1174999999999999</v>
      </c>
      <c r="AQ8">
        <v>1.1174999999999999</v>
      </c>
      <c r="AR8">
        <v>1.1174999999999999</v>
      </c>
      <c r="AS8">
        <v>1.1174999999999999</v>
      </c>
      <c r="AT8">
        <v>1.1174999999999999</v>
      </c>
      <c r="AU8">
        <v>1.0626</v>
      </c>
      <c r="AV8">
        <v>0.88600000000000001</v>
      </c>
      <c r="AW8">
        <v>0.8054</v>
      </c>
      <c r="AX8">
        <v>0.80410000000000004</v>
      </c>
      <c r="AY8">
        <v>0.79710000000000003</v>
      </c>
      <c r="AZ8">
        <v>0.73060000000000003</v>
      </c>
      <c r="BA8">
        <v>0.68269999999999997</v>
      </c>
      <c r="BB8">
        <v>0.7198</v>
      </c>
      <c r="BC8">
        <v>0.75429999999999997</v>
      </c>
      <c r="BD8">
        <v>0.71840000000000004</v>
      </c>
      <c r="BE8">
        <v>0.77829999999999999</v>
      </c>
      <c r="BF8">
        <v>0.75290000000000001</v>
      </c>
      <c r="BG8">
        <v>0.75270000000000004</v>
      </c>
      <c r="BH8">
        <v>0.90129999999999999</v>
      </c>
      <c r="BI8">
        <v>0.90339999999999998</v>
      </c>
      <c r="BJ8">
        <v>0.88519999999999999</v>
      </c>
      <c r="BK8">
        <v>0.8468</v>
      </c>
      <c r="BL8">
        <v>0.89329999999999998</v>
      </c>
      <c r="BM8">
        <v>0.87549999999999994</v>
      </c>
      <c r="BN8">
        <v>0.84549413889043601</v>
      </c>
      <c r="BO8">
        <v>0.94962375315694103</v>
      </c>
      <c r="BP8">
        <v>0.92483955847069799</v>
      </c>
      <c r="BQ8">
        <f t="shared" si="0"/>
        <v>0.14740927834006801</v>
      </c>
      <c r="BT8" t="s">
        <v>543</v>
      </c>
      <c r="BU8" s="17">
        <v>0.2299948492916738</v>
      </c>
    </row>
    <row r="9" spans="1:73" ht="15" customHeight="1">
      <c r="A9" t="s">
        <v>26</v>
      </c>
      <c r="B9" t="str">
        <f>VLOOKUP(A9,'Metadata - Countries'!$A$2:$B$267,2,0)</f>
        <v>Arab World</v>
      </c>
      <c r="C9" t="str">
        <f>VLOOKUP(A9,'Metadata - Countries'!$A$2:$C$267,3,0)</f>
        <v>Middle East &amp; North Africa</v>
      </c>
      <c r="D9" t="s">
        <v>541</v>
      </c>
      <c r="E9">
        <v>0.357142999357143</v>
      </c>
      <c r="F9">
        <v>0.357142999357143</v>
      </c>
      <c r="G9">
        <v>0.40448912538026</v>
      </c>
      <c r="H9">
        <v>0.41999999941999999</v>
      </c>
      <c r="I9">
        <v>0.434782608884688</v>
      </c>
      <c r="J9">
        <v>0.434782608884688</v>
      </c>
      <c r="K9">
        <v>0.434782608884688</v>
      </c>
      <c r="L9">
        <v>0.434782608884688</v>
      </c>
      <c r="M9">
        <v>0.434782608884688</v>
      </c>
      <c r="N9">
        <v>0.434782608884688</v>
      </c>
      <c r="O9">
        <v>0.434782608884688</v>
      </c>
      <c r="P9">
        <v>0.47479628758907599</v>
      </c>
      <c r="Q9">
        <v>0.43859778342153799</v>
      </c>
      <c r="R9">
        <v>0.399630307154623</v>
      </c>
      <c r="S9">
        <v>0.39473999900000001</v>
      </c>
      <c r="T9">
        <v>0.39549999899999999</v>
      </c>
      <c r="U9">
        <v>0.42513583233333302</v>
      </c>
      <c r="V9">
        <v>0.42230916566666699</v>
      </c>
      <c r="W9">
        <v>0.39130366745108802</v>
      </c>
      <c r="X9">
        <v>0.40646249899999998</v>
      </c>
      <c r="Y9">
        <v>0.40495416566666698</v>
      </c>
      <c r="Z9">
        <v>0.49380416566666702</v>
      </c>
      <c r="AA9">
        <v>0.59068749899999995</v>
      </c>
      <c r="AB9">
        <v>0.67876666575</v>
      </c>
      <c r="AC9">
        <v>0.70000070020486704</v>
      </c>
      <c r="AD9">
        <v>0.83449583324999999</v>
      </c>
      <c r="AE9">
        <v>0.79402916666666701</v>
      </c>
      <c r="AF9">
        <v>0.82866249999999997</v>
      </c>
      <c r="AG9">
        <v>0.85780416666666703</v>
      </c>
      <c r="AH9">
        <v>0.94932083333333295</v>
      </c>
      <c r="AI9">
        <v>1.55</v>
      </c>
      <c r="AJ9">
        <v>2.2791083333333302</v>
      </c>
      <c r="AK9">
        <v>2.45908333333333</v>
      </c>
      <c r="AL9">
        <v>2.83008333333333</v>
      </c>
      <c r="AM9">
        <v>3.01105520833333</v>
      </c>
      <c r="AN9">
        <v>3.0112916666666698</v>
      </c>
      <c r="AO9">
        <v>3.1916500000000001</v>
      </c>
      <c r="AP9">
        <v>3.3887499999999999</v>
      </c>
      <c r="AQ9">
        <v>3.3879999999999999</v>
      </c>
      <c r="AR9">
        <v>3.3952499999999999</v>
      </c>
      <c r="AS9">
        <v>3.4720499999999999</v>
      </c>
      <c r="AT9">
        <v>3.64</v>
      </c>
      <c r="AU9">
        <v>3.64</v>
      </c>
      <c r="AV9">
        <v>3.64</v>
      </c>
      <c r="AW9">
        <v>3.64</v>
      </c>
      <c r="AX9">
        <v>3.64</v>
      </c>
      <c r="AY9">
        <v>3.64</v>
      </c>
      <c r="AZ9">
        <v>3.64</v>
      </c>
      <c r="BA9">
        <v>3.5880211940836899</v>
      </c>
      <c r="BB9">
        <v>3.64</v>
      </c>
      <c r="BC9">
        <v>3.64</v>
      </c>
      <c r="BD9">
        <v>3.5781293062201001</v>
      </c>
      <c r="BE9">
        <v>3.64</v>
      </c>
      <c r="BF9">
        <v>3.61075833333333</v>
      </c>
      <c r="BG9">
        <v>3.577925</v>
      </c>
      <c r="BH9">
        <v>3.64</v>
      </c>
      <c r="BI9">
        <v>3.64</v>
      </c>
      <c r="BJ9">
        <v>3.5995555481283401</v>
      </c>
      <c r="BK9">
        <v>3.59055812689938</v>
      </c>
      <c r="BL9">
        <v>3.5645273466109302</v>
      </c>
      <c r="BM9">
        <v>3.4424058519879202</v>
      </c>
      <c r="BN9">
        <v>3.64</v>
      </c>
      <c r="BO9">
        <v>3.64</v>
      </c>
      <c r="BP9">
        <v>3.6673747160226</v>
      </c>
      <c r="BQ9">
        <f t="shared" si="0"/>
        <v>1.48882268458121</v>
      </c>
    </row>
    <row r="10" spans="1:73" ht="15" customHeight="1">
      <c r="A10" t="s">
        <v>29</v>
      </c>
      <c r="B10" t="str">
        <f>VLOOKUP(A10,'Metadata - Countries'!$A$2:$B$267,2,0)</f>
        <v>United Arab Emirates</v>
      </c>
      <c r="C10" t="str">
        <f>VLOOKUP(A10,'Metadata - Countries'!$A$2:$C$267,3,0)</f>
        <v>Middle East &amp; North Africa</v>
      </c>
      <c r="D10" t="s">
        <v>541</v>
      </c>
      <c r="E10">
        <v>4.7619000037618999</v>
      </c>
      <c r="F10">
        <v>4.7619000037618999</v>
      </c>
      <c r="G10">
        <v>4.7619000037618999</v>
      </c>
      <c r="H10">
        <v>4.7619000037618999</v>
      </c>
      <c r="I10">
        <v>4.7619000037618999</v>
      </c>
      <c r="J10">
        <v>4.7619000037618999</v>
      </c>
      <c r="K10">
        <v>4.7619000037618999</v>
      </c>
      <c r="L10">
        <v>4.7619000037618999</v>
      </c>
      <c r="M10">
        <v>4.7619000037618999</v>
      </c>
      <c r="N10">
        <v>4.7619000037618999</v>
      </c>
      <c r="O10">
        <v>4.7619000037618999</v>
      </c>
      <c r="P10">
        <v>4.7479628848644202</v>
      </c>
      <c r="Q10">
        <v>4.3859778425048797</v>
      </c>
      <c r="R10">
        <v>3.9962713138644301</v>
      </c>
      <c r="S10">
        <v>3.95904515568157</v>
      </c>
      <c r="T10">
        <v>3.9612849990000001</v>
      </c>
      <c r="U10">
        <v>3.9530724990000001</v>
      </c>
      <c r="V10">
        <v>3.9032474989999999</v>
      </c>
      <c r="W10">
        <v>3.8712108323333299</v>
      </c>
      <c r="X10">
        <v>3.81567583233333</v>
      </c>
      <c r="Y10">
        <v>3.7073649990000002</v>
      </c>
      <c r="Z10">
        <v>3.6709999990000002</v>
      </c>
      <c r="AA10">
        <v>3.6709999990000002</v>
      </c>
      <c r="AB10">
        <v>3.6709999990000002</v>
      </c>
      <c r="AC10">
        <v>3.67099999958333</v>
      </c>
      <c r="AD10">
        <v>3.6709999999999998</v>
      </c>
      <c r="AE10">
        <v>3.6709999999999998</v>
      </c>
      <c r="AF10">
        <v>3.6709999999999998</v>
      </c>
      <c r="AG10">
        <v>3.6709999999999998</v>
      </c>
      <c r="AH10">
        <v>3.6709999999999998</v>
      </c>
      <c r="AI10">
        <v>3.6709999999999998</v>
      </c>
      <c r="AJ10">
        <v>3.6709999999999998</v>
      </c>
      <c r="AK10">
        <v>3.6709999999999998</v>
      </c>
      <c r="AL10">
        <v>3.6709999999999998</v>
      </c>
      <c r="AM10">
        <v>3.6709999999999998</v>
      </c>
      <c r="AN10">
        <v>3.6709999999999998</v>
      </c>
      <c r="AO10">
        <v>3.6709999999999998</v>
      </c>
      <c r="AP10">
        <v>3.671125</v>
      </c>
      <c r="AQ10">
        <v>3.6724999999999999</v>
      </c>
      <c r="AR10">
        <v>3.6724999999999999</v>
      </c>
      <c r="AS10">
        <v>3.6724999999999999</v>
      </c>
      <c r="AT10">
        <v>3.6724999999999999</v>
      </c>
      <c r="AU10">
        <v>3.6724999999999999</v>
      </c>
      <c r="AV10">
        <v>3.6724999999999999</v>
      </c>
      <c r="AW10">
        <v>3.6724999999999999</v>
      </c>
      <c r="AX10">
        <v>3.6724999999999999</v>
      </c>
      <c r="AY10">
        <v>3.6724999999999999</v>
      </c>
      <c r="AZ10">
        <v>3.6724999999999999</v>
      </c>
      <c r="BA10">
        <v>3.6724999999999999</v>
      </c>
      <c r="BB10">
        <v>3.6724999999999999</v>
      </c>
      <c r="BC10">
        <v>3.6724999999999999</v>
      </c>
      <c r="BD10">
        <v>3.6724999999999999</v>
      </c>
      <c r="BE10">
        <v>3.6724999999999999</v>
      </c>
      <c r="BF10">
        <v>3.6724999999999999</v>
      </c>
      <c r="BG10">
        <v>3.6724999999999999</v>
      </c>
      <c r="BH10">
        <v>3.6724999999999999</v>
      </c>
      <c r="BI10">
        <v>3.6724999999999999</v>
      </c>
      <c r="BJ10">
        <v>3.6724999999999999</v>
      </c>
      <c r="BK10">
        <v>3.6724999999999999</v>
      </c>
      <c r="BL10">
        <v>3.6724999999999999</v>
      </c>
      <c r="BM10">
        <v>3.6724999999999999</v>
      </c>
      <c r="BN10">
        <v>3.6724999999999999</v>
      </c>
      <c r="BO10">
        <v>3.6724999999999999</v>
      </c>
      <c r="BP10">
        <v>3.6724999999999999</v>
      </c>
      <c r="BQ10">
        <f t="shared" si="0"/>
        <v>0.42563609698232202</v>
      </c>
    </row>
    <row r="11" spans="1:73" ht="15" customHeight="1">
      <c r="A11" t="s">
        <v>31</v>
      </c>
      <c r="B11" t="str">
        <f>VLOOKUP(A11,'Metadata - Countries'!$A$2:$B$267,2,0)</f>
        <v>Argentina</v>
      </c>
      <c r="C11" t="str">
        <f>VLOOKUP(A11,'Metadata - Countries'!$A$2:$C$267,3,0)</f>
        <v>Latin America &amp; Caribbean</v>
      </c>
      <c r="D11" t="s">
        <v>541</v>
      </c>
      <c r="E11">
        <v>1.3871666666625E-11</v>
      </c>
      <c r="F11">
        <v>1.3871666666625E-11</v>
      </c>
      <c r="G11">
        <v>1.3871666666625E-11</v>
      </c>
      <c r="H11">
        <v>1.3871666666625E-11</v>
      </c>
      <c r="I11">
        <v>1.4039166666616699E-11</v>
      </c>
      <c r="J11">
        <v>1.69566666666417E-11</v>
      </c>
      <c r="K11">
        <v>2.0914999999966699E-11</v>
      </c>
      <c r="L11">
        <v>3.3342499999991702E-11</v>
      </c>
      <c r="M11">
        <v>3.5000000000000002E-11</v>
      </c>
      <c r="N11">
        <v>3.5000000000000002E-11</v>
      </c>
      <c r="O11">
        <v>3.7916666656666698E-11</v>
      </c>
      <c r="P11">
        <v>4.5216666656666701E-11</v>
      </c>
      <c r="Q11">
        <v>4.9999999990000002E-11</v>
      </c>
      <c r="R11">
        <v>4.9999999990000002E-11</v>
      </c>
      <c r="S11">
        <v>4.9999999990000002E-11</v>
      </c>
      <c r="T11">
        <v>3.6574999999500001E-10</v>
      </c>
      <c r="U11">
        <v>1.39983333333167E-9</v>
      </c>
      <c r="V11">
        <v>4.0763333333283302E-9</v>
      </c>
      <c r="W11">
        <v>7.9574999999958296E-9</v>
      </c>
      <c r="X11">
        <v>1.31696666666408E-8</v>
      </c>
      <c r="Y11">
        <v>1.83715833333225E-8</v>
      </c>
      <c r="Z11">
        <v>4.4026916666672502E-8</v>
      </c>
      <c r="AA11">
        <v>2.5922533333326298E-7</v>
      </c>
      <c r="AB11">
        <v>1.05299574995841E-6</v>
      </c>
      <c r="AC11">
        <v>6.7649116666E-6</v>
      </c>
      <c r="AD11">
        <v>6.0180899999999998E-5</v>
      </c>
      <c r="AE11">
        <v>9.4303166666666696E-5</v>
      </c>
      <c r="AF11">
        <v>2.1442983333333301E-4</v>
      </c>
      <c r="AG11">
        <v>8.7526041666666698E-4</v>
      </c>
      <c r="AH11">
        <v>4.2333960833333302E-2</v>
      </c>
      <c r="AI11">
        <v>0.48758908333333301</v>
      </c>
      <c r="AJ11">
        <v>0.95355441666666696</v>
      </c>
      <c r="AK11">
        <v>0.99064166666666698</v>
      </c>
      <c r="AL11">
        <v>0.99894583333333298</v>
      </c>
      <c r="AM11">
        <v>0.99900833333333305</v>
      </c>
      <c r="AN11">
        <v>0.99975000000000003</v>
      </c>
      <c r="AO11">
        <v>0.99966250000000001</v>
      </c>
      <c r="AP11">
        <v>0.99950000000000006</v>
      </c>
      <c r="AQ11">
        <v>0.99950000000000006</v>
      </c>
      <c r="AR11">
        <v>0.99950000000000006</v>
      </c>
      <c r="AS11">
        <v>0.99950000000000006</v>
      </c>
      <c r="AT11">
        <v>0.99950000000000006</v>
      </c>
      <c r="AU11">
        <v>3.0632566666666698</v>
      </c>
      <c r="AV11">
        <v>2.9006291666666701</v>
      </c>
      <c r="AW11">
        <v>2.9233008189033201</v>
      </c>
      <c r="AX11">
        <v>2.9036575</v>
      </c>
      <c r="AY11">
        <v>3.0543133333333299</v>
      </c>
      <c r="AZ11">
        <v>3.0956488492063499</v>
      </c>
      <c r="BA11">
        <v>3.14416455988456</v>
      </c>
      <c r="BB11">
        <v>3.7101068305232801</v>
      </c>
      <c r="BC11">
        <v>3.8962951544704998</v>
      </c>
      <c r="BD11">
        <v>4.1101395762132604</v>
      </c>
      <c r="BE11">
        <v>4.5369343601874599</v>
      </c>
      <c r="BF11">
        <v>5.4593526646570396</v>
      </c>
      <c r="BG11">
        <v>8.0752759928133404</v>
      </c>
      <c r="BH11">
        <v>9.2331855247242896</v>
      </c>
      <c r="BI11">
        <v>14.7581750873396</v>
      </c>
      <c r="BJ11">
        <v>16.5627069251411</v>
      </c>
      <c r="BK11">
        <v>28.094991666666701</v>
      </c>
      <c r="BL11">
        <v>48.147891666666702</v>
      </c>
      <c r="BM11">
        <v>70.539166666666702</v>
      </c>
      <c r="BN11">
        <v>94.990741666666693</v>
      </c>
      <c r="BO11">
        <v>130.61654999999999</v>
      </c>
      <c r="BP11">
        <v>296.258041666667</v>
      </c>
      <c r="BQ11">
        <f t="shared" si="0"/>
        <v>42.435443178514198</v>
      </c>
    </row>
    <row r="12" spans="1:73" ht="15" customHeight="1">
      <c r="A12" t="s">
        <v>33</v>
      </c>
      <c r="B12" t="str">
        <f>VLOOKUP(A12,'Metadata - Countries'!$A$2:$B$267,2,0)</f>
        <v>Armenia</v>
      </c>
      <c r="C12" t="str">
        <f>VLOOKUP(A12,'Metadata - Countries'!$A$2:$C$267,3,0)</f>
        <v>Europe &amp; Central Asia</v>
      </c>
      <c r="D12" t="s">
        <v>541</v>
      </c>
      <c r="E12">
        <v>9.1050000000000004</v>
      </c>
      <c r="F12">
        <v>9.1050000000000004</v>
      </c>
      <c r="G12">
        <v>9.1050000000000004</v>
      </c>
      <c r="H12">
        <v>9.1050000000000004</v>
      </c>
      <c r="I12">
        <v>9.1050000000000004</v>
      </c>
      <c r="J12">
        <v>9.1050000000000004</v>
      </c>
      <c r="K12">
        <v>9.1050000000000004</v>
      </c>
      <c r="L12">
        <v>9.1050000000000004</v>
      </c>
      <c r="M12">
        <v>9.1050000000000004</v>
      </c>
      <c r="N12">
        <v>9.1050000000000004</v>
      </c>
      <c r="O12">
        <v>9.1050000000000004</v>
      </c>
      <c r="P12">
        <v>9.1050000000000004</v>
      </c>
      <c r="Q12">
        <v>9.1050000000000004</v>
      </c>
      <c r="R12">
        <v>9.1050000000000004</v>
      </c>
      <c r="S12">
        <v>9.1050000000000004</v>
      </c>
      <c r="T12">
        <v>9.1050000000000004</v>
      </c>
      <c r="U12">
        <v>9.1050000000000004</v>
      </c>
      <c r="V12">
        <v>9.1050000000000004</v>
      </c>
      <c r="W12">
        <v>9.1050000000000004</v>
      </c>
      <c r="X12">
        <v>9.1050000000000004</v>
      </c>
      <c r="Y12">
        <v>9.1050000000000004</v>
      </c>
      <c r="Z12">
        <v>9.1050000000000004</v>
      </c>
      <c r="AA12">
        <v>9.1050000000000004</v>
      </c>
      <c r="AB12">
        <v>9.1050000000000004</v>
      </c>
      <c r="AC12">
        <v>9.1050000000000004</v>
      </c>
      <c r="AD12">
        <v>9.1050000000000004</v>
      </c>
      <c r="AE12">
        <v>9.1050000000000004</v>
      </c>
      <c r="AF12">
        <v>9.1050000000000004</v>
      </c>
      <c r="AG12">
        <v>9.1050000000000004</v>
      </c>
      <c r="AH12">
        <v>9.1050000000000004</v>
      </c>
      <c r="AI12">
        <v>9.1050000000000004</v>
      </c>
      <c r="AJ12">
        <v>9.1050000000000004</v>
      </c>
      <c r="AK12">
        <v>9.1050000000000004</v>
      </c>
      <c r="AL12">
        <v>9.1050000000000004</v>
      </c>
      <c r="AM12">
        <v>288.65083333333303</v>
      </c>
      <c r="AN12">
        <v>405.90833333333302</v>
      </c>
      <c r="AO12">
        <v>414.04149999999998</v>
      </c>
      <c r="AP12">
        <v>490.84678574999998</v>
      </c>
      <c r="AQ12">
        <v>504.91500000000002</v>
      </c>
      <c r="AR12">
        <v>535.06183333333297</v>
      </c>
      <c r="AS12">
        <v>539.52583333333303</v>
      </c>
      <c r="AT12">
        <v>555.078258333333</v>
      </c>
      <c r="AU12">
        <v>573.35333333333301</v>
      </c>
      <c r="AV12">
        <v>578.76295454545505</v>
      </c>
      <c r="AW12">
        <v>533.45083333333298</v>
      </c>
      <c r="AX12">
        <v>457.68694062915898</v>
      </c>
      <c r="AY12">
        <v>416.04036972454202</v>
      </c>
      <c r="AZ12">
        <v>342.079116208671</v>
      </c>
      <c r="BA12">
        <v>305.96940026193602</v>
      </c>
      <c r="BB12">
        <v>363.28328560606099</v>
      </c>
      <c r="BC12">
        <v>373.66046673881698</v>
      </c>
      <c r="BD12">
        <v>372.50088244871102</v>
      </c>
      <c r="BE12">
        <v>401.76397562691602</v>
      </c>
      <c r="BF12">
        <v>409.625749270293</v>
      </c>
      <c r="BG12">
        <v>415.91978920493801</v>
      </c>
      <c r="BH12">
        <v>477.91830657609898</v>
      </c>
      <c r="BI12">
        <v>480.48815077796598</v>
      </c>
      <c r="BJ12">
        <v>482.71639384912902</v>
      </c>
      <c r="BK12">
        <v>482.98794659023503</v>
      </c>
      <c r="BL12">
        <v>480.445128767119</v>
      </c>
      <c r="BM12">
        <v>489.008858590915</v>
      </c>
      <c r="BN12">
        <v>503.76967496165202</v>
      </c>
      <c r="BO12">
        <v>435.6661796523</v>
      </c>
      <c r="BP12">
        <v>392.47630215897101</v>
      </c>
      <c r="BQ12">
        <f t="shared" si="0"/>
        <v>227.81072489152601</v>
      </c>
    </row>
    <row r="13" spans="1:73" ht="15" customHeight="1">
      <c r="A13" t="s">
        <v>35</v>
      </c>
      <c r="B13" t="str">
        <f>VLOOKUP(A13,'Metadata - Countries'!$A$2:$B$267,2,0)</f>
        <v>American Samoa</v>
      </c>
      <c r="C13" t="str">
        <f>VLOOKUP(A13,'Metadata - Countries'!$A$2:$C$267,3,0)</f>
        <v>East Asia &amp; Pacific</v>
      </c>
      <c r="D13" t="s">
        <v>541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c r="BP13">
        <v>1</v>
      </c>
      <c r="BQ13">
        <f t="shared" si="0"/>
        <v>0</v>
      </c>
    </row>
    <row r="14" spans="1:73" ht="15" customHeight="1">
      <c r="A14" t="s">
        <v>38</v>
      </c>
      <c r="B14" t="str">
        <f>VLOOKUP(A14,'Metadata - Countries'!$A$2:$B$267,2,0)</f>
        <v>Antigua and Barbuda</v>
      </c>
      <c r="C14" t="str">
        <f>VLOOKUP(A14,'Metadata - Countries'!$A$2:$C$267,3,0)</f>
        <v>Latin America &amp; Caribbean</v>
      </c>
      <c r="D14" t="s">
        <v>541</v>
      </c>
      <c r="E14">
        <v>1.7142900007142901</v>
      </c>
      <c r="F14">
        <v>1.7142900007142901</v>
      </c>
      <c r="G14">
        <v>1.7142900007142901</v>
      </c>
      <c r="H14">
        <v>1.7142900007142901</v>
      </c>
      <c r="I14">
        <v>1.7142900007142901</v>
      </c>
      <c r="J14">
        <v>1.7142900007142901</v>
      </c>
      <c r="K14">
        <v>1.7142900007142901</v>
      </c>
      <c r="L14">
        <v>1.7619083340952399</v>
      </c>
      <c r="M14">
        <v>2.0000000010000001</v>
      </c>
      <c r="N14">
        <v>2.0000000010000001</v>
      </c>
      <c r="O14">
        <v>2.0000000010000001</v>
      </c>
      <c r="P14">
        <v>1.97487273321145</v>
      </c>
      <c r="Q14">
        <v>1.9212781494760101</v>
      </c>
      <c r="R14">
        <v>1.9592192359816101</v>
      </c>
      <c r="S14">
        <v>2.0532324085176299</v>
      </c>
      <c r="T14">
        <v>2.16979583233333</v>
      </c>
      <c r="U14">
        <v>2.6146708328333301</v>
      </c>
      <c r="V14">
        <v>2.7</v>
      </c>
      <c r="W14">
        <v>2.7</v>
      </c>
      <c r="X14">
        <v>2.7</v>
      </c>
      <c r="Y14">
        <v>2.7</v>
      </c>
      <c r="Z14">
        <v>2.7</v>
      </c>
      <c r="AA14">
        <v>2.7</v>
      </c>
      <c r="AB14">
        <v>2.7</v>
      </c>
      <c r="AC14">
        <v>2.7</v>
      </c>
      <c r="AD14">
        <v>2.7</v>
      </c>
      <c r="AE14">
        <v>2.7</v>
      </c>
      <c r="AF14">
        <v>2.7</v>
      </c>
      <c r="AG14">
        <v>2.7</v>
      </c>
      <c r="AH14">
        <v>2.7</v>
      </c>
      <c r="AI14">
        <v>2.7</v>
      </c>
      <c r="AJ14">
        <v>2.7</v>
      </c>
      <c r="AK14">
        <v>2.7</v>
      </c>
      <c r="AL14">
        <v>2.7</v>
      </c>
      <c r="AM14">
        <v>2.7</v>
      </c>
      <c r="AN14">
        <v>2.7</v>
      </c>
      <c r="AO14">
        <v>2.7</v>
      </c>
      <c r="AP14">
        <v>2.7</v>
      </c>
      <c r="AQ14">
        <v>2.7</v>
      </c>
      <c r="AR14">
        <v>2.7</v>
      </c>
      <c r="AS14">
        <v>2.7</v>
      </c>
      <c r="AT14">
        <v>2.7</v>
      </c>
      <c r="AU14">
        <v>2.7</v>
      </c>
      <c r="AV14">
        <v>2.7</v>
      </c>
      <c r="AW14">
        <v>2.7</v>
      </c>
      <c r="AX14">
        <v>2.7</v>
      </c>
      <c r="AY14">
        <v>2.7</v>
      </c>
      <c r="AZ14">
        <v>2.7</v>
      </c>
      <c r="BA14">
        <v>2.7</v>
      </c>
      <c r="BB14">
        <v>2.7</v>
      </c>
      <c r="BC14">
        <v>2.7</v>
      </c>
      <c r="BD14">
        <v>2.7</v>
      </c>
      <c r="BE14">
        <v>2.7</v>
      </c>
      <c r="BF14">
        <v>2.7</v>
      </c>
      <c r="BG14">
        <v>2.7</v>
      </c>
      <c r="BH14">
        <v>2.7</v>
      </c>
      <c r="BI14">
        <v>2.7</v>
      </c>
      <c r="BJ14">
        <v>2.7</v>
      </c>
      <c r="BK14">
        <v>2.7</v>
      </c>
      <c r="BL14">
        <v>2.7</v>
      </c>
      <c r="BM14">
        <v>2.7</v>
      </c>
      <c r="BN14">
        <v>2.7</v>
      </c>
      <c r="BO14">
        <v>2.7</v>
      </c>
      <c r="BP14">
        <v>2.7</v>
      </c>
      <c r="BQ14">
        <f t="shared" si="0"/>
        <v>0.37192266265427698</v>
      </c>
    </row>
    <row r="15" spans="1:73" ht="15" customHeight="1">
      <c r="A15" t="s">
        <v>40</v>
      </c>
      <c r="B15" t="str">
        <f>VLOOKUP(A15,'Metadata - Countries'!$A$2:$B$267,2,0)</f>
        <v>Australia</v>
      </c>
      <c r="C15" t="str">
        <f>VLOOKUP(A15,'Metadata - Countries'!$A$2:$C$267,3,0)</f>
        <v>East Asia &amp; Pacific</v>
      </c>
      <c r="D15" t="s">
        <v>541</v>
      </c>
      <c r="E15">
        <v>0.89285699989285705</v>
      </c>
      <c r="F15">
        <v>0.89285699989285705</v>
      </c>
      <c r="G15">
        <v>0.89285699989285705</v>
      </c>
      <c r="H15">
        <v>0.89285699989285705</v>
      </c>
      <c r="I15">
        <v>0.89285699989285705</v>
      </c>
      <c r="J15">
        <v>0.89285699989285705</v>
      </c>
      <c r="K15">
        <v>0.89285699989285705</v>
      </c>
      <c r="L15">
        <v>0.89285699989285705</v>
      </c>
      <c r="M15">
        <v>0.89285699989285705</v>
      </c>
      <c r="N15">
        <v>0.89285699989285705</v>
      </c>
      <c r="O15">
        <v>0.89285699989285705</v>
      </c>
      <c r="P15">
        <v>0.88267025929554799</v>
      </c>
      <c r="Q15">
        <v>0.838697807262207</v>
      </c>
      <c r="R15">
        <v>0.70411390796665796</v>
      </c>
      <c r="S15">
        <v>0.69666586863809599</v>
      </c>
      <c r="T15">
        <v>0.76387124900000003</v>
      </c>
      <c r="U15">
        <v>0.81828408233333305</v>
      </c>
      <c r="V15">
        <v>0.90182499900000002</v>
      </c>
      <c r="W15">
        <v>0.87365924900000003</v>
      </c>
      <c r="X15">
        <v>0.89464091566666704</v>
      </c>
      <c r="Y15">
        <v>0.87824433233333299</v>
      </c>
      <c r="Z15">
        <v>0.87021458233333304</v>
      </c>
      <c r="AA15">
        <v>0.98586283233333305</v>
      </c>
      <c r="AB15">
        <v>1.1100149991666699</v>
      </c>
      <c r="AC15">
        <v>1.1395191659166699</v>
      </c>
      <c r="AD15">
        <v>1.4318949995000001</v>
      </c>
      <c r="AE15">
        <v>1.4959741664166699</v>
      </c>
      <c r="AF15">
        <v>1.42818</v>
      </c>
      <c r="AG15">
        <v>1.2799083333333301</v>
      </c>
      <c r="AH15">
        <v>1.2645966666666699</v>
      </c>
      <c r="AI15">
        <v>1.2810566666666701</v>
      </c>
      <c r="AJ15">
        <v>1.2837558333333301</v>
      </c>
      <c r="AK15">
        <v>1.36164833333333</v>
      </c>
      <c r="AL15">
        <v>1.4705600000000001</v>
      </c>
      <c r="AM15">
        <v>1.3677508333333299</v>
      </c>
      <c r="AN15">
        <v>1.3490325000000001</v>
      </c>
      <c r="AO15">
        <v>1.27786333333333</v>
      </c>
      <c r="AP15">
        <v>1.34738</v>
      </c>
      <c r="AQ15">
        <v>1.5918283333333301</v>
      </c>
      <c r="AR15">
        <v>1.5499499999999999</v>
      </c>
      <c r="AS15">
        <v>1.7248266666666701</v>
      </c>
      <c r="AT15">
        <v>1.9334425</v>
      </c>
      <c r="AU15">
        <v>1.8405625000000001</v>
      </c>
      <c r="AV15">
        <v>1.54191416666667</v>
      </c>
      <c r="AW15">
        <v>1.3597524999999999</v>
      </c>
      <c r="AX15">
        <v>1.3094733333333299</v>
      </c>
      <c r="AY15">
        <v>1.3279734405000001</v>
      </c>
      <c r="AZ15">
        <v>1.1950725</v>
      </c>
      <c r="BA15">
        <v>1.19217833333333</v>
      </c>
      <c r="BB15">
        <v>1.28218881008452</v>
      </c>
      <c r="BC15">
        <v>1.0901594863867701</v>
      </c>
      <c r="BD15">
        <v>0.96946320149673504</v>
      </c>
      <c r="BE15">
        <v>0.96580103065870804</v>
      </c>
      <c r="BF15">
        <v>1.0358430965205401</v>
      </c>
      <c r="BG15">
        <v>1.1093632928169199</v>
      </c>
      <c r="BH15">
        <v>1.33109026245502</v>
      </c>
      <c r="BI15">
        <v>1.3452139760194699</v>
      </c>
      <c r="BJ15">
        <v>1.3047580767159199</v>
      </c>
      <c r="BK15">
        <v>1.33841214646451</v>
      </c>
      <c r="BL15">
        <v>1.4385065442138201</v>
      </c>
      <c r="BM15">
        <v>1.4530851184701601</v>
      </c>
      <c r="BN15">
        <v>1.3312242595708099</v>
      </c>
      <c r="BO15">
        <v>1.4416644589652201</v>
      </c>
      <c r="BP15">
        <v>1.50519106560508</v>
      </c>
      <c r="BQ15">
        <f t="shared" si="0"/>
        <v>0.28769783149880601</v>
      </c>
    </row>
    <row r="16" spans="1:73" ht="15" customHeight="1">
      <c r="A16" t="s">
        <v>42</v>
      </c>
      <c r="B16" t="str">
        <f>VLOOKUP(A16,'Metadata - Countries'!$A$2:$B$267,2,0)</f>
        <v>Austria</v>
      </c>
      <c r="C16" t="str">
        <f>VLOOKUP(A16,'Metadata - Countries'!$A$2:$C$267,3,0)</f>
        <v>Europe &amp; Central Asia</v>
      </c>
      <c r="D16" t="s">
        <v>541</v>
      </c>
      <c r="E16">
        <v>26.000000024999999</v>
      </c>
      <c r="F16">
        <v>26.000000024999999</v>
      </c>
      <c r="G16">
        <v>26.000000024999999</v>
      </c>
      <c r="H16">
        <v>26.000000024999999</v>
      </c>
      <c r="I16">
        <v>26.000000024999999</v>
      </c>
      <c r="J16">
        <v>26.000000024999999</v>
      </c>
      <c r="K16">
        <v>26.000000024999999</v>
      </c>
      <c r="L16">
        <v>26.000000024999999</v>
      </c>
      <c r="M16">
        <v>26.000000024999999</v>
      </c>
      <c r="N16">
        <v>26.000000024999999</v>
      </c>
      <c r="O16">
        <v>26.000000024999999</v>
      </c>
      <c r="P16">
        <v>24.985583896139701</v>
      </c>
      <c r="Q16">
        <v>23.1153333323333</v>
      </c>
      <c r="R16">
        <v>19.579999999083299</v>
      </c>
      <c r="S16">
        <v>18.692499998999999</v>
      </c>
      <c r="T16">
        <v>17.416749999166701</v>
      </c>
      <c r="U16">
        <v>17.9396666658333</v>
      </c>
      <c r="V16">
        <v>16.526916666000002</v>
      </c>
      <c r="W16">
        <v>14.521666665750001</v>
      </c>
      <c r="X16">
        <v>13.367499999416699</v>
      </c>
      <c r="Y16">
        <v>12.937999999083299</v>
      </c>
      <c r="Z16">
        <v>15.926833332333301</v>
      </c>
      <c r="AA16">
        <v>17.059249999166699</v>
      </c>
      <c r="AB16">
        <v>17.9633333325</v>
      </c>
      <c r="AC16">
        <v>20.009083332666702</v>
      </c>
      <c r="AD16">
        <v>20.689499999833298</v>
      </c>
      <c r="AE16">
        <v>15.2671333333333</v>
      </c>
      <c r="AF16">
        <v>12.6425</v>
      </c>
      <c r="AG16">
        <v>12.347666666666701</v>
      </c>
      <c r="AH16">
        <v>13.2306666666667</v>
      </c>
      <c r="AI16">
        <v>11.3698333333333</v>
      </c>
      <c r="AJ16">
        <v>11.6759166666667</v>
      </c>
      <c r="AK16">
        <v>10.989333333333301</v>
      </c>
      <c r="AL16">
        <v>11.632182500000001</v>
      </c>
      <c r="AM16">
        <v>11.421824916666701</v>
      </c>
      <c r="AN16">
        <v>10.0814958333333</v>
      </c>
      <c r="AO16">
        <v>10.5865575</v>
      </c>
      <c r="AP16">
        <v>12.204244166666699</v>
      </c>
      <c r="AQ16">
        <v>12.379065000000001</v>
      </c>
      <c r="AR16">
        <v>0.938283072395239</v>
      </c>
      <c r="AS16">
        <v>1.08270508132601</v>
      </c>
      <c r="AT16">
        <v>1.11653308564468</v>
      </c>
      <c r="AU16">
        <v>1.0575589962396501</v>
      </c>
      <c r="AV16">
        <v>0.88404792718496095</v>
      </c>
      <c r="AW16">
        <v>0.80392164774760499</v>
      </c>
      <c r="AX16">
        <v>0.80380019216141596</v>
      </c>
      <c r="AY16">
        <v>0.79643273094909595</v>
      </c>
      <c r="AZ16">
        <v>0.72967239998408795</v>
      </c>
      <c r="BA16">
        <v>0.67992268004272904</v>
      </c>
      <c r="BB16">
        <v>0.71695770201613596</v>
      </c>
      <c r="BC16">
        <v>0.75430899010597896</v>
      </c>
      <c r="BD16">
        <v>0.71841389865332195</v>
      </c>
      <c r="BE16">
        <v>0.77833812041681205</v>
      </c>
      <c r="BF16">
        <v>0.75294512270200198</v>
      </c>
      <c r="BG16">
        <v>0.75272819693259096</v>
      </c>
      <c r="BH16">
        <v>0.90129642336709603</v>
      </c>
      <c r="BI16">
        <v>0.90342143625728799</v>
      </c>
      <c r="BJ16">
        <v>0.88520550826938005</v>
      </c>
      <c r="BK16">
        <v>0.84677266710809596</v>
      </c>
      <c r="BL16">
        <v>0.893276257067393</v>
      </c>
      <c r="BM16">
        <v>0.87550639698798305</v>
      </c>
      <c r="BN16">
        <v>0.84549413889043601</v>
      </c>
      <c r="BO16">
        <v>0.94962375315694103</v>
      </c>
      <c r="BP16">
        <v>0.92483955847069799</v>
      </c>
      <c r="BQ16">
        <f t="shared" si="0"/>
        <v>9.7333964939739204</v>
      </c>
    </row>
    <row r="17" spans="1:69" ht="15" customHeight="1">
      <c r="A17" t="s">
        <v>44</v>
      </c>
      <c r="B17" t="str">
        <f>VLOOKUP(A17,'Metadata - Countries'!$A$2:$B$267,2,0)</f>
        <v>Azerbaijan</v>
      </c>
      <c r="C17" t="str">
        <f>VLOOKUP(A17,'Metadata - Countries'!$A$2:$C$267,3,0)</f>
        <v>Europe &amp; Central Asia</v>
      </c>
      <c r="D17" t="s">
        <v>541</v>
      </c>
      <c r="E17">
        <v>1.0840000000000001E-2</v>
      </c>
      <c r="F17">
        <v>1.0840000000000001E-2</v>
      </c>
      <c r="G17">
        <v>1.0840000000000001E-2</v>
      </c>
      <c r="H17">
        <v>1.0840000000000001E-2</v>
      </c>
      <c r="I17">
        <v>1.0840000000000001E-2</v>
      </c>
      <c r="J17">
        <v>1.0840000000000001E-2</v>
      </c>
      <c r="K17">
        <v>1.0840000000000001E-2</v>
      </c>
      <c r="L17">
        <v>1.0840000000000001E-2</v>
      </c>
      <c r="M17">
        <v>1.0840000000000001E-2</v>
      </c>
      <c r="N17">
        <v>1.0840000000000001E-2</v>
      </c>
      <c r="O17">
        <v>1.0840000000000001E-2</v>
      </c>
      <c r="P17">
        <v>1.0840000000000001E-2</v>
      </c>
      <c r="Q17">
        <v>1.0840000000000001E-2</v>
      </c>
      <c r="R17">
        <v>1.0840000000000001E-2</v>
      </c>
      <c r="S17">
        <v>1.0840000000000001E-2</v>
      </c>
      <c r="T17">
        <v>1.0840000000000001E-2</v>
      </c>
      <c r="U17">
        <v>1.0840000000000001E-2</v>
      </c>
      <c r="V17">
        <v>1.0840000000000001E-2</v>
      </c>
      <c r="W17">
        <v>1.0840000000000001E-2</v>
      </c>
      <c r="X17">
        <v>1.0840000000000001E-2</v>
      </c>
      <c r="Y17">
        <v>1.0840000000000001E-2</v>
      </c>
      <c r="Z17">
        <v>1.0840000000000001E-2</v>
      </c>
      <c r="AA17">
        <v>1.0840000000000001E-2</v>
      </c>
      <c r="AB17">
        <v>1.0840000000000001E-2</v>
      </c>
      <c r="AC17">
        <v>1.0840000000000001E-2</v>
      </c>
      <c r="AD17">
        <v>1.0840000000000001E-2</v>
      </c>
      <c r="AE17">
        <v>1.0840000000000001E-2</v>
      </c>
      <c r="AF17">
        <v>1.0840000000000001E-2</v>
      </c>
      <c r="AG17">
        <v>1.0840000000000001E-2</v>
      </c>
      <c r="AH17">
        <v>1.0840000000000001E-2</v>
      </c>
      <c r="AI17">
        <v>1.0840000000000001E-2</v>
      </c>
      <c r="AJ17">
        <v>1.0840000000000001E-2</v>
      </c>
      <c r="AK17">
        <v>1.0840000000000001E-2</v>
      </c>
      <c r="AL17">
        <v>1.9994999999999999E-2</v>
      </c>
      <c r="AM17">
        <v>0.31404500000000002</v>
      </c>
      <c r="AN17">
        <v>0.88270850000000001</v>
      </c>
      <c r="AO17">
        <v>0.86025283333333302</v>
      </c>
      <c r="AP17">
        <v>0.79707499999999998</v>
      </c>
      <c r="AQ17">
        <v>0.77379968666666699</v>
      </c>
      <c r="AR17">
        <v>0.82403333333333295</v>
      </c>
      <c r="AS17">
        <v>0.89483075000000001</v>
      </c>
      <c r="AT17">
        <v>0.93131666666666701</v>
      </c>
      <c r="AU17">
        <v>0.97216416666666705</v>
      </c>
      <c r="AV17">
        <v>0.98214599999999996</v>
      </c>
      <c r="AW17">
        <v>0.98269550000000006</v>
      </c>
      <c r="AX17">
        <v>0.94542099999999996</v>
      </c>
      <c r="AY17">
        <v>0.89344500000000004</v>
      </c>
      <c r="AZ17">
        <v>0.85812380824372803</v>
      </c>
      <c r="BA17">
        <v>0.82161957885304604</v>
      </c>
      <c r="BB17">
        <v>0.80378333333333296</v>
      </c>
      <c r="BC17">
        <v>0.80264999999999997</v>
      </c>
      <c r="BD17">
        <v>0.78968638888888898</v>
      </c>
      <c r="BE17">
        <v>0.78564534946236597</v>
      </c>
      <c r="BF17">
        <v>0.784541075268817</v>
      </c>
      <c r="BG17">
        <v>0.78434749999999998</v>
      </c>
      <c r="BH17">
        <v>1.0245638185505901</v>
      </c>
      <c r="BI17">
        <v>1.59572157270424</v>
      </c>
      <c r="BJ17">
        <v>1.72115480222734</v>
      </c>
      <c r="BK17">
        <v>1.7000166666666701</v>
      </c>
      <c r="BL17">
        <v>1.7</v>
      </c>
      <c r="BM17">
        <v>1.7</v>
      </c>
      <c r="BN17">
        <v>1.7</v>
      </c>
      <c r="BO17">
        <v>1.7</v>
      </c>
      <c r="BP17">
        <v>1.7</v>
      </c>
      <c r="BQ17">
        <f t="shared" si="0"/>
        <v>0.59677067193001598</v>
      </c>
    </row>
    <row r="18" spans="1:69" ht="15" customHeight="1">
      <c r="A18" t="s">
        <v>46</v>
      </c>
      <c r="B18" t="str">
        <f>VLOOKUP(A18,'Metadata - Countries'!$A$2:$B$267,2,0)</f>
        <v>Burundi</v>
      </c>
      <c r="C18" t="str">
        <f>VLOOKUP(A18,'Metadata - Countries'!$A$2:$C$267,3,0)</f>
        <v>Sub-Saharan Africa</v>
      </c>
      <c r="D18" t="s">
        <v>541</v>
      </c>
      <c r="E18">
        <v>50.000000049000001</v>
      </c>
      <c r="F18">
        <v>50.000000049000001</v>
      </c>
      <c r="G18">
        <v>50.000000049000001</v>
      </c>
      <c r="H18">
        <v>50.000000049000001</v>
      </c>
      <c r="I18">
        <v>50.000000049000001</v>
      </c>
      <c r="J18">
        <v>84.375000080125005</v>
      </c>
      <c r="K18">
        <v>87.500000087499998</v>
      </c>
      <c r="L18">
        <v>87.500000087499998</v>
      </c>
      <c r="M18">
        <v>87.500000087499998</v>
      </c>
      <c r="N18">
        <v>87.500000087499998</v>
      </c>
      <c r="O18">
        <v>87.500000087499998</v>
      </c>
      <c r="P18">
        <v>87.500000080208295</v>
      </c>
      <c r="Q18">
        <v>87.5</v>
      </c>
      <c r="R18">
        <v>80.026083333333304</v>
      </c>
      <c r="S18">
        <v>78.75</v>
      </c>
      <c r="T18">
        <v>78.75</v>
      </c>
      <c r="U18">
        <v>86.25</v>
      </c>
      <c r="V18">
        <v>90</v>
      </c>
      <c r="W18">
        <v>90</v>
      </c>
      <c r="X18">
        <v>90</v>
      </c>
      <c r="Y18">
        <v>90</v>
      </c>
      <c r="Z18">
        <v>90</v>
      </c>
      <c r="AA18">
        <v>90</v>
      </c>
      <c r="AB18">
        <v>92.948333333166701</v>
      </c>
      <c r="AC18">
        <v>119.70916666616699</v>
      </c>
      <c r="AD18">
        <v>120.69074999941699</v>
      </c>
      <c r="AE18">
        <v>114.171083333167</v>
      </c>
      <c r="AF18">
        <v>123.56383333333299</v>
      </c>
      <c r="AG18">
        <v>140.39500000000001</v>
      </c>
      <c r="AH18">
        <v>158.666666666667</v>
      </c>
      <c r="AI18">
        <v>171.255416666667</v>
      </c>
      <c r="AJ18">
        <v>181.512583333333</v>
      </c>
      <c r="AK18">
        <v>208.30266666666699</v>
      </c>
      <c r="AL18">
        <v>242.78</v>
      </c>
      <c r="AM18">
        <v>252.66249999999999</v>
      </c>
      <c r="AN18">
        <v>249.75749999999999</v>
      </c>
      <c r="AO18">
        <v>302.74666666666701</v>
      </c>
      <c r="AP18">
        <v>352.35083333333301</v>
      </c>
      <c r="AQ18">
        <v>447.76583333333298</v>
      </c>
      <c r="AR18">
        <v>563.5625</v>
      </c>
      <c r="AS18">
        <v>720.67333333333295</v>
      </c>
      <c r="AT18">
        <v>830.35333333333301</v>
      </c>
      <c r="AU18">
        <v>930.74916666666695</v>
      </c>
      <c r="AV18">
        <v>1082.6199999999999</v>
      </c>
      <c r="AW18">
        <v>1100.9000000000001</v>
      </c>
      <c r="AX18">
        <v>1081.5771666666701</v>
      </c>
      <c r="AY18">
        <v>1028.6835530000001</v>
      </c>
      <c r="AZ18">
        <v>1081.8696825</v>
      </c>
      <c r="BA18">
        <v>1185.6908333333299</v>
      </c>
      <c r="BB18">
        <v>1230.17916666667</v>
      </c>
      <c r="BC18">
        <v>1230.74833333333</v>
      </c>
      <c r="BD18">
        <v>1261.0733333333301</v>
      </c>
      <c r="BE18">
        <v>1442.505625</v>
      </c>
      <c r="BF18">
        <v>1555.09083333333</v>
      </c>
      <c r="BG18">
        <v>1546.6866666666699</v>
      </c>
      <c r="BH18">
        <v>1571.8983333333299</v>
      </c>
      <c r="BI18">
        <v>1654.62666666667</v>
      </c>
      <c r="BJ18">
        <v>1729.0550000000001</v>
      </c>
      <c r="BK18">
        <v>1782.8768749999999</v>
      </c>
      <c r="BL18">
        <v>1845.62289069697</v>
      </c>
      <c r="BM18">
        <v>1915.0461758333299</v>
      </c>
      <c r="BN18">
        <v>1975.9508813876801</v>
      </c>
      <c r="BO18">
        <v>2034.3066343047201</v>
      </c>
      <c r="BP18">
        <v>2574.0517487932898</v>
      </c>
      <c r="BQ18">
        <f t="shared" si="0"/>
        <v>691.42153385539302</v>
      </c>
    </row>
    <row r="19" spans="1:69" ht="15" customHeight="1">
      <c r="A19" t="s">
        <v>48</v>
      </c>
      <c r="B19" t="str">
        <f>VLOOKUP(A19,'Metadata - Countries'!$A$2:$B$267,2,0)</f>
        <v>Belgium</v>
      </c>
      <c r="C19" t="str">
        <f>VLOOKUP(A19,'Metadata - Countries'!$A$2:$C$267,3,0)</f>
        <v>Europe &amp; Central Asia</v>
      </c>
      <c r="D19" t="s">
        <v>541</v>
      </c>
      <c r="E19">
        <v>50.000000049000001</v>
      </c>
      <c r="F19">
        <v>50.000000049000001</v>
      </c>
      <c r="G19">
        <v>50.000000049000001</v>
      </c>
      <c r="H19">
        <v>50.000000049000001</v>
      </c>
      <c r="I19">
        <v>50.000000049000001</v>
      </c>
      <c r="J19">
        <v>50.000000049000001</v>
      </c>
      <c r="K19">
        <v>50.000000049000001</v>
      </c>
      <c r="L19">
        <v>50.000000049000001</v>
      </c>
      <c r="M19">
        <v>50.000000049000001</v>
      </c>
      <c r="N19">
        <v>50.000000049000001</v>
      </c>
      <c r="O19">
        <v>50.000000049000001</v>
      </c>
      <c r="P19">
        <v>49.056977421689901</v>
      </c>
      <c r="Q19">
        <v>44.014583332333302</v>
      </c>
      <c r="R19">
        <v>38.976499998999998</v>
      </c>
      <c r="S19">
        <v>38.951499998999999</v>
      </c>
      <c r="T19">
        <v>36.778916665666699</v>
      </c>
      <c r="U19">
        <v>38.605166665666701</v>
      </c>
      <c r="V19">
        <v>35.842749998999999</v>
      </c>
      <c r="W19">
        <v>31.492083332333301</v>
      </c>
      <c r="X19">
        <v>29.318666665666701</v>
      </c>
      <c r="Y19">
        <v>29.24166666575</v>
      </c>
      <c r="Z19">
        <v>37.129249999166703</v>
      </c>
      <c r="AA19">
        <v>45.690583332333297</v>
      </c>
      <c r="AB19">
        <v>51.131666665833301</v>
      </c>
      <c r="AC19">
        <v>57.783916666416701</v>
      </c>
      <c r="AD19">
        <v>59.378</v>
      </c>
      <c r="AE19">
        <v>44.671916666666696</v>
      </c>
      <c r="AF19">
        <v>37.334083333333297</v>
      </c>
      <c r="AG19">
        <v>36.768333333333302</v>
      </c>
      <c r="AH19">
        <v>39.404000000000003</v>
      </c>
      <c r="AI19">
        <v>33.417916666666699</v>
      </c>
      <c r="AJ19">
        <v>34.148249999999997</v>
      </c>
      <c r="AK19">
        <v>32.149500000000003</v>
      </c>
      <c r="AL19">
        <v>34.596520833333301</v>
      </c>
      <c r="AM19">
        <v>33.456497499999998</v>
      </c>
      <c r="AN19">
        <v>29.4800166666667</v>
      </c>
      <c r="AO19">
        <v>30.961513333333301</v>
      </c>
      <c r="AP19">
        <v>35.773890833333297</v>
      </c>
      <c r="AQ19">
        <v>36.298640833333302</v>
      </c>
      <c r="AR19">
        <v>0.938283072395239</v>
      </c>
      <c r="AS19">
        <v>1.08270508132601</v>
      </c>
      <c r="AT19">
        <v>1.11653308564468</v>
      </c>
      <c r="AU19">
        <v>1.0575589962396501</v>
      </c>
      <c r="AV19">
        <v>0.88404792718496095</v>
      </c>
      <c r="AW19">
        <v>0.80392164774760499</v>
      </c>
      <c r="AX19">
        <v>0.80380019216141596</v>
      </c>
      <c r="AY19">
        <v>0.79643273094909595</v>
      </c>
      <c r="AZ19">
        <v>0.72967239998408795</v>
      </c>
      <c r="BA19">
        <v>0.67992268004272904</v>
      </c>
      <c r="BB19">
        <v>0.71695770201613596</v>
      </c>
      <c r="BC19">
        <v>0.75430899010597896</v>
      </c>
      <c r="BD19">
        <v>0.71841389865332195</v>
      </c>
      <c r="BE19">
        <v>0.77833812041681205</v>
      </c>
      <c r="BF19">
        <v>0.75294512270200198</v>
      </c>
      <c r="BG19">
        <v>0.75272819693259096</v>
      </c>
      <c r="BH19">
        <v>0.90129642336709603</v>
      </c>
      <c r="BI19">
        <v>0.90342143625728799</v>
      </c>
      <c r="BJ19">
        <v>0.88520550826938005</v>
      </c>
      <c r="BK19">
        <v>0.84677266710809596</v>
      </c>
      <c r="BL19">
        <v>0.893276257067393</v>
      </c>
      <c r="BM19">
        <v>0.87550639698798305</v>
      </c>
      <c r="BN19">
        <v>0.84549413889043601</v>
      </c>
      <c r="BO19">
        <v>0.94962375315694103</v>
      </c>
      <c r="BP19">
        <v>0.92483955847069799</v>
      </c>
      <c r="BQ19">
        <f t="shared" si="0"/>
        <v>21.203331998441001</v>
      </c>
    </row>
    <row r="20" spans="1:69" ht="15" customHeight="1">
      <c r="A20" t="s">
        <v>50</v>
      </c>
      <c r="B20" t="str">
        <f>VLOOKUP(A20,'Metadata - Countries'!$A$2:$B$267,2,0)</f>
        <v>Benin</v>
      </c>
      <c r="C20" t="str">
        <f>VLOOKUP(A20,'Metadata - Countries'!$A$2:$C$267,3,0)</f>
        <v>Sub-Saharan Africa</v>
      </c>
      <c r="D20" t="s">
        <v>541</v>
      </c>
      <c r="E20">
        <v>245.19510139835899</v>
      </c>
      <c r="F20">
        <v>245.26010162116</v>
      </c>
      <c r="G20">
        <v>245.013850686544</v>
      </c>
      <c r="H20">
        <v>245.01635069607499</v>
      </c>
      <c r="I20">
        <v>245.027184079042</v>
      </c>
      <c r="J20">
        <v>245.06093420770799</v>
      </c>
      <c r="K20">
        <v>245.67843655764401</v>
      </c>
      <c r="L20">
        <v>246.00093779128099</v>
      </c>
      <c r="M20">
        <v>247.56469375695099</v>
      </c>
      <c r="N20">
        <v>259.960574351236</v>
      </c>
      <c r="O20">
        <v>276.403137026845</v>
      </c>
      <c r="P20">
        <v>275.35645668533198</v>
      </c>
      <c r="Q20">
        <v>252.02762746264901</v>
      </c>
      <c r="R20">
        <v>222.88918305322699</v>
      </c>
      <c r="S20">
        <v>240.70466763782301</v>
      </c>
      <c r="T20">
        <v>214.31290034121901</v>
      </c>
      <c r="U20">
        <v>238.95049426705901</v>
      </c>
      <c r="V20">
        <v>245.67968656657601</v>
      </c>
      <c r="W20">
        <v>225.65586023395699</v>
      </c>
      <c r="X20">
        <v>212.721644262377</v>
      </c>
      <c r="Y20">
        <v>211.27955541470499</v>
      </c>
      <c r="Z20">
        <v>271.73145255032699</v>
      </c>
      <c r="AA20">
        <v>328.60625269898998</v>
      </c>
      <c r="AB20">
        <v>381.06603602462798</v>
      </c>
      <c r="AC20">
        <v>436.95666578800802</v>
      </c>
      <c r="AD20">
        <v>449.26296271160697</v>
      </c>
      <c r="AE20">
        <v>346.305903554493</v>
      </c>
      <c r="AF20">
        <v>300.53656240147802</v>
      </c>
      <c r="AG20">
        <v>297.84821881937802</v>
      </c>
      <c r="AH20">
        <v>319.008299487903</v>
      </c>
      <c r="AI20">
        <v>272.264787954393</v>
      </c>
      <c r="AJ20">
        <v>282.10690880881998</v>
      </c>
      <c r="AK20">
        <v>264.69180075057898</v>
      </c>
      <c r="AL20">
        <v>283.16257950001801</v>
      </c>
      <c r="AM20">
        <v>555.20469565569704</v>
      </c>
      <c r="AN20">
        <v>499.14842590131002</v>
      </c>
      <c r="AO20">
        <v>511.55243027251601</v>
      </c>
      <c r="AP20">
        <v>583.66937235339606</v>
      </c>
      <c r="AQ20">
        <v>589.951774567332</v>
      </c>
      <c r="AR20">
        <v>615.47334931919295</v>
      </c>
      <c r="AS20">
        <v>710.20797703137305</v>
      </c>
      <c r="AT20">
        <v>732.397693260192</v>
      </c>
      <c r="AU20">
        <v>693.71322649637102</v>
      </c>
      <c r="AV20">
        <v>579.89742617244497</v>
      </c>
      <c r="AW20">
        <v>527.338032291584</v>
      </c>
      <c r="AX20">
        <v>527.258362649643</v>
      </c>
      <c r="AY20">
        <v>522.42562489518002</v>
      </c>
      <c r="AZ20">
        <v>478.63371847635898</v>
      </c>
      <c r="BA20">
        <v>446.00004143278801</v>
      </c>
      <c r="BB20">
        <v>470.29342334139801</v>
      </c>
      <c r="BC20">
        <v>494.79426222293603</v>
      </c>
      <c r="BD20">
        <v>471.24862571893402</v>
      </c>
      <c r="BE20">
        <v>510.55633845425098</v>
      </c>
      <c r="BF20">
        <v>493.89962385223299</v>
      </c>
      <c r="BG20">
        <v>493.75732987531899</v>
      </c>
      <c r="BH20">
        <v>591.21169798260996</v>
      </c>
      <c r="BI20">
        <v>592.60561506300598</v>
      </c>
      <c r="BJ20">
        <v>580.65674958785303</v>
      </c>
      <c r="BK20">
        <v>555.446458398235</v>
      </c>
      <c r="BL20">
        <v>585.95081375716597</v>
      </c>
      <c r="BM20">
        <v>574.29454964905597</v>
      </c>
      <c r="BN20">
        <v>554.60779886416299</v>
      </c>
      <c r="BO20">
        <v>622.912348249567</v>
      </c>
      <c r="BP20">
        <v>606.654982255763</v>
      </c>
      <c r="BQ20">
        <f t="shared" si="0"/>
        <v>156.71212753803999</v>
      </c>
    </row>
    <row r="21" spans="1:69" ht="15" customHeight="1">
      <c r="A21" t="s">
        <v>52</v>
      </c>
      <c r="B21" t="str">
        <f>VLOOKUP(A21,'Metadata - Countries'!$A$2:$B$267,2,0)</f>
        <v>Burkina Faso</v>
      </c>
      <c r="C21" t="str">
        <f>VLOOKUP(A21,'Metadata - Countries'!$A$2:$C$267,3,0)</f>
        <v>Sub-Saharan Africa</v>
      </c>
      <c r="D21" t="s">
        <v>541</v>
      </c>
      <c r="E21">
        <v>245.19510139835899</v>
      </c>
      <c r="F21">
        <v>245.26010162116</v>
      </c>
      <c r="G21">
        <v>245.013850686544</v>
      </c>
      <c r="H21">
        <v>245.01635069607499</v>
      </c>
      <c r="I21">
        <v>245.027184079042</v>
      </c>
      <c r="J21">
        <v>245.06093420770799</v>
      </c>
      <c r="K21">
        <v>245.67843655764401</v>
      </c>
      <c r="L21">
        <v>246.00093779128099</v>
      </c>
      <c r="M21">
        <v>247.56469375695099</v>
      </c>
      <c r="N21">
        <v>259.960574351236</v>
      </c>
      <c r="O21">
        <v>276.403137026845</v>
      </c>
      <c r="P21">
        <v>275.35645668533198</v>
      </c>
      <c r="Q21">
        <v>252.02762746264901</v>
      </c>
      <c r="R21">
        <v>222.88918305322699</v>
      </c>
      <c r="S21">
        <v>240.70466763782301</v>
      </c>
      <c r="T21">
        <v>214.31290034121901</v>
      </c>
      <c r="U21">
        <v>238.95049426705901</v>
      </c>
      <c r="V21">
        <v>245.67968656657601</v>
      </c>
      <c r="W21">
        <v>225.65586023395699</v>
      </c>
      <c r="X21">
        <v>212.721644262377</v>
      </c>
      <c r="Y21">
        <v>211.27955541470499</v>
      </c>
      <c r="Z21">
        <v>271.73145255032699</v>
      </c>
      <c r="AA21">
        <v>328.60625269898998</v>
      </c>
      <c r="AB21">
        <v>381.06603602462798</v>
      </c>
      <c r="AC21">
        <v>436.95666578800802</v>
      </c>
      <c r="AD21">
        <v>449.26296271160697</v>
      </c>
      <c r="AE21">
        <v>346.305903554493</v>
      </c>
      <c r="AF21">
        <v>300.53656240147802</v>
      </c>
      <c r="AG21">
        <v>297.84821881937802</v>
      </c>
      <c r="AH21">
        <v>319.008299487903</v>
      </c>
      <c r="AI21">
        <v>272.264787954393</v>
      </c>
      <c r="AJ21">
        <v>282.10690880881998</v>
      </c>
      <c r="AK21">
        <v>264.69180075057898</v>
      </c>
      <c r="AL21">
        <v>283.16257950001801</v>
      </c>
      <c r="AM21">
        <v>555.20469565569704</v>
      </c>
      <c r="AN21">
        <v>499.14842590131002</v>
      </c>
      <c r="AO21">
        <v>511.55243027251601</v>
      </c>
      <c r="AP21">
        <v>583.66937235339606</v>
      </c>
      <c r="AQ21">
        <v>589.951774567332</v>
      </c>
      <c r="AR21">
        <v>615.47334931916396</v>
      </c>
      <c r="AS21">
        <v>710.20797703136702</v>
      </c>
      <c r="AT21">
        <v>732.39769326022804</v>
      </c>
      <c r="AU21">
        <v>693.71322649637398</v>
      </c>
      <c r="AV21">
        <v>579.897426172466</v>
      </c>
      <c r="AW21">
        <v>527.33803229157604</v>
      </c>
      <c r="AX21">
        <v>527.25836264962595</v>
      </c>
      <c r="AY21">
        <v>522.42562489517604</v>
      </c>
      <c r="AZ21">
        <v>478.63371847636301</v>
      </c>
      <c r="BA21">
        <v>446.00004143278801</v>
      </c>
      <c r="BB21">
        <v>470.29342334139801</v>
      </c>
      <c r="BC21">
        <v>494.794262222947</v>
      </c>
      <c r="BD21">
        <v>471.24862571893698</v>
      </c>
      <c r="BE21">
        <v>510.55633845425098</v>
      </c>
      <c r="BF21">
        <v>493.89962385223703</v>
      </c>
      <c r="BG21">
        <v>493.757329875312</v>
      </c>
      <c r="BH21">
        <v>591.21169798260996</v>
      </c>
      <c r="BI21">
        <v>592.60561506302201</v>
      </c>
      <c r="BJ21">
        <v>580.65674958785803</v>
      </c>
      <c r="BK21">
        <v>555.44645839822601</v>
      </c>
      <c r="BL21">
        <v>585.91101318036897</v>
      </c>
      <c r="BM21">
        <v>575.58600451094503</v>
      </c>
      <c r="BN21">
        <v>554.53067503310399</v>
      </c>
      <c r="BO21">
        <v>623.75970091118199</v>
      </c>
      <c r="BP21">
        <v>606.56975016591696</v>
      </c>
      <c r="BQ21">
        <f t="shared" si="0"/>
        <v>156.748926269827</v>
      </c>
    </row>
    <row r="22" spans="1:69" ht="15" customHeight="1">
      <c r="A22" t="s">
        <v>54</v>
      </c>
      <c r="B22" t="str">
        <f>VLOOKUP(A22,'Metadata - Countries'!$A$2:$B$267,2,0)</f>
        <v>Bangladesh</v>
      </c>
      <c r="C22" t="str">
        <f>VLOOKUP(A22,'Metadata - Countries'!$A$2:$C$267,3,0)</f>
        <v>South Asia</v>
      </c>
      <c r="D22" t="s">
        <v>541</v>
      </c>
      <c r="E22">
        <v>7.8688425850291202</v>
      </c>
      <c r="F22">
        <v>7.8688425850291202</v>
      </c>
      <c r="G22">
        <v>7.8688425850291202</v>
      </c>
      <c r="H22">
        <v>7.8688425850291202</v>
      </c>
      <c r="I22">
        <v>7.8688425850291202</v>
      </c>
      <c r="J22">
        <v>7.8688425850291202</v>
      </c>
      <c r="K22">
        <v>7.8688425850291202</v>
      </c>
      <c r="L22">
        <v>7.8688425850291202</v>
      </c>
      <c r="M22">
        <v>7.8688425850291202</v>
      </c>
      <c r="N22">
        <v>7.8688425850291202</v>
      </c>
      <c r="O22">
        <v>7.8688425850291202</v>
      </c>
      <c r="P22">
        <v>7.8688425850291202</v>
      </c>
      <c r="Q22">
        <v>7.7001841681494998</v>
      </c>
      <c r="R22">
        <v>7.8498159993174204</v>
      </c>
      <c r="S22">
        <v>8.2260022412153795</v>
      </c>
      <c r="T22">
        <v>12.186180036989001</v>
      </c>
      <c r="U22">
        <v>15.3991686037548</v>
      </c>
      <c r="V22">
        <v>15.375099999416699</v>
      </c>
      <c r="W22">
        <v>15.016116665749999</v>
      </c>
      <c r="X22">
        <v>15.5519249993333</v>
      </c>
      <c r="Y22">
        <v>15.454058332500001</v>
      </c>
      <c r="Z22">
        <v>17.986691665833298</v>
      </c>
      <c r="AA22">
        <v>22.1178833323333</v>
      </c>
      <c r="AB22">
        <v>24.6154249995</v>
      </c>
      <c r="AC22">
        <v>25.353933385083302</v>
      </c>
      <c r="AD22">
        <v>27.9945916666667</v>
      </c>
      <c r="AE22">
        <v>30.4069</v>
      </c>
      <c r="AF22">
        <v>30.949833333333299</v>
      </c>
      <c r="AG22">
        <v>31.7332485981559</v>
      </c>
      <c r="AH22">
        <v>32.270000000000003</v>
      </c>
      <c r="AI22">
        <v>34.568808333333301</v>
      </c>
      <c r="AJ22">
        <v>36.5961833333333</v>
      </c>
      <c r="AK22">
        <v>38.950758333333297</v>
      </c>
      <c r="AL22">
        <v>39.567257499999997</v>
      </c>
      <c r="AM22">
        <v>40.211739166666703</v>
      </c>
      <c r="AN22">
        <v>40.278318333333303</v>
      </c>
      <c r="AO22">
        <v>41.794168333333303</v>
      </c>
      <c r="AP22">
        <v>43.8921158333333</v>
      </c>
      <c r="AQ22">
        <v>46.905651666666699</v>
      </c>
      <c r="AR22">
        <v>49.0854</v>
      </c>
      <c r="AS22">
        <v>52.141666666666701</v>
      </c>
      <c r="AT22">
        <v>55.8066666666667</v>
      </c>
      <c r="AU22">
        <v>57.887999999999998</v>
      </c>
      <c r="AV22">
        <v>58.150039999999997</v>
      </c>
      <c r="AW22">
        <v>59.512658333333299</v>
      </c>
      <c r="AX22">
        <v>64.327475000000007</v>
      </c>
      <c r="AY22">
        <v>68.933233333333305</v>
      </c>
      <c r="AZ22">
        <v>68.874875000000003</v>
      </c>
      <c r="BA22">
        <v>68.598275000000001</v>
      </c>
      <c r="BB22">
        <v>69.039066666666699</v>
      </c>
      <c r="BC22">
        <v>69.649291666666699</v>
      </c>
      <c r="BD22">
        <v>74.1524</v>
      </c>
      <c r="BE22">
        <v>81.8626583333333</v>
      </c>
      <c r="BF22">
        <v>78.103234999999998</v>
      </c>
      <c r="BG22">
        <v>77.641408333333302</v>
      </c>
      <c r="BH22">
        <v>77.946908333333297</v>
      </c>
      <c r="BI22">
        <v>78.468091666666695</v>
      </c>
      <c r="BJ22">
        <v>80.437541666666704</v>
      </c>
      <c r="BK22">
        <v>83.466201916666705</v>
      </c>
      <c r="BL22">
        <v>84.453522500000005</v>
      </c>
      <c r="BM22">
        <v>84.871391666666696</v>
      </c>
      <c r="BN22">
        <v>85.083763250000004</v>
      </c>
      <c r="BO22">
        <v>91.745454439696104</v>
      </c>
      <c r="BP22">
        <v>106.309484297483</v>
      </c>
      <c r="BQ22">
        <f t="shared" si="0"/>
        <v>28.905119042204799</v>
      </c>
    </row>
    <row r="23" spans="1:69" ht="15" customHeight="1">
      <c r="A23" t="s">
        <v>56</v>
      </c>
      <c r="B23" t="str">
        <f>VLOOKUP(A23,'Metadata - Countries'!$A$2:$B$267,2,0)</f>
        <v>Bulgaria</v>
      </c>
      <c r="C23" t="str">
        <f>VLOOKUP(A23,'Metadata - Countries'!$A$2:$C$267,3,0)</f>
        <v>Europe &amp; Central Asia</v>
      </c>
      <c r="D23" t="s">
        <v>541</v>
      </c>
      <c r="E23">
        <v>1.169999999E-3</v>
      </c>
      <c r="F23">
        <v>1.169999999E-3</v>
      </c>
      <c r="G23">
        <v>1.169999999E-3</v>
      </c>
      <c r="H23">
        <v>1.169999999E-3</v>
      </c>
      <c r="I23">
        <v>1.169999999E-3</v>
      </c>
      <c r="J23">
        <v>1.169999999E-3</v>
      </c>
      <c r="K23">
        <v>1.169999999E-3</v>
      </c>
      <c r="L23">
        <v>1.169999999E-3</v>
      </c>
      <c r="M23">
        <v>1.169999999E-3</v>
      </c>
      <c r="N23">
        <v>1.169999999E-3</v>
      </c>
      <c r="O23">
        <v>1.169999999E-3</v>
      </c>
      <c r="P23">
        <v>1.169999999E-3</v>
      </c>
      <c r="Q23">
        <v>1.08E-3</v>
      </c>
      <c r="R23">
        <v>9.791666657499999E-4</v>
      </c>
      <c r="S23">
        <v>9.6999999899999995E-4</v>
      </c>
      <c r="T23">
        <v>1.95930882258824E-3</v>
      </c>
      <c r="U23">
        <v>2.9486176461764701E-3</v>
      </c>
      <c r="V23">
        <v>3.9379264697647102E-3</v>
      </c>
      <c r="W23">
        <v>4.9272352933529403E-3</v>
      </c>
      <c r="X23">
        <v>5.91654411694118E-3</v>
      </c>
      <c r="Y23">
        <v>6.9058529405294101E-3</v>
      </c>
      <c r="Z23">
        <v>7.8951617641176506E-3</v>
      </c>
      <c r="AA23">
        <v>8.8844705877058807E-3</v>
      </c>
      <c r="AB23">
        <v>9.8737794112941195E-3</v>
      </c>
      <c r="AC23">
        <v>1.08630882348824E-2</v>
      </c>
      <c r="AD23">
        <v>1.1852397058470601E-2</v>
      </c>
      <c r="AE23">
        <v>1.2841705882058799E-2</v>
      </c>
      <c r="AF23">
        <v>1.3831014705647101E-2</v>
      </c>
      <c r="AG23">
        <v>1.48203235292353E-2</v>
      </c>
      <c r="AH23">
        <v>1.58096323528235E-2</v>
      </c>
      <c r="AI23">
        <v>1.67989411764118E-2</v>
      </c>
      <c r="AJ23">
        <v>1.7788249999999999E-2</v>
      </c>
      <c r="AK23">
        <v>2.3341166666666701E-2</v>
      </c>
      <c r="AL23">
        <v>2.75935833333333E-2</v>
      </c>
      <c r="AM23">
        <v>5.4133666666666698E-2</v>
      </c>
      <c r="AN23">
        <v>6.7170833333333305E-2</v>
      </c>
      <c r="AO23">
        <v>0.177888666666667</v>
      </c>
      <c r="AP23">
        <v>1.6818791666666699</v>
      </c>
      <c r="AQ23">
        <v>1.7603583333333299</v>
      </c>
      <c r="AR23">
        <v>1.8363833333333299</v>
      </c>
      <c r="AS23">
        <v>2.123275</v>
      </c>
      <c r="AT23">
        <v>2.1847083333333299</v>
      </c>
      <c r="AU23">
        <v>2.076975</v>
      </c>
      <c r="AV23">
        <v>1.7327016666666699</v>
      </c>
      <c r="AW23">
        <v>1.5751089166666701</v>
      </c>
      <c r="AX23">
        <v>1.5741333333333301</v>
      </c>
      <c r="AY23">
        <v>1.5592666666666699</v>
      </c>
      <c r="AZ23">
        <v>1.4290499999999999</v>
      </c>
      <c r="BA23">
        <v>1.3371166666666701</v>
      </c>
      <c r="BB23">
        <v>1.40669166666667</v>
      </c>
      <c r="BC23">
        <v>1.47739166666667</v>
      </c>
      <c r="BD23">
        <v>1.40645833333333</v>
      </c>
      <c r="BE23">
        <v>1.5220499999999999</v>
      </c>
      <c r="BF23">
        <v>1.47356666666667</v>
      </c>
      <c r="BG23">
        <v>1.4741833333333301</v>
      </c>
      <c r="BH23">
        <v>1.7644</v>
      </c>
      <c r="BI23">
        <v>1.7680416666666701</v>
      </c>
      <c r="BJ23">
        <v>1.73545833333333</v>
      </c>
      <c r="BK23">
        <v>1.6570416666666701</v>
      </c>
      <c r="BL23">
        <v>1.7470416666666699</v>
      </c>
      <c r="BM23">
        <v>1.7163333333333299</v>
      </c>
      <c r="BN23">
        <v>1.653775</v>
      </c>
      <c r="BO23">
        <v>1.8601416666666699</v>
      </c>
      <c r="BP23">
        <v>1.8089666666666699</v>
      </c>
      <c r="BQ23">
        <f t="shared" si="0"/>
        <v>0.84078712505369502</v>
      </c>
    </row>
    <row r="24" spans="1:69" ht="15" customHeight="1">
      <c r="A24" t="s">
        <v>58</v>
      </c>
      <c r="B24" t="str">
        <f>VLOOKUP(A24,'Metadata - Countries'!$A$2:$B$267,2,0)</f>
        <v>Bahrain</v>
      </c>
      <c r="C24" t="str">
        <f>VLOOKUP(A24,'Metadata - Countries'!$A$2:$C$267,3,0)</f>
        <v>Middle East &amp; North Africa</v>
      </c>
      <c r="D24" t="s">
        <v>541</v>
      </c>
      <c r="E24">
        <v>0.47618999947619001</v>
      </c>
      <c r="F24">
        <v>0.47618999947619001</v>
      </c>
      <c r="G24">
        <v>0.47618999947619001</v>
      </c>
      <c r="H24">
        <v>0.47618999947619001</v>
      </c>
      <c r="I24">
        <v>0.47618999947619001</v>
      </c>
      <c r="J24">
        <v>0.47618999947619001</v>
      </c>
      <c r="K24">
        <v>0.47618999947619001</v>
      </c>
      <c r="L24">
        <v>0.47618999947619001</v>
      </c>
      <c r="M24">
        <v>0.47618999947619001</v>
      </c>
      <c r="N24">
        <v>0.47618999947619001</v>
      </c>
      <c r="O24">
        <v>0.47618999947619001</v>
      </c>
      <c r="P24">
        <v>0.47479628758907599</v>
      </c>
      <c r="Q24">
        <v>0.43859778342153799</v>
      </c>
      <c r="R24">
        <v>0.399630307154623</v>
      </c>
      <c r="S24">
        <v>0.39473999900000001</v>
      </c>
      <c r="T24">
        <v>0.39549999899999999</v>
      </c>
      <c r="U24">
        <v>0.39559916566666697</v>
      </c>
      <c r="V24">
        <v>0.39564999899999997</v>
      </c>
      <c r="W24">
        <v>0.38745333233333301</v>
      </c>
      <c r="X24">
        <v>0.38161749924999999</v>
      </c>
      <c r="Y24">
        <v>0.37700023471010002</v>
      </c>
      <c r="Z24">
        <v>0.37599999899999997</v>
      </c>
      <c r="AA24">
        <v>0.37599999899999997</v>
      </c>
      <c r="AB24">
        <v>0.37599999899999997</v>
      </c>
      <c r="AC24">
        <v>0.37599999958333302</v>
      </c>
      <c r="AD24">
        <v>0.376</v>
      </c>
      <c r="AE24">
        <v>0.376</v>
      </c>
      <c r="AF24">
        <v>0.376</v>
      </c>
      <c r="AG24">
        <v>0.376</v>
      </c>
      <c r="AH24">
        <v>0.376</v>
      </c>
      <c r="AI24">
        <v>0.376</v>
      </c>
      <c r="AJ24">
        <v>0.376</v>
      </c>
      <c r="AK24">
        <v>0.376</v>
      </c>
      <c r="AL24">
        <v>0.37599998916666699</v>
      </c>
      <c r="AM24">
        <v>0.37599996499999999</v>
      </c>
      <c r="AN24">
        <v>0.37599997083333297</v>
      </c>
      <c r="AO24">
        <v>0.37599996749999998</v>
      </c>
      <c r="AP24">
        <v>0.37599996499999999</v>
      </c>
      <c r="AQ24">
        <v>0.37599996250000001</v>
      </c>
      <c r="AR24">
        <v>0.375999979166667</v>
      </c>
      <c r="AS24">
        <v>0.376</v>
      </c>
      <c r="AT24">
        <v>0.376</v>
      </c>
      <c r="AU24">
        <v>0.376</v>
      </c>
      <c r="AV24">
        <v>0.376</v>
      </c>
      <c r="AW24">
        <v>0.376</v>
      </c>
      <c r="AX24">
        <v>0.376</v>
      </c>
      <c r="AY24">
        <v>0.376</v>
      </c>
      <c r="AZ24">
        <v>0.376</v>
      </c>
      <c r="BA24">
        <v>0.376</v>
      </c>
      <c r="BB24">
        <v>0.376</v>
      </c>
      <c r="BC24">
        <v>0.376</v>
      </c>
      <c r="BD24">
        <v>0.376</v>
      </c>
      <c r="BE24">
        <v>0.376</v>
      </c>
      <c r="BF24">
        <v>0.376</v>
      </c>
      <c r="BG24">
        <v>0.376</v>
      </c>
      <c r="BH24">
        <v>0.376</v>
      </c>
      <c r="BI24">
        <v>0.376</v>
      </c>
      <c r="BJ24">
        <v>0.376</v>
      </c>
      <c r="BK24">
        <v>0.376</v>
      </c>
      <c r="BL24">
        <v>0.376</v>
      </c>
      <c r="BM24">
        <v>0.376</v>
      </c>
      <c r="BN24">
        <v>0.376</v>
      </c>
      <c r="BO24">
        <v>0.376</v>
      </c>
      <c r="BP24">
        <v>0.376</v>
      </c>
      <c r="BQ24">
        <f t="shared" si="0"/>
        <v>3.9127326550523298E-2</v>
      </c>
    </row>
    <row r="25" spans="1:69" ht="15" customHeight="1">
      <c r="A25" t="s">
        <v>60</v>
      </c>
      <c r="B25" t="str">
        <f>VLOOKUP(A25,'Metadata - Countries'!$A$2:$B$267,2,0)</f>
        <v>Bahamas, The</v>
      </c>
      <c r="C25" t="str">
        <f>VLOOKUP(A25,'Metadata - Countries'!$A$2:$C$267,3,0)</f>
        <v>Latin America &amp; Caribbean</v>
      </c>
      <c r="D25" t="s">
        <v>541</v>
      </c>
      <c r="E25">
        <v>1.02041</v>
      </c>
      <c r="F25">
        <v>1.02041</v>
      </c>
      <c r="G25">
        <v>1.02041</v>
      </c>
      <c r="H25">
        <v>1.02041</v>
      </c>
      <c r="I25">
        <v>1.02041</v>
      </c>
      <c r="J25">
        <v>1.02041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f t="shared" si="0"/>
        <v>5.9961482924655897E-3</v>
      </c>
    </row>
    <row r="26" spans="1:69" ht="15" customHeight="1">
      <c r="A26" t="s">
        <v>62</v>
      </c>
      <c r="B26" t="str">
        <f>VLOOKUP(A26,'Metadata - Countries'!$A$2:$B$267,2,0)</f>
        <v>Bosnia and Herzegovina</v>
      </c>
      <c r="C26" t="str">
        <f>VLOOKUP(A26,'Metadata - Countries'!$A$2:$C$267,3,0)</f>
        <v>Europe &amp; Central Asia</v>
      </c>
      <c r="D26" t="s">
        <v>541</v>
      </c>
      <c r="E26">
        <v>1.73405583333333</v>
      </c>
      <c r="F26">
        <v>1.73405583333333</v>
      </c>
      <c r="G26">
        <v>1.73405583333333</v>
      </c>
      <c r="H26">
        <v>1.73405583333333</v>
      </c>
      <c r="I26">
        <v>1.73405583333333</v>
      </c>
      <c r="J26">
        <v>1.73405583333333</v>
      </c>
      <c r="K26">
        <v>1.73405583333333</v>
      </c>
      <c r="L26">
        <v>1.73405583333333</v>
      </c>
      <c r="M26">
        <v>1.73405583333333</v>
      </c>
      <c r="N26">
        <v>1.73405583333333</v>
      </c>
      <c r="O26">
        <v>1.73405583333333</v>
      </c>
      <c r="P26">
        <v>1.73405583333333</v>
      </c>
      <c r="Q26">
        <v>1.73405583333333</v>
      </c>
      <c r="R26">
        <v>1.73405583333333</v>
      </c>
      <c r="S26">
        <v>1.73405583333333</v>
      </c>
      <c r="T26">
        <v>1.73405583333333</v>
      </c>
      <c r="U26">
        <v>1.73405583333333</v>
      </c>
      <c r="V26">
        <v>1.73405583333333</v>
      </c>
      <c r="W26">
        <v>1.73405583333333</v>
      </c>
      <c r="X26">
        <v>1.73405583333333</v>
      </c>
      <c r="Y26">
        <v>1.73405583333333</v>
      </c>
      <c r="Z26">
        <v>1.73405583333333</v>
      </c>
      <c r="AA26">
        <v>1.73405583333333</v>
      </c>
      <c r="AB26">
        <v>1.73405583333333</v>
      </c>
      <c r="AC26">
        <v>1.73405583333333</v>
      </c>
      <c r="AD26">
        <v>1.73405583333333</v>
      </c>
      <c r="AE26">
        <v>1.73405583333333</v>
      </c>
      <c r="AF26">
        <v>1.73405583333333</v>
      </c>
      <c r="AG26">
        <v>1.73405583333333</v>
      </c>
      <c r="AH26">
        <v>1.73405583333333</v>
      </c>
      <c r="AI26">
        <v>1.73405583333333</v>
      </c>
      <c r="AJ26">
        <v>1.73405583333333</v>
      </c>
      <c r="AK26">
        <v>1.73405583333333</v>
      </c>
      <c r="AL26">
        <v>1.73405583333333</v>
      </c>
      <c r="AM26">
        <v>1.73405583333333</v>
      </c>
      <c r="AN26">
        <v>1.73405583333333</v>
      </c>
      <c r="AO26">
        <v>1.73405583333333</v>
      </c>
      <c r="AP26">
        <v>1.73405583333333</v>
      </c>
      <c r="AQ26">
        <v>1.75966758333333</v>
      </c>
      <c r="AR26">
        <v>1.8357953848931099</v>
      </c>
      <c r="AS26">
        <v>2.12285951185833</v>
      </c>
      <c r="AT26">
        <v>2.1856595833000001</v>
      </c>
      <c r="AU26">
        <v>2.07817042621667</v>
      </c>
      <c r="AV26">
        <v>1.7329322041916699</v>
      </c>
      <c r="AW26">
        <v>1.57515702795</v>
      </c>
      <c r="AX26">
        <v>1.5727220196</v>
      </c>
      <c r="AY26">
        <v>1.5590719560583299</v>
      </c>
      <c r="AZ26">
        <v>1.429002741625</v>
      </c>
      <c r="BA26">
        <v>1.3351956804842799</v>
      </c>
      <c r="BB26">
        <v>1.4078912383694999</v>
      </c>
      <c r="BC26">
        <v>1.47673956845028</v>
      </c>
      <c r="BD26">
        <v>1.40693658566639</v>
      </c>
      <c r="BE26">
        <v>1.5222099744513</v>
      </c>
      <c r="BF26">
        <v>1.4730513226323501</v>
      </c>
      <c r="BG26">
        <v>1.4741691867940001</v>
      </c>
      <c r="BH26">
        <v>1.76349164694686</v>
      </c>
      <c r="BI26">
        <v>1.7681390242991499</v>
      </c>
      <c r="BJ26">
        <v>1.73535271327691</v>
      </c>
      <c r="BK26">
        <v>1.6569854411354299</v>
      </c>
      <c r="BL26">
        <v>1.74708646136073</v>
      </c>
      <c r="BM26">
        <v>1.71697049519219</v>
      </c>
      <c r="BN26">
        <v>1.65360615435868</v>
      </c>
      <c r="BO26">
        <v>1.85932587706093</v>
      </c>
      <c r="BP26">
        <v>1.80920280030082</v>
      </c>
      <c r="BQ26">
        <f t="shared" si="0"/>
        <v>0.14271206641086301</v>
      </c>
    </row>
    <row r="27" spans="1:69" ht="15" customHeight="1">
      <c r="A27" t="s">
        <v>64</v>
      </c>
      <c r="B27" t="str">
        <f>VLOOKUP(A27,'Metadata - Countries'!$A$2:$B$267,2,0)</f>
        <v>Belarus</v>
      </c>
      <c r="C27" t="str">
        <f>VLOOKUP(A27,'Metadata - Countries'!$A$2:$C$267,3,0)</f>
        <v>Europe &amp; Central Asia</v>
      </c>
      <c r="D27" t="s">
        <v>541</v>
      </c>
      <c r="E27">
        <v>3.6411125E-4</v>
      </c>
      <c r="F27">
        <v>3.6411125E-4</v>
      </c>
      <c r="G27">
        <v>3.6411125E-4</v>
      </c>
      <c r="H27">
        <v>3.6411125E-4</v>
      </c>
      <c r="I27">
        <v>3.6411125E-4</v>
      </c>
      <c r="J27">
        <v>3.6411125E-4</v>
      </c>
      <c r="K27">
        <v>3.6411125E-4</v>
      </c>
      <c r="L27">
        <v>3.6411125E-4</v>
      </c>
      <c r="M27">
        <v>3.6411125E-4</v>
      </c>
      <c r="N27">
        <v>3.6411125E-4</v>
      </c>
      <c r="O27">
        <v>3.6411125E-4</v>
      </c>
      <c r="P27">
        <v>3.6411125E-4</v>
      </c>
      <c r="Q27">
        <v>3.6411125E-4</v>
      </c>
      <c r="R27">
        <v>3.6411125E-4</v>
      </c>
      <c r="S27">
        <v>3.6411125E-4</v>
      </c>
      <c r="T27">
        <v>3.6411125E-4</v>
      </c>
      <c r="U27">
        <v>3.6411125E-4</v>
      </c>
      <c r="V27">
        <v>3.6411125E-4</v>
      </c>
      <c r="W27">
        <v>3.6411125E-4</v>
      </c>
      <c r="X27">
        <v>3.6411125E-4</v>
      </c>
      <c r="Y27">
        <v>3.6411125E-4</v>
      </c>
      <c r="Z27">
        <v>3.6411125E-4</v>
      </c>
      <c r="AA27">
        <v>3.6411125E-4</v>
      </c>
      <c r="AB27">
        <v>3.6411125E-4</v>
      </c>
      <c r="AC27">
        <v>3.6411125E-4</v>
      </c>
      <c r="AD27">
        <v>3.6411125E-4</v>
      </c>
      <c r="AE27">
        <v>3.6411125E-4</v>
      </c>
      <c r="AF27">
        <v>3.6411125E-4</v>
      </c>
      <c r="AG27">
        <v>3.6411125E-4</v>
      </c>
      <c r="AH27">
        <v>3.6411125E-4</v>
      </c>
      <c r="AI27">
        <v>3.6411125E-4</v>
      </c>
      <c r="AJ27">
        <v>3.6411125E-4</v>
      </c>
      <c r="AK27">
        <v>3.6411125E-4</v>
      </c>
      <c r="AL27">
        <v>3.6411125E-4</v>
      </c>
      <c r="AM27">
        <v>3.6411125E-4</v>
      </c>
      <c r="AN27">
        <v>1.15209666666667E-3</v>
      </c>
      <c r="AO27">
        <v>1.3229876666666701E-3</v>
      </c>
      <c r="AP27">
        <v>2.6020549583333301E-3</v>
      </c>
      <c r="AQ27">
        <v>4.6127620000000003E-3</v>
      </c>
      <c r="AR27">
        <v>2.4929532916666702E-2</v>
      </c>
      <c r="AS27">
        <v>8.7675000000000003E-2</v>
      </c>
      <c r="AT27">
        <v>0.13900000000000001</v>
      </c>
      <c r="AU27">
        <v>0.17909166666666701</v>
      </c>
      <c r="AV27">
        <v>0.20512708333333299</v>
      </c>
      <c r="AW27">
        <v>0.21602574999999999</v>
      </c>
      <c r="AX27">
        <v>0.21538199999999999</v>
      </c>
      <c r="AY27">
        <v>0.21445641666666701</v>
      </c>
      <c r="AZ27">
        <v>0.214607833333333</v>
      </c>
      <c r="BA27">
        <v>0.21363974999999999</v>
      </c>
      <c r="BB27">
        <v>0.279304921788469</v>
      </c>
      <c r="BC27">
        <v>0.29785099999999998</v>
      </c>
      <c r="BD27">
        <v>0.49746333333333298</v>
      </c>
      <c r="BE27">
        <v>0.83368983333333302</v>
      </c>
      <c r="BF27">
        <v>0.88800524999999997</v>
      </c>
      <c r="BG27">
        <v>1.0224102500000001</v>
      </c>
      <c r="BH27">
        <v>1.5925988333333301</v>
      </c>
      <c r="BI27">
        <v>1.9895628333333299</v>
      </c>
      <c r="BJ27">
        <v>1.93234166666667</v>
      </c>
      <c r="BK27">
        <v>2.0376083333333299</v>
      </c>
      <c r="BL27">
        <v>2.0917833333333302</v>
      </c>
      <c r="BM27">
        <v>2.439575</v>
      </c>
      <c r="BN27">
        <v>2.538675</v>
      </c>
      <c r="BO27">
        <v>2.6261000000000001</v>
      </c>
      <c r="BP27">
        <v>3.0073500000000002</v>
      </c>
      <c r="BQ27">
        <f t="shared" si="0"/>
        <v>0.79644735427305402</v>
      </c>
    </row>
    <row r="28" spans="1:69" ht="15" customHeight="1">
      <c r="A28" t="s">
        <v>66</v>
      </c>
      <c r="B28" t="str">
        <f>VLOOKUP(A28,'Metadata - Countries'!$A$2:$B$267,2,0)</f>
        <v>Belize</v>
      </c>
      <c r="C28" t="str">
        <f>VLOOKUP(A28,'Metadata - Countries'!$A$2:$C$267,3,0)</f>
        <v>Latin America &amp; Caribbean</v>
      </c>
      <c r="D28" t="s">
        <v>541</v>
      </c>
      <c r="E28">
        <v>1.42857000042857</v>
      </c>
      <c r="F28">
        <v>1.42857000042857</v>
      </c>
      <c r="G28">
        <v>1.42857000042857</v>
      </c>
      <c r="H28">
        <v>1.42857000042857</v>
      </c>
      <c r="I28">
        <v>1.42857000042857</v>
      </c>
      <c r="J28">
        <v>1.42857000042857</v>
      </c>
      <c r="K28">
        <v>1.42857000042857</v>
      </c>
      <c r="L28">
        <v>1.4484116669960301</v>
      </c>
      <c r="M28">
        <v>1.6666700006666699</v>
      </c>
      <c r="N28">
        <v>1.6666700006666699</v>
      </c>
      <c r="O28">
        <v>1.6666700006666699</v>
      </c>
      <c r="P28">
        <v>1.6436821181343699</v>
      </c>
      <c r="Q28">
        <v>1.6015618461200301</v>
      </c>
      <c r="R28">
        <v>1.6326837811972299</v>
      </c>
      <c r="S28">
        <v>1.7109267840790501</v>
      </c>
      <c r="T28">
        <v>1.80804370464356</v>
      </c>
      <c r="U28">
        <v>2.2256731316515599</v>
      </c>
      <c r="V28">
        <v>2</v>
      </c>
      <c r="W28">
        <v>2</v>
      </c>
      <c r="X28">
        <v>2</v>
      </c>
      <c r="Y28">
        <v>2</v>
      </c>
      <c r="Z28">
        <v>2</v>
      </c>
      <c r="AA28">
        <v>2</v>
      </c>
      <c r="AB28">
        <v>2</v>
      </c>
      <c r="AC28">
        <v>2</v>
      </c>
      <c r="AD28">
        <v>2</v>
      </c>
      <c r="AE28">
        <v>2</v>
      </c>
      <c r="AF28">
        <v>2</v>
      </c>
      <c r="AG28">
        <v>2</v>
      </c>
      <c r="AH28">
        <v>2</v>
      </c>
      <c r="AI28">
        <v>2</v>
      </c>
      <c r="AJ28">
        <v>2</v>
      </c>
      <c r="AK28">
        <v>2</v>
      </c>
      <c r="AL28">
        <v>2</v>
      </c>
      <c r="AM28">
        <v>2</v>
      </c>
      <c r="AN28">
        <v>2</v>
      </c>
      <c r="AO28">
        <v>2</v>
      </c>
      <c r="AP28">
        <v>2</v>
      </c>
      <c r="AQ28">
        <v>2</v>
      </c>
      <c r="AR28">
        <v>2</v>
      </c>
      <c r="AS28">
        <v>2</v>
      </c>
      <c r="AT28">
        <v>2</v>
      </c>
      <c r="AU28">
        <v>2</v>
      </c>
      <c r="AV28">
        <v>2</v>
      </c>
      <c r="AW28">
        <v>2</v>
      </c>
      <c r="AX28">
        <v>2</v>
      </c>
      <c r="AY28">
        <v>2</v>
      </c>
      <c r="AZ28">
        <v>2</v>
      </c>
      <c r="BA28">
        <v>2</v>
      </c>
      <c r="BB28">
        <v>2</v>
      </c>
      <c r="BC28">
        <v>2</v>
      </c>
      <c r="BD28">
        <v>2</v>
      </c>
      <c r="BE28">
        <v>2</v>
      </c>
      <c r="BF28">
        <v>2</v>
      </c>
      <c r="BG28">
        <v>2</v>
      </c>
      <c r="BH28">
        <v>2</v>
      </c>
      <c r="BI28">
        <v>2</v>
      </c>
      <c r="BJ28">
        <v>2</v>
      </c>
      <c r="BK28">
        <v>2</v>
      </c>
      <c r="BL28">
        <v>2</v>
      </c>
      <c r="BM28">
        <v>2</v>
      </c>
      <c r="BN28">
        <v>2</v>
      </c>
      <c r="BO28">
        <v>2</v>
      </c>
      <c r="BP28">
        <v>2</v>
      </c>
      <c r="BQ28">
        <f t="shared" si="0"/>
        <v>0.209500592214657</v>
      </c>
    </row>
    <row r="29" spans="1:69" ht="15" customHeight="1">
      <c r="A29" t="s">
        <v>68</v>
      </c>
      <c r="B29" t="str">
        <f>VLOOKUP(A29,'Metadata - Countries'!$A$2:$B$267,2,0)</f>
        <v>Bermuda</v>
      </c>
      <c r="C29" t="str">
        <f>VLOOKUP(A29,'Metadata - Countries'!$A$2:$C$267,3,0)</f>
        <v>North America</v>
      </c>
      <c r="D29" t="s">
        <v>541</v>
      </c>
      <c r="E29">
        <v>0.85714000000000001</v>
      </c>
      <c r="F29">
        <v>0.85714000000000001</v>
      </c>
      <c r="G29">
        <v>0.85714000000000001</v>
      </c>
      <c r="H29">
        <v>0.85714000000000001</v>
      </c>
      <c r="I29">
        <v>0.85714000000000001</v>
      </c>
      <c r="J29">
        <v>0.85714000000000001</v>
      </c>
      <c r="K29">
        <v>0.85714000000000001</v>
      </c>
      <c r="L29">
        <v>0.86904499999999996</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1</v>
      </c>
      <c r="BQ29">
        <f t="shared" si="0"/>
        <v>4.7144839671827199E-2</v>
      </c>
    </row>
    <row r="30" spans="1:69" ht="15" customHeight="1">
      <c r="A30" t="s">
        <v>71</v>
      </c>
      <c r="B30" t="str">
        <f>VLOOKUP(A30,'Metadata - Countries'!$A$2:$B$267,2,0)</f>
        <v>Bolivia</v>
      </c>
      <c r="C30" t="str">
        <f>VLOOKUP(A30,'Metadata - Countries'!$A$2:$C$267,3,0)</f>
        <v>Latin America &amp; Caribbean</v>
      </c>
      <c r="D30" t="s">
        <v>541</v>
      </c>
      <c r="E30">
        <v>1.188E-5</v>
      </c>
      <c r="F30">
        <v>1.188E-5</v>
      </c>
      <c r="G30">
        <v>1.188E-5</v>
      </c>
      <c r="H30">
        <v>1.188E-5</v>
      </c>
      <c r="I30">
        <v>1.188E-5</v>
      </c>
      <c r="J30">
        <v>1.188E-5</v>
      </c>
      <c r="K30">
        <v>1.188E-5</v>
      </c>
      <c r="L30">
        <v>1.188E-5</v>
      </c>
      <c r="M30">
        <v>1.188E-5</v>
      </c>
      <c r="N30">
        <v>1.188E-5</v>
      </c>
      <c r="O30">
        <v>1.188E-5</v>
      </c>
      <c r="P30">
        <v>1.188E-5</v>
      </c>
      <c r="Q30">
        <v>1.3295000000000001E-5</v>
      </c>
      <c r="R30">
        <v>2.001E-5</v>
      </c>
      <c r="S30">
        <v>2.001E-5</v>
      </c>
      <c r="T30">
        <v>2.001E-5</v>
      </c>
      <c r="U30">
        <v>2.001E-5</v>
      </c>
      <c r="V30">
        <v>2.001E-5</v>
      </c>
      <c r="W30">
        <v>2.001E-5</v>
      </c>
      <c r="X30">
        <v>2.0403333333333301E-5</v>
      </c>
      <c r="Y30">
        <v>2.4519999999999999E-5</v>
      </c>
      <c r="Z30">
        <v>2.4519999999999999E-5</v>
      </c>
      <c r="AA30">
        <v>6.4071666666666699E-5</v>
      </c>
      <c r="AB30">
        <v>2.3163E-4</v>
      </c>
      <c r="AC30">
        <v>3.1359091666666701E-3</v>
      </c>
      <c r="AD30">
        <v>0.44002900833333303</v>
      </c>
      <c r="AE30">
        <v>1.9219583333333301</v>
      </c>
      <c r="AF30">
        <v>2.0548500000000001</v>
      </c>
      <c r="AG30">
        <v>2.3502416666666699</v>
      </c>
      <c r="AH30">
        <v>2.6916833333333301</v>
      </c>
      <c r="AI30">
        <v>3.17265</v>
      </c>
      <c r="AJ30">
        <v>3.5806083333333301</v>
      </c>
      <c r="AK30">
        <v>3.90051666666667</v>
      </c>
      <c r="AL30">
        <v>4.2650833333333296</v>
      </c>
      <c r="AM30">
        <v>4.6205166666666697</v>
      </c>
      <c r="AN30">
        <v>4.8003416666666698</v>
      </c>
      <c r="AO30">
        <v>5.0746124999999997</v>
      </c>
      <c r="AP30">
        <v>5.2542583333333299</v>
      </c>
      <c r="AQ30">
        <v>5.5101333333333304</v>
      </c>
      <c r="AR30">
        <v>5.8124083333333303</v>
      </c>
      <c r="AS30">
        <v>6.1835416666666703</v>
      </c>
      <c r="AT30">
        <v>6.6069166666666703</v>
      </c>
      <c r="AU30">
        <v>7.17</v>
      </c>
      <c r="AV30">
        <v>7.6591666666666702</v>
      </c>
      <c r="AW30">
        <v>7.9362666666666701</v>
      </c>
      <c r="AX30">
        <v>8.0660624999999992</v>
      </c>
      <c r="AY30">
        <v>8.0116166666666704</v>
      </c>
      <c r="AZ30">
        <v>7.8512451612499996</v>
      </c>
      <c r="BA30">
        <v>7.2383206989166702</v>
      </c>
      <c r="BB30">
        <v>7.02</v>
      </c>
      <c r="BC30">
        <v>7.0166666666666702</v>
      </c>
      <c r="BD30">
        <v>6.9369624999999999</v>
      </c>
      <c r="BE30">
        <v>6.91</v>
      </c>
      <c r="BF30">
        <v>6.91</v>
      </c>
      <c r="BG30">
        <v>6.91</v>
      </c>
      <c r="BH30">
        <v>6.91</v>
      </c>
      <c r="BI30">
        <v>6.91</v>
      </c>
      <c r="BJ30">
        <v>6.91</v>
      </c>
      <c r="BK30">
        <v>6.91</v>
      </c>
      <c r="BL30">
        <v>6.91</v>
      </c>
      <c r="BM30">
        <v>6.91</v>
      </c>
      <c r="BN30">
        <v>6.91</v>
      </c>
      <c r="BO30">
        <v>6.91</v>
      </c>
      <c r="BP30">
        <v>6.91</v>
      </c>
      <c r="BQ30">
        <f t="shared" si="0"/>
        <v>3.2326365740510701</v>
      </c>
    </row>
    <row r="31" spans="1:69" ht="15" customHeight="1">
      <c r="A31" t="s">
        <v>73</v>
      </c>
      <c r="B31" t="str">
        <f>VLOOKUP(A31,'Metadata - Countries'!$A$2:$B$267,2,0)</f>
        <v>Brazil</v>
      </c>
      <c r="C31" t="str">
        <f>VLOOKUP(A31,'Metadata - Countries'!$A$2:$C$267,3,0)</f>
        <v>Latin America &amp; Caribbean</v>
      </c>
      <c r="D31" t="s">
        <v>541</v>
      </c>
      <c r="E31">
        <v>8.0997053349699404E-14</v>
      </c>
      <c r="F31">
        <v>1.1684347882688201E-13</v>
      </c>
      <c r="G31">
        <v>1.6776415548709099E-13</v>
      </c>
      <c r="H31">
        <v>2.4886939767619999E-13</v>
      </c>
      <c r="I31">
        <v>5.4202391705355898E-13</v>
      </c>
      <c r="J31">
        <v>8.2165488534659101E-13</v>
      </c>
      <c r="K31">
        <v>9.6071305109730698E-13</v>
      </c>
      <c r="L31">
        <v>1.15260322134062E-12</v>
      </c>
      <c r="M31">
        <v>1.4695952527679299E-12</v>
      </c>
      <c r="N31">
        <v>1.7633628396387501E-12</v>
      </c>
      <c r="O31">
        <v>1.9878537834480901E-12</v>
      </c>
      <c r="P31">
        <v>2.2882208631248701E-12</v>
      </c>
      <c r="Q31">
        <v>2.56796001993275E-12</v>
      </c>
      <c r="R31">
        <v>2.65094052783721E-12</v>
      </c>
      <c r="S31">
        <v>2.9383610615176001E-12</v>
      </c>
      <c r="T31">
        <v>3.5168444719384999E-12</v>
      </c>
      <c r="U31">
        <v>4.61870733099062E-12</v>
      </c>
      <c r="V31">
        <v>6.1208672945584299E-12</v>
      </c>
      <c r="W31">
        <v>7.8197498441913693E-12</v>
      </c>
      <c r="X31">
        <v>1.1660690720063E-11</v>
      </c>
      <c r="Y31">
        <v>2.2812318924444299E-11</v>
      </c>
      <c r="Z31">
        <v>4.0300109353132597E-11</v>
      </c>
      <c r="AA31">
        <v>7.7685442717109896E-11</v>
      </c>
      <c r="AB31">
        <v>2.49718172221135E-10</v>
      </c>
      <c r="AC31">
        <v>7.9974132397413803E-10</v>
      </c>
      <c r="AD31">
        <v>2.68324234084592E-9</v>
      </c>
      <c r="AE31">
        <v>5.9096822674925101E-9</v>
      </c>
      <c r="AF31">
        <v>1.6976307824584001E-8</v>
      </c>
      <c r="AG31">
        <v>1.1354767374037E-7</v>
      </c>
      <c r="AH31">
        <v>1.22638743473744E-6</v>
      </c>
      <c r="AI31">
        <v>2.95572678942699E-5</v>
      </c>
      <c r="AJ31">
        <v>1.7596144308602401E-4</v>
      </c>
      <c r="AK31">
        <v>1.95302352248811E-3</v>
      </c>
      <c r="AL31">
        <v>3.8276610926672998E-2</v>
      </c>
      <c r="AM31">
        <v>0.66468351407057702</v>
      </c>
      <c r="AN31">
        <v>0.91766666666666696</v>
      </c>
      <c r="AO31">
        <v>1.0051000000000001</v>
      </c>
      <c r="AP31">
        <v>1.07799166666667</v>
      </c>
      <c r="AQ31">
        <v>1.16051666666667</v>
      </c>
      <c r="AR31">
        <v>1.8139328465721301</v>
      </c>
      <c r="AS31">
        <v>1.8294231220756101</v>
      </c>
      <c r="AT31">
        <v>2.3496317093224399</v>
      </c>
      <c r="AU31">
        <v>2.9203630177551898</v>
      </c>
      <c r="AV31">
        <v>3.0774751184780098</v>
      </c>
      <c r="AW31">
        <v>2.9251194495158601</v>
      </c>
      <c r="AX31">
        <v>2.4343900362318802</v>
      </c>
      <c r="AY31">
        <v>2.17532666666667</v>
      </c>
      <c r="AZ31">
        <v>1.94705833333333</v>
      </c>
      <c r="BA31">
        <v>1.8337666666666701</v>
      </c>
      <c r="BB31">
        <v>1.99942817314426</v>
      </c>
      <c r="BC31">
        <v>1.7592267105871799</v>
      </c>
      <c r="BD31">
        <v>1.6728287552565899</v>
      </c>
      <c r="BE31">
        <v>1.9530686111248701</v>
      </c>
      <c r="BF31">
        <v>2.1560891512631102</v>
      </c>
      <c r="BG31">
        <v>2.3529519627666899</v>
      </c>
      <c r="BH31">
        <v>3.3269043827687899</v>
      </c>
      <c r="BI31">
        <v>3.49131342157271</v>
      </c>
      <c r="BJ31">
        <v>3.1913894463004802</v>
      </c>
      <c r="BK31">
        <v>3.65382536145755</v>
      </c>
      <c r="BL31">
        <v>3.9444710972507</v>
      </c>
      <c r="BM31">
        <v>5.1551787875128099</v>
      </c>
      <c r="BN31">
        <v>5.3944007896250303</v>
      </c>
      <c r="BO31">
        <v>5.1639702910211103</v>
      </c>
      <c r="BP31">
        <v>4.9943797628719899</v>
      </c>
      <c r="BQ31">
        <f t="shared" si="0"/>
        <v>1.58795893389019</v>
      </c>
    </row>
    <row r="32" spans="1:69" ht="15" customHeight="1">
      <c r="A32" t="s">
        <v>75</v>
      </c>
      <c r="B32" t="str">
        <f>VLOOKUP(A32,'Metadata - Countries'!$A$2:$B$267,2,0)</f>
        <v>Barbados</v>
      </c>
      <c r="C32" t="str">
        <f>VLOOKUP(A32,'Metadata - Countries'!$A$2:$C$267,3,0)</f>
        <v>Latin America &amp; Caribbean</v>
      </c>
      <c r="D32" t="s">
        <v>541</v>
      </c>
      <c r="E32">
        <v>1.7142900007142901</v>
      </c>
      <c r="F32">
        <v>1.7142900007142901</v>
      </c>
      <c r="G32">
        <v>1.7142900007142901</v>
      </c>
      <c r="H32">
        <v>1.7142900007142901</v>
      </c>
      <c r="I32">
        <v>1.7142900007142901</v>
      </c>
      <c r="J32">
        <v>1.7142900007142901</v>
      </c>
      <c r="K32">
        <v>1.7142900007142901</v>
      </c>
      <c r="L32">
        <v>1.7380991672619099</v>
      </c>
      <c r="M32">
        <v>2.0000000010000001</v>
      </c>
      <c r="N32">
        <v>2.0000000010000001</v>
      </c>
      <c r="O32">
        <v>2.0000000010000001</v>
      </c>
      <c r="P32">
        <v>1.9748761519687701</v>
      </c>
      <c r="Q32">
        <v>1.92128071035726</v>
      </c>
      <c r="R32">
        <v>1.95922053743668</v>
      </c>
      <c r="S32">
        <v>2.0532309107887801</v>
      </c>
      <c r="T32">
        <v>2.0188665976000002</v>
      </c>
      <c r="U32">
        <v>2</v>
      </c>
      <c r="V32">
        <v>2</v>
      </c>
      <c r="W32">
        <v>2</v>
      </c>
      <c r="X32">
        <v>2</v>
      </c>
      <c r="Y32">
        <v>2</v>
      </c>
      <c r="Z32">
        <v>2</v>
      </c>
      <c r="AA32">
        <v>2</v>
      </c>
      <c r="AB32">
        <v>2</v>
      </c>
      <c r="AC32">
        <v>2</v>
      </c>
      <c r="AD32">
        <v>2</v>
      </c>
      <c r="AE32">
        <v>2</v>
      </c>
      <c r="AF32">
        <v>2</v>
      </c>
      <c r="AG32">
        <v>2</v>
      </c>
      <c r="AH32">
        <v>2</v>
      </c>
      <c r="AI32">
        <v>2</v>
      </c>
      <c r="AJ32">
        <v>2</v>
      </c>
      <c r="AK32">
        <v>2</v>
      </c>
      <c r="AL32">
        <v>2</v>
      </c>
      <c r="AM32">
        <v>2</v>
      </c>
      <c r="AN32">
        <v>2</v>
      </c>
      <c r="AO32">
        <v>2</v>
      </c>
      <c r="AP32">
        <v>2</v>
      </c>
      <c r="AQ32">
        <v>2</v>
      </c>
      <c r="AR32">
        <v>2</v>
      </c>
      <c r="AS32">
        <v>2</v>
      </c>
      <c r="AT32">
        <v>2</v>
      </c>
      <c r="AU32">
        <v>2</v>
      </c>
      <c r="AV32">
        <v>2</v>
      </c>
      <c r="AW32">
        <v>2</v>
      </c>
      <c r="AX32">
        <v>2</v>
      </c>
      <c r="AY32">
        <v>2</v>
      </c>
      <c r="AZ32">
        <v>2</v>
      </c>
      <c r="BA32">
        <v>2</v>
      </c>
      <c r="BB32">
        <v>2</v>
      </c>
      <c r="BC32">
        <v>2</v>
      </c>
      <c r="BD32">
        <v>2</v>
      </c>
      <c r="BE32">
        <v>2</v>
      </c>
      <c r="BF32">
        <v>2</v>
      </c>
      <c r="BG32">
        <v>2</v>
      </c>
      <c r="BH32">
        <v>2</v>
      </c>
      <c r="BI32">
        <v>2</v>
      </c>
      <c r="BJ32">
        <v>2</v>
      </c>
      <c r="BK32">
        <v>2</v>
      </c>
      <c r="BL32">
        <v>2</v>
      </c>
      <c r="BM32">
        <v>2</v>
      </c>
      <c r="BN32">
        <v>2</v>
      </c>
      <c r="BO32">
        <v>2</v>
      </c>
      <c r="BP32">
        <v>2</v>
      </c>
      <c r="BQ32">
        <f t="shared" si="0"/>
        <v>9.4829580405584299E-2</v>
      </c>
    </row>
    <row r="33" spans="1:69" ht="15" customHeight="1">
      <c r="A33" t="s">
        <v>77</v>
      </c>
      <c r="B33" t="str">
        <f>VLOOKUP(A33,'Metadata - Countries'!$A$2:$B$267,2,0)</f>
        <v>Brunei Darussalam</v>
      </c>
      <c r="C33" t="str">
        <f>VLOOKUP(A33,'Metadata - Countries'!$A$2:$C$267,3,0)</f>
        <v>East Asia &amp; Pacific</v>
      </c>
      <c r="D33" t="s">
        <v>541</v>
      </c>
      <c r="E33">
        <v>3.0612200020612201</v>
      </c>
      <c r="F33">
        <v>3.0612200020612201</v>
      </c>
      <c r="G33">
        <v>3.0612200020612201</v>
      </c>
      <c r="H33">
        <v>3.0612200020612201</v>
      </c>
      <c r="I33">
        <v>3.0612200020612201</v>
      </c>
      <c r="J33">
        <v>3.0612200020612201</v>
      </c>
      <c r="K33">
        <v>3.0612200020612201</v>
      </c>
      <c r="L33">
        <v>3.0612200020612201</v>
      </c>
      <c r="M33">
        <v>3.0612200020612201</v>
      </c>
      <c r="N33">
        <v>3.0612200020612201</v>
      </c>
      <c r="O33">
        <v>3.0612200020612201</v>
      </c>
      <c r="P33">
        <v>3.0522604298093099</v>
      </c>
      <c r="Q33">
        <v>2.81955586834381</v>
      </c>
      <c r="R33">
        <v>2.45857965494532</v>
      </c>
      <c r="S33">
        <v>2.43686666583333</v>
      </c>
      <c r="T33">
        <v>2.3712999990833299</v>
      </c>
      <c r="U33">
        <v>2.4708416659166699</v>
      </c>
      <c r="V33">
        <v>2.43939999925</v>
      </c>
      <c r="W33">
        <v>2.2740249991666701</v>
      </c>
      <c r="X33">
        <v>2.1745583325000002</v>
      </c>
      <c r="Y33">
        <v>2.14120833258333</v>
      </c>
      <c r="Z33">
        <v>2.1126916659999999</v>
      </c>
      <c r="AA33">
        <v>2.1400249991666702</v>
      </c>
      <c r="AB33">
        <v>2.1130499989999998</v>
      </c>
      <c r="AC33">
        <v>2.1330833330000001</v>
      </c>
      <c r="AD33">
        <v>2.20014999966667</v>
      </c>
      <c r="AE33">
        <v>2.1774166665000001</v>
      </c>
      <c r="AF33">
        <v>2.10598333333333</v>
      </c>
      <c r="AG33">
        <v>2.0124249999999999</v>
      </c>
      <c r="AH33">
        <v>1.9502583333333301</v>
      </c>
      <c r="AI33">
        <v>1.81253333333333</v>
      </c>
      <c r="AJ33">
        <v>1.7275499999999999</v>
      </c>
      <c r="AK33">
        <v>1.62896666666667</v>
      </c>
      <c r="AL33">
        <v>1.61579083333333</v>
      </c>
      <c r="AM33">
        <v>1.52744416666667</v>
      </c>
      <c r="AN33">
        <v>1.4173750000000001</v>
      </c>
      <c r="AO33">
        <v>1.4100408333333301</v>
      </c>
      <c r="AP33">
        <v>1.48480583333333</v>
      </c>
      <c r="AQ33">
        <v>1.67360166666667</v>
      </c>
      <c r="AR33">
        <v>1.69495666666667</v>
      </c>
      <c r="AS33">
        <v>1.72396333333333</v>
      </c>
      <c r="AT33">
        <v>1.7917225000000001</v>
      </c>
      <c r="AU33">
        <v>1.7905883333333299</v>
      </c>
      <c r="AV33">
        <v>1.7421833333333301</v>
      </c>
      <c r="AW33">
        <v>1.6902283333333299</v>
      </c>
      <c r="AX33">
        <v>1.6643975</v>
      </c>
      <c r="AY33">
        <v>1.58893333333333</v>
      </c>
      <c r="AZ33">
        <v>1.5071016666666699</v>
      </c>
      <c r="BA33">
        <v>1.41716666666667</v>
      </c>
      <c r="BB33">
        <v>1.4545692733233</v>
      </c>
      <c r="BC33">
        <v>1.3635094736842099</v>
      </c>
      <c r="BD33">
        <v>1.25791302014692</v>
      </c>
      <c r="BE33">
        <v>1.24956701649958</v>
      </c>
      <c r="BF33">
        <v>1.25116566976059</v>
      </c>
      <c r="BG33">
        <v>1.2670401230813999</v>
      </c>
      <c r="BH33">
        <v>1.37491084459887</v>
      </c>
      <c r="BI33">
        <v>1.3813468768828601</v>
      </c>
      <c r="BJ33">
        <v>1.3808911640528101</v>
      </c>
      <c r="BK33">
        <v>1.3489185654253699</v>
      </c>
      <c r="BL33">
        <v>1.36421851405475</v>
      </c>
      <c r="BM33">
        <v>1.3797034297139901</v>
      </c>
      <c r="BN33">
        <v>1.34380696297339</v>
      </c>
      <c r="BO33">
        <v>1.3789563965221601</v>
      </c>
      <c r="BP33">
        <v>1.34307960114934</v>
      </c>
      <c r="BQ33">
        <f t="shared" si="0"/>
        <v>0.62849670055268103</v>
      </c>
    </row>
    <row r="34" spans="1:69" ht="15" customHeight="1">
      <c r="A34" t="s">
        <v>79</v>
      </c>
      <c r="B34" t="str">
        <f>VLOOKUP(A34,'Metadata - Countries'!$A$2:$B$267,2,0)</f>
        <v>Bhutan</v>
      </c>
      <c r="C34" t="str">
        <f>VLOOKUP(A34,'Metadata - Countries'!$A$2:$C$267,3,0)</f>
        <v>South Asia</v>
      </c>
      <c r="D34" t="s">
        <v>541</v>
      </c>
      <c r="E34">
        <v>4.7619000037618999</v>
      </c>
      <c r="F34">
        <v>4.7619000037618999</v>
      </c>
      <c r="G34">
        <v>4.7619000037618999</v>
      </c>
      <c r="H34">
        <v>4.7619000037618999</v>
      </c>
      <c r="I34">
        <v>4.7619000037618999</v>
      </c>
      <c r="J34">
        <v>4.7619000037618999</v>
      </c>
      <c r="K34">
        <v>6.35912500535912</v>
      </c>
      <c r="L34">
        <v>7.5000000064999996</v>
      </c>
      <c r="M34">
        <v>7.5000000064999996</v>
      </c>
      <c r="N34">
        <v>7.5000000064999996</v>
      </c>
      <c r="O34">
        <v>7.5000000064999996</v>
      </c>
      <c r="P34">
        <v>7.4919352309682399</v>
      </c>
      <c r="Q34">
        <v>7.5944683739493604</v>
      </c>
      <c r="R34">
        <v>7.7420385621496797</v>
      </c>
      <c r="S34">
        <v>8.1016032272183001</v>
      </c>
      <c r="T34">
        <v>8.3758919456538603</v>
      </c>
      <c r="U34">
        <v>8.9604127281239201</v>
      </c>
      <c r="V34">
        <v>8.7385761713145698</v>
      </c>
      <c r="W34">
        <v>8.1928403484039301</v>
      </c>
      <c r="X34">
        <v>8.12579094635689</v>
      </c>
      <c r="Y34">
        <v>7.8629447011379803</v>
      </c>
      <c r="Z34">
        <v>8.6585228170931696</v>
      </c>
      <c r="AA34">
        <v>9.4551319334863901</v>
      </c>
      <c r="AB34">
        <v>10.098898244046101</v>
      </c>
      <c r="AC34">
        <v>11.3625833326667</v>
      </c>
      <c r="AD34">
        <v>12.368749999583301</v>
      </c>
      <c r="AE34">
        <v>12.61083333325</v>
      </c>
      <c r="AF34">
        <v>12.961499999999999</v>
      </c>
      <c r="AG34">
        <v>13.9170833333333</v>
      </c>
      <c r="AH34">
        <v>16.2255</v>
      </c>
      <c r="AI34">
        <v>17.503499999999999</v>
      </c>
      <c r="AJ34">
        <v>22.742433333333299</v>
      </c>
      <c r="AK34">
        <v>25.9180833333333</v>
      </c>
      <c r="AL34">
        <v>30.4932916666667</v>
      </c>
      <c r="AM34">
        <v>31.373742499999999</v>
      </c>
      <c r="AN34">
        <v>32.4270766666667</v>
      </c>
      <c r="AO34">
        <v>35.433173333333301</v>
      </c>
      <c r="AP34">
        <v>36.313285833333303</v>
      </c>
      <c r="AQ34">
        <v>41.259365000000003</v>
      </c>
      <c r="AR34">
        <v>43.055428333333303</v>
      </c>
      <c r="AS34">
        <v>44.941605000000003</v>
      </c>
      <c r="AT34">
        <v>47.186414166666701</v>
      </c>
      <c r="AU34">
        <v>48.610319166666699</v>
      </c>
      <c r="AV34">
        <v>46.583284166666701</v>
      </c>
      <c r="AW34">
        <v>45.316466666666699</v>
      </c>
      <c r="AX34">
        <v>44.099975000000001</v>
      </c>
      <c r="AY34">
        <v>45.3070083333333</v>
      </c>
      <c r="AZ34">
        <v>41.3485333333333</v>
      </c>
      <c r="BA34">
        <v>43.505183333333299</v>
      </c>
      <c r="BB34">
        <v>48.405266666666698</v>
      </c>
      <c r="BC34">
        <v>45.725812121212101</v>
      </c>
      <c r="BD34">
        <v>46.670466666666698</v>
      </c>
      <c r="BE34">
        <v>53.437233333333303</v>
      </c>
      <c r="BF34">
        <v>58.597845416666701</v>
      </c>
      <c r="BG34">
        <v>61.029514460784299</v>
      </c>
      <c r="BH34">
        <v>64.151944463278596</v>
      </c>
      <c r="BI34">
        <v>67.195312807389399</v>
      </c>
      <c r="BJ34">
        <v>65.121568645066006</v>
      </c>
      <c r="BK34">
        <v>68.389467093542095</v>
      </c>
      <c r="BL34">
        <v>70.420340535955106</v>
      </c>
      <c r="BM34">
        <v>74.099566883605206</v>
      </c>
      <c r="BN34">
        <v>73.918012815435105</v>
      </c>
      <c r="BO34">
        <v>78.604490582991602</v>
      </c>
      <c r="BP34">
        <v>82.600996446078398</v>
      </c>
      <c r="BQ34">
        <f t="shared" si="0"/>
        <v>23.895080211008299</v>
      </c>
    </row>
    <row r="35" spans="1:69" ht="15" customHeight="1">
      <c r="A35" t="s">
        <v>81</v>
      </c>
      <c r="B35" t="str">
        <f>VLOOKUP(A35,'Metadata - Countries'!$A$2:$B$267,2,0)</f>
        <v>Botswana</v>
      </c>
      <c r="C35" t="str">
        <f>VLOOKUP(A35,'Metadata - Countries'!$A$2:$C$267,3,0)</f>
        <v>Sub-Saharan Africa</v>
      </c>
      <c r="D35" t="s">
        <v>541</v>
      </c>
      <c r="E35">
        <v>0.71332088216921496</v>
      </c>
      <c r="F35">
        <v>0.71469443508617803</v>
      </c>
      <c r="G35">
        <v>0.71326549427167596</v>
      </c>
      <c r="H35">
        <v>0.71528718525026103</v>
      </c>
      <c r="I35">
        <v>0.71725864624589497</v>
      </c>
      <c r="J35">
        <v>0.71633440114267999</v>
      </c>
      <c r="K35">
        <v>0.71698343163387301</v>
      </c>
      <c r="L35">
        <v>0.71704961913768805</v>
      </c>
      <c r="M35">
        <v>0.71699815611019702</v>
      </c>
      <c r="N35">
        <v>0.71805712542767897</v>
      </c>
      <c r="O35">
        <v>0.71641352003693703</v>
      </c>
      <c r="P35">
        <v>0.71244376174914903</v>
      </c>
      <c r="Q35">
        <v>0.772828411038462</v>
      </c>
      <c r="R35">
        <v>0.69411413758375096</v>
      </c>
      <c r="S35">
        <v>0.67947700357025098</v>
      </c>
      <c r="T35">
        <v>0.73950770050947401</v>
      </c>
      <c r="U35">
        <v>0.86956499899999995</v>
      </c>
      <c r="V35">
        <v>0.84195966566666702</v>
      </c>
      <c r="W35">
        <v>0.82815699899999995</v>
      </c>
      <c r="X35">
        <v>0.81500666566666702</v>
      </c>
      <c r="Y35">
        <v>0.77722499899999997</v>
      </c>
      <c r="Z35">
        <v>0.83673833233333295</v>
      </c>
      <c r="AA35">
        <v>1.0296608325000001</v>
      </c>
      <c r="AB35">
        <v>1.0969258325</v>
      </c>
      <c r="AC35">
        <v>1.29837333291667</v>
      </c>
      <c r="AD35">
        <v>1.90256666641667</v>
      </c>
      <c r="AE35">
        <v>1.8791441664999999</v>
      </c>
      <c r="AF35">
        <v>1.67894083333333</v>
      </c>
      <c r="AG35">
        <v>1.8285875</v>
      </c>
      <c r="AH35">
        <v>2.0148858333333299</v>
      </c>
      <c r="AI35">
        <v>1.8604658333333299</v>
      </c>
      <c r="AJ35">
        <v>2.0215566666666702</v>
      </c>
      <c r="AK35">
        <v>2.1097250000000001</v>
      </c>
      <c r="AL35">
        <v>2.4230749999999999</v>
      </c>
      <c r="AM35">
        <v>2.6846454999999998</v>
      </c>
      <c r="AN35">
        <v>2.77220666666667</v>
      </c>
      <c r="AO35">
        <v>3.32419666666667</v>
      </c>
      <c r="AP35">
        <v>3.6507633333333298</v>
      </c>
      <c r="AQ35">
        <v>4.2258800000000001</v>
      </c>
      <c r="AR35">
        <v>4.6243952500000001</v>
      </c>
      <c r="AS35">
        <v>5.1022416666666697</v>
      </c>
      <c r="AT35">
        <v>5.84141666666667</v>
      </c>
      <c r="AU35">
        <v>6.3277916666666698</v>
      </c>
      <c r="AV35">
        <v>4.94966666666667</v>
      </c>
      <c r="AW35">
        <v>4.6938333333333304</v>
      </c>
      <c r="AX35">
        <v>5.1167499999999997</v>
      </c>
      <c r="AY35">
        <v>5.8303000000000003</v>
      </c>
      <c r="AZ35">
        <v>6.1394083333333302</v>
      </c>
      <c r="BA35">
        <v>6.8268583333333304</v>
      </c>
      <c r="BB35">
        <v>7.1551416666666698</v>
      </c>
      <c r="BC35">
        <v>6.7936249999999996</v>
      </c>
      <c r="BD35">
        <v>6.8382333333333296</v>
      </c>
      <c r="BE35">
        <v>7.6405250000000002</v>
      </c>
      <c r="BF35">
        <v>8.3989083333333294</v>
      </c>
      <c r="BG35">
        <v>8.9760833333333405</v>
      </c>
      <c r="BH35">
        <v>10.1289916666667</v>
      </c>
      <c r="BI35">
        <v>10.901158333333299</v>
      </c>
      <c r="BJ35">
        <v>10.3474166666667</v>
      </c>
      <c r="BK35">
        <v>10.199975</v>
      </c>
      <c r="BL35">
        <v>10.7558666666667</v>
      </c>
      <c r="BM35">
        <v>11.456241666666701</v>
      </c>
      <c r="BN35">
        <v>11.087258333333301</v>
      </c>
      <c r="BO35">
        <v>12.3688083333333</v>
      </c>
      <c r="BP35">
        <v>13.5963833333333</v>
      </c>
      <c r="BQ35">
        <f t="shared" si="0"/>
        <v>3.7551565264016298</v>
      </c>
    </row>
    <row r="36" spans="1:69" ht="15" customHeight="1">
      <c r="A36" t="s">
        <v>83</v>
      </c>
      <c r="B36" t="str">
        <f>VLOOKUP(A36,'Metadata - Countries'!$A$2:$B$267,2,0)</f>
        <v>Central African Republic</v>
      </c>
      <c r="C36" t="str">
        <f>VLOOKUP(A36,'Metadata - Countries'!$A$2:$C$267,3,0)</f>
        <v>Sub-Saharan Africa</v>
      </c>
      <c r="D36" t="s">
        <v>541</v>
      </c>
      <c r="E36">
        <v>245.19510139835899</v>
      </c>
      <c r="F36">
        <v>245.26010162116</v>
      </c>
      <c r="G36">
        <v>245.013850686544</v>
      </c>
      <c r="H36">
        <v>245.01635069607499</v>
      </c>
      <c r="I36">
        <v>245.027184079042</v>
      </c>
      <c r="J36">
        <v>245.06093420770799</v>
      </c>
      <c r="K36">
        <v>245.67843655764401</v>
      </c>
      <c r="L36">
        <v>246.00093779128099</v>
      </c>
      <c r="M36">
        <v>247.56469375695099</v>
      </c>
      <c r="N36">
        <v>259.960574351236</v>
      </c>
      <c r="O36">
        <v>276.403137026845</v>
      </c>
      <c r="P36">
        <v>275.35645668533198</v>
      </c>
      <c r="Q36">
        <v>252.02762746264901</v>
      </c>
      <c r="R36">
        <v>222.88918305322699</v>
      </c>
      <c r="S36">
        <v>240.70466763782301</v>
      </c>
      <c r="T36">
        <v>214.31290034121901</v>
      </c>
      <c r="U36">
        <v>238.95049426705901</v>
      </c>
      <c r="V36">
        <v>245.67968656657601</v>
      </c>
      <c r="W36">
        <v>225.65586023395699</v>
      </c>
      <c r="X36">
        <v>212.721644262377</v>
      </c>
      <c r="Y36">
        <v>211.27955541470499</v>
      </c>
      <c r="Z36">
        <v>271.73145255032699</v>
      </c>
      <c r="AA36">
        <v>328.60625269898998</v>
      </c>
      <c r="AB36">
        <v>381.06603602462798</v>
      </c>
      <c r="AC36">
        <v>436.95666578800802</v>
      </c>
      <c r="AD36">
        <v>449.26296271160697</v>
      </c>
      <c r="AE36">
        <v>346.305903554493</v>
      </c>
      <c r="AF36">
        <v>300.53656240147802</v>
      </c>
      <c r="AG36">
        <v>297.84821881937802</v>
      </c>
      <c r="AH36">
        <v>319.008299487903</v>
      </c>
      <c r="AI36">
        <v>272.264787954393</v>
      </c>
      <c r="AJ36">
        <v>282.10690880881998</v>
      </c>
      <c r="AK36">
        <v>264.69180075057898</v>
      </c>
      <c r="AL36">
        <v>283.16257950001801</v>
      </c>
      <c r="AM36">
        <v>555.20469565569704</v>
      </c>
      <c r="AN36">
        <v>499.14842590131002</v>
      </c>
      <c r="AO36">
        <v>511.55243027251601</v>
      </c>
      <c r="AP36">
        <v>583.66937235339606</v>
      </c>
      <c r="AQ36">
        <v>589.951774567332</v>
      </c>
      <c r="AR36">
        <v>615.47334931916396</v>
      </c>
      <c r="AS36">
        <v>710.20797703136702</v>
      </c>
      <c r="AT36">
        <v>732.39769326022804</v>
      </c>
      <c r="AU36">
        <v>693.71322649637398</v>
      </c>
      <c r="AV36">
        <v>579.897426172466</v>
      </c>
      <c r="AW36">
        <v>527.33803229157604</v>
      </c>
      <c r="AX36">
        <v>527.25836264962595</v>
      </c>
      <c r="AY36">
        <v>522.42562489517604</v>
      </c>
      <c r="AZ36">
        <v>478.63371847636301</v>
      </c>
      <c r="BA36">
        <v>446.00004143278801</v>
      </c>
      <c r="BB36">
        <v>470.29342334139801</v>
      </c>
      <c r="BC36">
        <v>494.794262222947</v>
      </c>
      <c r="BD36">
        <v>471.24862571893698</v>
      </c>
      <c r="BE36">
        <v>510.55633845425098</v>
      </c>
      <c r="BF36">
        <v>493.89962385223703</v>
      </c>
      <c r="BG36">
        <v>493.757329875312</v>
      </c>
      <c r="BH36">
        <v>591.21169798260996</v>
      </c>
      <c r="BI36">
        <v>592.60561506302201</v>
      </c>
      <c r="BJ36">
        <v>580.65674958785803</v>
      </c>
      <c r="BK36">
        <v>555.44645839822601</v>
      </c>
      <c r="BL36">
        <v>585.91101318036897</v>
      </c>
      <c r="BM36">
        <v>575.58600451094503</v>
      </c>
      <c r="BN36">
        <v>554.53067503310399</v>
      </c>
      <c r="BO36">
        <v>623.75970091118199</v>
      </c>
      <c r="BP36">
        <v>606.56975016591696</v>
      </c>
      <c r="BQ36">
        <f t="shared" si="0"/>
        <v>156.748926269827</v>
      </c>
    </row>
    <row r="37" spans="1:69" ht="15" customHeight="1">
      <c r="A37" t="s">
        <v>85</v>
      </c>
      <c r="B37" t="str">
        <f>VLOOKUP(A37,'Metadata - Countries'!$A$2:$B$267,2,0)</f>
        <v>Canada</v>
      </c>
      <c r="C37" t="str">
        <f>VLOOKUP(A37,'Metadata - Countries'!$A$2:$C$267,3,0)</f>
        <v>North America</v>
      </c>
      <c r="D37" t="s">
        <v>541</v>
      </c>
      <c r="E37">
        <v>0.96976678666666705</v>
      </c>
      <c r="F37">
        <v>1.01306251583333</v>
      </c>
      <c r="G37">
        <v>1.06876922408333</v>
      </c>
      <c r="H37">
        <v>1.07851434416667</v>
      </c>
      <c r="I37">
        <v>1.07859841916667</v>
      </c>
      <c r="J37">
        <v>1.07798428416667</v>
      </c>
      <c r="K37">
        <v>1.0773415666666699</v>
      </c>
      <c r="L37">
        <v>1.0787104241666701</v>
      </c>
      <c r="M37">
        <v>1.0774714008333299</v>
      </c>
      <c r="N37">
        <v>1.0767805125000001</v>
      </c>
      <c r="O37">
        <v>1.0442187441666699</v>
      </c>
      <c r="P37">
        <v>1.00981054416667</v>
      </c>
      <c r="Q37">
        <v>0.99066255583333296</v>
      </c>
      <c r="R37">
        <v>1.00009014</v>
      </c>
      <c r="S37">
        <v>0.97801752558333299</v>
      </c>
      <c r="T37">
        <v>1.01715926333333</v>
      </c>
      <c r="U37">
        <v>0.98602830408333297</v>
      </c>
      <c r="V37">
        <v>1.06344161083333</v>
      </c>
      <c r="W37">
        <v>1.14065917075</v>
      </c>
      <c r="X37">
        <v>1.17142449583333</v>
      </c>
      <c r="Y37">
        <v>1.1692268666666701</v>
      </c>
      <c r="Z37">
        <v>1.1989031208333301</v>
      </c>
      <c r="AA37">
        <v>1.23373491166667</v>
      </c>
      <c r="AB37">
        <v>1.23241182741667</v>
      </c>
      <c r="AC37">
        <v>1.29506561083333</v>
      </c>
      <c r="AD37">
        <v>1.36550739166667</v>
      </c>
      <c r="AE37">
        <v>1.3894710591666699</v>
      </c>
      <c r="AF37">
        <v>1.3259825816666699</v>
      </c>
      <c r="AG37">
        <v>1.23070084666667</v>
      </c>
      <c r="AH37">
        <v>1.1839720841666701</v>
      </c>
      <c r="AI37">
        <v>1.1667736266666699</v>
      </c>
      <c r="AJ37">
        <v>1.14572584416667</v>
      </c>
      <c r="AK37">
        <v>1.20872292</v>
      </c>
      <c r="AL37">
        <v>1.2900878816666701</v>
      </c>
      <c r="AM37">
        <v>1.3656734475000001</v>
      </c>
      <c r="AN37">
        <v>1.3724454183333299</v>
      </c>
      <c r="AO37">
        <v>1.36352163583333</v>
      </c>
      <c r="AP37">
        <v>1.3845980283333299</v>
      </c>
      <c r="AQ37">
        <v>1.4835053016666699</v>
      </c>
      <c r="AR37">
        <v>1.48570481916667</v>
      </c>
      <c r="AS37">
        <v>1.485394095</v>
      </c>
      <c r="AT37">
        <v>1.548839955</v>
      </c>
      <c r="AU37">
        <v>1.5703428341666701</v>
      </c>
      <c r="AV37">
        <v>1.4010145475</v>
      </c>
      <c r="AW37">
        <v>1.3012815950000001</v>
      </c>
      <c r="AX37">
        <v>1.2114051341666701</v>
      </c>
      <c r="AY37">
        <v>1.1343447258333299</v>
      </c>
      <c r="AZ37">
        <v>1.0740456216666701</v>
      </c>
      <c r="BA37">
        <v>1.06708691833333</v>
      </c>
      <c r="BB37">
        <v>1.1415354059127001</v>
      </c>
      <c r="BC37">
        <v>1.03011273517598</v>
      </c>
      <c r="BD37">
        <v>0.98925815863636402</v>
      </c>
      <c r="BE37">
        <v>0.99936474359307403</v>
      </c>
      <c r="BF37">
        <v>1.0301373637301601</v>
      </c>
      <c r="BG37">
        <v>1.10474713237886</v>
      </c>
      <c r="BH37">
        <v>1.27878620362554</v>
      </c>
      <c r="BI37">
        <v>1.3256151637482001</v>
      </c>
      <c r="BJ37">
        <v>1.2979358464603901</v>
      </c>
      <c r="BK37">
        <v>1.2958179281353399</v>
      </c>
      <c r="BL37">
        <v>1.32679336266012</v>
      </c>
      <c r="BM37">
        <v>1.34115267222386</v>
      </c>
      <c r="BN37">
        <v>1.2538769021267999</v>
      </c>
      <c r="BO37">
        <v>1.3015547747435501</v>
      </c>
      <c r="BP37">
        <v>1.3499086407939</v>
      </c>
      <c r="BQ37">
        <f t="shared" si="0"/>
        <v>0.15867551269889801</v>
      </c>
    </row>
    <row r="38" spans="1:69" ht="15" customHeight="1">
      <c r="A38" t="s">
        <v>87</v>
      </c>
      <c r="B38" t="str">
        <f>VLOOKUP(A38,'Metadata - Countries'!$A$2:$B$267,2,0)</f>
        <v>Central Europe and the Baltics</v>
      </c>
      <c r="C38" t="str">
        <f>VLOOKUP(A38,'Metadata - Countries'!$A$2:$C$267,3,0)</f>
        <v>Europe &amp; Central Asia</v>
      </c>
      <c r="D38" t="s">
        <v>541</v>
      </c>
      <c r="E38">
        <v>2.4863750010999999</v>
      </c>
      <c r="F38">
        <v>2.4863750010999999</v>
      </c>
      <c r="G38">
        <v>2.4863750010999999</v>
      </c>
      <c r="H38">
        <v>2.4863750010999999</v>
      </c>
      <c r="I38">
        <v>2.4863750010999999</v>
      </c>
      <c r="J38">
        <v>2.4863750010999999</v>
      </c>
      <c r="K38">
        <v>2.4863750010999999</v>
      </c>
      <c r="L38">
        <v>2.6113712512249898</v>
      </c>
      <c r="M38">
        <v>2.6963750013099999</v>
      </c>
      <c r="N38">
        <v>2.6963750013099999</v>
      </c>
      <c r="O38">
        <v>2.6963750013099999</v>
      </c>
      <c r="P38">
        <v>2.6400717550431798</v>
      </c>
      <c r="Q38">
        <v>2.4806958328333302</v>
      </c>
      <c r="R38">
        <v>2.2226749995416601</v>
      </c>
      <c r="S38">
        <v>2.1802499995</v>
      </c>
      <c r="T38">
        <v>2.1165208330416601</v>
      </c>
      <c r="U38">
        <v>2.1606791660606701</v>
      </c>
      <c r="V38">
        <v>2.15544166604715</v>
      </c>
      <c r="W38">
        <v>1.89832499920833</v>
      </c>
      <c r="X38">
        <v>1.80281666625</v>
      </c>
      <c r="Y38">
        <v>1.7952083329166699</v>
      </c>
      <c r="Z38">
        <v>2.1121208325</v>
      </c>
      <c r="AA38">
        <v>2.2284333324166701</v>
      </c>
      <c r="AB38">
        <v>2.3261999990833302</v>
      </c>
      <c r="AC38">
        <v>2.5978124994999998</v>
      </c>
      <c r="AD38">
        <v>2.7005458332500001</v>
      </c>
      <c r="AE38">
        <v>1.9851999997916701</v>
      </c>
      <c r="AF38">
        <v>1.7850708333333301</v>
      </c>
      <c r="AG38">
        <v>1.7644875</v>
      </c>
      <c r="AH38">
        <v>1.8263958333333301</v>
      </c>
      <c r="AI38">
        <v>1.75340291666667</v>
      </c>
      <c r="AJ38">
        <v>1.75340291666667</v>
      </c>
      <c r="AK38">
        <v>1.7462610833333301</v>
      </c>
      <c r="AL38">
        <v>2.7182270416666698</v>
      </c>
      <c r="AM38">
        <v>3.5169999999999999</v>
      </c>
      <c r="AN38">
        <v>4.0442708333333304</v>
      </c>
      <c r="AO38">
        <v>4.2967750000000002</v>
      </c>
      <c r="AP38">
        <v>4.31179166666666</v>
      </c>
      <c r="AQ38">
        <v>4.6720329166666597</v>
      </c>
      <c r="AR38">
        <v>1.3699733333333399</v>
      </c>
      <c r="AS38">
        <v>1.6888212499999999</v>
      </c>
      <c r="AT38">
        <v>1.4565940416666601</v>
      </c>
      <c r="AU38">
        <v>1.5329132083333299</v>
      </c>
      <c r="AV38">
        <v>1.3466754166666699</v>
      </c>
      <c r="AW38">
        <v>1.24349791666666</v>
      </c>
      <c r="AX38">
        <v>1.24518833333333</v>
      </c>
      <c r="AY38">
        <v>1.2538216666666699</v>
      </c>
      <c r="AZ38">
        <v>1.0292448207885301</v>
      </c>
      <c r="BA38">
        <v>0.95235478942652296</v>
      </c>
      <c r="BB38">
        <v>0.76179166666666598</v>
      </c>
      <c r="BC38">
        <v>0.77847949505298897</v>
      </c>
      <c r="BD38">
        <v>0.71841389865332195</v>
      </c>
      <c r="BE38">
        <v>0.78199173493958896</v>
      </c>
      <c r="BF38">
        <v>0.76874309898540905</v>
      </c>
      <c r="BG38">
        <v>0.76853784846630102</v>
      </c>
      <c r="BH38">
        <v>0.90129999999999999</v>
      </c>
      <c r="BI38">
        <v>0.90342143625728799</v>
      </c>
      <c r="BJ38">
        <v>0.88520550826938005</v>
      </c>
      <c r="BK38">
        <v>0.8468</v>
      </c>
      <c r="BL38">
        <v>0.89329999999999998</v>
      </c>
      <c r="BM38">
        <v>0.87747520723301198</v>
      </c>
      <c r="BN38">
        <v>0.845494138890443</v>
      </c>
      <c r="BO38">
        <v>0.95091553396210804</v>
      </c>
      <c r="BP38">
        <v>0.92483955847069799</v>
      </c>
      <c r="BQ38">
        <f t="shared" si="0"/>
        <v>0.93893457118731505</v>
      </c>
    </row>
    <row r="39" spans="1:69" ht="15" customHeight="1">
      <c r="A39" t="s">
        <v>89</v>
      </c>
      <c r="B39" t="str">
        <f>VLOOKUP(A39,'Metadata - Countries'!$A$2:$B$267,2,0)</f>
        <v>Switzerland</v>
      </c>
      <c r="C39" t="str">
        <f>VLOOKUP(A39,'Metadata - Countries'!$A$2:$C$267,3,0)</f>
        <v>Europe &amp; Central Asia</v>
      </c>
      <c r="D39" t="s">
        <v>541</v>
      </c>
      <c r="E39">
        <v>4.3729500033729503</v>
      </c>
      <c r="F39">
        <v>4.3729500033729503</v>
      </c>
      <c r="G39">
        <v>4.3729500033729503</v>
      </c>
      <c r="H39">
        <v>4.3729500033729503</v>
      </c>
      <c r="I39">
        <v>4.3729500033729503</v>
      </c>
      <c r="J39">
        <v>4.3729500033729503</v>
      </c>
      <c r="K39">
        <v>4.3729500033729503</v>
      </c>
      <c r="L39">
        <v>4.3729500033729503</v>
      </c>
      <c r="M39">
        <v>4.3729500033729503</v>
      </c>
      <c r="N39">
        <v>4.3729500033729503</v>
      </c>
      <c r="O39">
        <v>4.3729500033729503</v>
      </c>
      <c r="P39">
        <v>4.1338541683120198</v>
      </c>
      <c r="Q39">
        <v>3.8192499990000002</v>
      </c>
      <c r="R39">
        <v>3.16483333241667</v>
      </c>
      <c r="S39">
        <v>2.9792499989999999</v>
      </c>
      <c r="T39">
        <v>2.5812833324166702</v>
      </c>
      <c r="U39">
        <v>2.49964166575</v>
      </c>
      <c r="V39">
        <v>2.4035249993333299</v>
      </c>
      <c r="W39">
        <v>1.7880249992499999</v>
      </c>
      <c r="X39">
        <v>1.6627249990833299</v>
      </c>
      <c r="Y39">
        <v>1.67570833258333</v>
      </c>
      <c r="Z39">
        <v>1.9642416659166699</v>
      </c>
      <c r="AA39">
        <v>2.0302749990833302</v>
      </c>
      <c r="AB39">
        <v>2.0991416657499999</v>
      </c>
      <c r="AC39">
        <v>2.34968333283333</v>
      </c>
      <c r="AD39">
        <v>2.457125</v>
      </c>
      <c r="AE39">
        <v>1.7989166665</v>
      </c>
      <c r="AF39">
        <v>1.49119166666667</v>
      </c>
      <c r="AG39">
        <v>1.4633</v>
      </c>
      <c r="AH39">
        <v>1.6359250000000001</v>
      </c>
      <c r="AI39">
        <v>1.3891583333333299</v>
      </c>
      <c r="AJ39">
        <v>1.4339916666666701</v>
      </c>
      <c r="AK39">
        <v>1.40621833333333</v>
      </c>
      <c r="AL39">
        <v>1.4776166666666699</v>
      </c>
      <c r="AM39">
        <v>1.3676925</v>
      </c>
      <c r="AN39">
        <v>1.18246916666667</v>
      </c>
      <c r="AO39">
        <v>1.2360100000000001</v>
      </c>
      <c r="AP39">
        <v>1.4513125</v>
      </c>
      <c r="AQ39">
        <v>1.44981330833333</v>
      </c>
      <c r="AR39">
        <v>1.5021549999999999</v>
      </c>
      <c r="AS39">
        <v>1.6888425</v>
      </c>
      <c r="AT39">
        <v>1.6876150000000001</v>
      </c>
      <c r="AU39">
        <v>1.5586074999999999</v>
      </c>
      <c r="AV39">
        <v>1.34665083333333</v>
      </c>
      <c r="AW39">
        <v>1.2434958333333299</v>
      </c>
      <c r="AX39">
        <v>1.2451766666666699</v>
      </c>
      <c r="AY39">
        <v>1.2538433333333301</v>
      </c>
      <c r="AZ39">
        <v>1.20036583333333</v>
      </c>
      <c r="BA39">
        <v>1.0830900000000001</v>
      </c>
      <c r="BB39">
        <v>1.08814169630268</v>
      </c>
      <c r="BC39">
        <v>1.04290564573352</v>
      </c>
      <c r="BD39">
        <v>0.88804202822328104</v>
      </c>
      <c r="BE39">
        <v>0.93768448070934896</v>
      </c>
      <c r="BF39">
        <v>0.92690354775828498</v>
      </c>
      <c r="BG39">
        <v>0.91615104728361296</v>
      </c>
      <c r="BH39">
        <v>0.96238132800435405</v>
      </c>
      <c r="BI39">
        <v>0.98539439424483399</v>
      </c>
      <c r="BJ39">
        <v>0.98469166666666696</v>
      </c>
      <c r="BK39">
        <v>0.97789166666666705</v>
      </c>
      <c r="BL39">
        <v>0.99370916666666698</v>
      </c>
      <c r="BM39">
        <v>0.93896500000000005</v>
      </c>
      <c r="BN39">
        <v>0.91384583333333302</v>
      </c>
      <c r="BO39">
        <v>0.95483249999999997</v>
      </c>
      <c r="BP39">
        <v>0.89849000000000001</v>
      </c>
      <c r="BQ39">
        <f t="shared" si="0"/>
        <v>1.2466486851318199</v>
      </c>
    </row>
    <row r="40" spans="1:69" ht="15" customHeight="1">
      <c r="A40" t="s">
        <v>91</v>
      </c>
      <c r="B40" t="str">
        <f>VLOOKUP(A40,'Metadata - Countries'!$A$2:$B$267,2,0)</f>
        <v>Channel Islands</v>
      </c>
      <c r="C40" t="str">
        <f>VLOOKUP(A40,'Metadata - Countries'!$A$2:$C$267,3,0)</f>
        <v>Europe &amp; Central Asia</v>
      </c>
      <c r="D40" t="s">
        <v>541</v>
      </c>
      <c r="E40">
        <v>2.4863750010999999</v>
      </c>
      <c r="F40">
        <v>2.4863750010999999</v>
      </c>
      <c r="G40">
        <v>2.4863750010999999</v>
      </c>
      <c r="H40">
        <v>2.4863750010999999</v>
      </c>
      <c r="I40">
        <v>2.4863750010999999</v>
      </c>
      <c r="J40">
        <v>2.4863750010999999</v>
      </c>
      <c r="K40">
        <v>2.4863750010999999</v>
      </c>
      <c r="L40">
        <v>2.6113712512249898</v>
      </c>
      <c r="M40">
        <v>2.6963750013099999</v>
      </c>
      <c r="N40">
        <v>2.6963750013099999</v>
      </c>
      <c r="O40">
        <v>2.6963750013099999</v>
      </c>
      <c r="P40">
        <v>2.6400717550431798</v>
      </c>
      <c r="Q40">
        <v>2.4806958328333302</v>
      </c>
      <c r="R40">
        <v>2.2226749995416601</v>
      </c>
      <c r="S40">
        <v>2.1802499995</v>
      </c>
      <c r="T40">
        <v>2.1165208330416601</v>
      </c>
      <c r="U40">
        <v>2.1606791660606701</v>
      </c>
      <c r="V40">
        <v>2.15544166604715</v>
      </c>
      <c r="W40">
        <v>1.89832499920833</v>
      </c>
      <c r="X40">
        <v>1.80281666625</v>
      </c>
      <c r="Y40">
        <v>1.7952083329166699</v>
      </c>
      <c r="Z40">
        <v>2.1121208325</v>
      </c>
      <c r="AA40">
        <v>2.2284333324166701</v>
      </c>
      <c r="AB40">
        <v>2.3261999990833302</v>
      </c>
      <c r="AC40">
        <v>2.5978124994999998</v>
      </c>
      <c r="AD40">
        <v>2.7005458332500001</v>
      </c>
      <c r="AE40">
        <v>1.9851999997916701</v>
      </c>
      <c r="AF40">
        <v>1.7850708333333301</v>
      </c>
      <c r="AG40">
        <v>1.7644875</v>
      </c>
      <c r="AH40">
        <v>1.8263958333333301</v>
      </c>
      <c r="AI40">
        <v>1.75340291666667</v>
      </c>
      <c r="AJ40">
        <v>1.75340291666667</v>
      </c>
      <c r="AK40">
        <v>1.7462610833333301</v>
      </c>
      <c r="AL40">
        <v>2.7182270416666698</v>
      </c>
      <c r="AM40">
        <v>3.5169999999999999</v>
      </c>
      <c r="AN40">
        <v>4.0442708333333304</v>
      </c>
      <c r="AO40">
        <v>4.2967750000000002</v>
      </c>
      <c r="AP40">
        <v>4.31179166666666</v>
      </c>
      <c r="AQ40">
        <v>4.6720329166666597</v>
      </c>
      <c r="AR40">
        <v>1.3699733333333399</v>
      </c>
      <c r="AS40">
        <v>1.6888212499999999</v>
      </c>
      <c r="AT40">
        <v>1.4565940416666601</v>
      </c>
      <c r="AU40">
        <v>1.5329132083333299</v>
      </c>
      <c r="AV40">
        <v>1.3466754166666699</v>
      </c>
      <c r="AW40">
        <v>1.24349791666666</v>
      </c>
      <c r="AX40">
        <v>1.24518833333333</v>
      </c>
      <c r="AY40">
        <v>1.2538216666666699</v>
      </c>
      <c r="AZ40">
        <v>1.0292448207885301</v>
      </c>
      <c r="BA40">
        <v>0.95235478942652296</v>
      </c>
      <c r="BB40">
        <v>0.76179166666666598</v>
      </c>
      <c r="BC40">
        <v>0.77847949505298897</v>
      </c>
      <c r="BD40">
        <v>0.71841389865332195</v>
      </c>
      <c r="BE40">
        <v>0.78199173493958896</v>
      </c>
      <c r="BF40">
        <v>0.76874309898540905</v>
      </c>
      <c r="BG40">
        <v>0.76853784846630102</v>
      </c>
      <c r="BH40">
        <v>0.90129999999999999</v>
      </c>
      <c r="BI40">
        <v>0.90342143625728799</v>
      </c>
      <c r="BJ40">
        <v>0.88520550826938005</v>
      </c>
      <c r="BK40">
        <v>0.8468</v>
      </c>
      <c r="BL40">
        <v>0.89329999999999998</v>
      </c>
      <c r="BM40">
        <v>0.87747520723301198</v>
      </c>
      <c r="BN40">
        <v>0.845494138890443</v>
      </c>
      <c r="BO40">
        <v>0.95091553396210804</v>
      </c>
      <c r="BP40">
        <v>0.92483955847069799</v>
      </c>
      <c r="BQ40">
        <f t="shared" si="0"/>
        <v>0.93893457118731505</v>
      </c>
    </row>
    <row r="41" spans="1:69" ht="15" customHeight="1">
      <c r="A41" t="s">
        <v>93</v>
      </c>
      <c r="B41" t="str">
        <f>VLOOKUP(A41,'Metadata - Countries'!$A$2:$B$267,2,0)</f>
        <v>Chile</v>
      </c>
      <c r="C41" t="str">
        <f>VLOOKUP(A41,'Metadata - Countries'!$A$2:$C$267,3,0)</f>
        <v>Latin America &amp; Caribbean</v>
      </c>
      <c r="D41" t="s">
        <v>541</v>
      </c>
      <c r="E41">
        <v>1.0489693750843499E-3</v>
      </c>
      <c r="F41">
        <v>1.05013600777515E-3</v>
      </c>
      <c r="G41">
        <v>1.05763578898984E-3</v>
      </c>
      <c r="H41">
        <v>1.6217859852693699E-3</v>
      </c>
      <c r="I41">
        <v>2.3074326347769501E-3</v>
      </c>
      <c r="J41">
        <v>3.1566578421154401E-3</v>
      </c>
      <c r="K41">
        <v>3.8511375671629201E-3</v>
      </c>
      <c r="L41">
        <v>5.0682687003574898E-3</v>
      </c>
      <c r="M41">
        <v>6.8764659110372899E-3</v>
      </c>
      <c r="N41">
        <v>8.6175817471208106E-3</v>
      </c>
      <c r="O41">
        <v>1.12775040919884E-2</v>
      </c>
      <c r="P41">
        <v>1.22086435743848E-2</v>
      </c>
      <c r="Q41">
        <v>2.0835225059596601E-2</v>
      </c>
      <c r="R41">
        <v>7.1641908452915404E-2</v>
      </c>
      <c r="S41">
        <v>0.59282626128923499</v>
      </c>
      <c r="T41">
        <v>4.91041666666667</v>
      </c>
      <c r="U41">
        <v>13.054166666666699</v>
      </c>
      <c r="V41">
        <v>21.535833333333301</v>
      </c>
      <c r="W41">
        <v>31.655833333333302</v>
      </c>
      <c r="X41">
        <v>37.245833333333302</v>
      </c>
      <c r="Y41">
        <v>39</v>
      </c>
      <c r="Z41">
        <v>39</v>
      </c>
      <c r="AA41">
        <v>50.908333333333303</v>
      </c>
      <c r="AB41">
        <v>78.788333333333298</v>
      </c>
      <c r="AC41">
        <v>98.477500000000006</v>
      </c>
      <c r="AD41">
        <v>160.85999999991699</v>
      </c>
      <c r="AE41">
        <v>192.92999999966699</v>
      </c>
      <c r="AF41">
        <v>219.40666666666701</v>
      </c>
      <c r="AG41">
        <v>245.011666666667</v>
      </c>
      <c r="AH41">
        <v>266.95416666666699</v>
      </c>
      <c r="AI41">
        <v>304.90333333333302</v>
      </c>
      <c r="AJ41">
        <v>349.21583333333302</v>
      </c>
      <c r="AK41">
        <v>362.57583333333298</v>
      </c>
      <c r="AL41">
        <v>404.16583333333301</v>
      </c>
      <c r="AM41">
        <v>420.17666666666702</v>
      </c>
      <c r="AN41">
        <v>396.77333333333303</v>
      </c>
      <c r="AO41">
        <v>412.26666666666699</v>
      </c>
      <c r="AP41">
        <v>419.29500000000002</v>
      </c>
      <c r="AQ41">
        <v>460.28750000000002</v>
      </c>
      <c r="AR41">
        <v>508.77666666666698</v>
      </c>
      <c r="AS41">
        <v>539.58749999999998</v>
      </c>
      <c r="AT41">
        <v>634.93833333333305</v>
      </c>
      <c r="AU41">
        <v>688.93666666666695</v>
      </c>
      <c r="AV41">
        <v>691.39750000000004</v>
      </c>
      <c r="AW41">
        <v>609.52916666666704</v>
      </c>
      <c r="AX41">
        <v>559.76750000000004</v>
      </c>
      <c r="AY41">
        <v>530.27499999999998</v>
      </c>
      <c r="AZ41">
        <v>522.46416666666698</v>
      </c>
      <c r="BA41">
        <v>522.46103583333297</v>
      </c>
      <c r="BB41">
        <v>560.85989484127003</v>
      </c>
      <c r="BC41">
        <v>510.24916666666701</v>
      </c>
      <c r="BD41">
        <v>483.66750000000002</v>
      </c>
      <c r="BE41">
        <v>486.47130339105303</v>
      </c>
      <c r="BF41">
        <v>495.272877645503</v>
      </c>
      <c r="BG41">
        <v>570.34821612743997</v>
      </c>
      <c r="BH41">
        <v>654.12408425419596</v>
      </c>
      <c r="BI41">
        <v>676.95773604465705</v>
      </c>
      <c r="BJ41">
        <v>648.83379259826097</v>
      </c>
      <c r="BK41">
        <v>641.27681306639499</v>
      </c>
      <c r="BL41">
        <v>702.89742256152897</v>
      </c>
      <c r="BM41">
        <v>792.72720610316799</v>
      </c>
      <c r="BN41">
        <v>758.955378658977</v>
      </c>
      <c r="BO41">
        <v>873.31418954301398</v>
      </c>
      <c r="BP41">
        <v>840.06652665149898</v>
      </c>
      <c r="BQ41">
        <f t="shared" si="0"/>
        <v>281.69641701732098</v>
      </c>
    </row>
    <row r="42" spans="1:69" ht="15" customHeight="1">
      <c r="A42" t="s">
        <v>95</v>
      </c>
      <c r="B42" t="str">
        <f>VLOOKUP(A42,'Metadata - Countries'!$A$2:$B$267,2,0)</f>
        <v>China</v>
      </c>
      <c r="C42" t="str">
        <f>VLOOKUP(A42,'Metadata - Countries'!$A$2:$C$267,3,0)</f>
        <v>East Asia &amp; Pacific</v>
      </c>
      <c r="D42" t="s">
        <v>541</v>
      </c>
      <c r="E42">
        <v>2.46180889882528</v>
      </c>
      <c r="F42">
        <v>2.46180889882528</v>
      </c>
      <c r="G42">
        <v>2.46180889882528</v>
      </c>
      <c r="H42">
        <v>2.46180889882528</v>
      </c>
      <c r="I42">
        <v>2.46180889882528</v>
      </c>
      <c r="J42">
        <v>2.46180889882528</v>
      </c>
      <c r="K42">
        <v>2.46180889882528</v>
      </c>
      <c r="L42">
        <v>2.46180889882528</v>
      </c>
      <c r="M42">
        <v>2.46180889882528</v>
      </c>
      <c r="N42">
        <v>2.46180889882528</v>
      </c>
      <c r="O42">
        <v>2.46180889882528</v>
      </c>
      <c r="P42">
        <v>2.46180889882528</v>
      </c>
      <c r="Q42">
        <v>2.2450664486006602</v>
      </c>
      <c r="R42">
        <v>1.9894155246324701</v>
      </c>
      <c r="S42">
        <v>1.96110708887637</v>
      </c>
      <c r="T42">
        <v>1.8598233893865801</v>
      </c>
      <c r="U42">
        <v>1.9414153510209899</v>
      </c>
      <c r="V42">
        <v>1.85782338223957</v>
      </c>
      <c r="W42">
        <v>1.68358941885647</v>
      </c>
      <c r="X42">
        <v>1.5549389540148599</v>
      </c>
      <c r="Y42">
        <v>1.49838605814132</v>
      </c>
      <c r="Z42">
        <v>1.7045416658333301</v>
      </c>
      <c r="AA42">
        <v>1.8925416658333301</v>
      </c>
      <c r="AB42">
        <v>1.97567499916667</v>
      </c>
      <c r="AC42">
        <v>2.3200416662499999</v>
      </c>
      <c r="AD42">
        <v>2.93665833325</v>
      </c>
      <c r="AE42">
        <v>3.4527916665833298</v>
      </c>
      <c r="AF42">
        <v>3.7221000000000002</v>
      </c>
      <c r="AG42">
        <v>3.7221000000000002</v>
      </c>
      <c r="AH42">
        <v>3.7651083333333299</v>
      </c>
      <c r="AI42">
        <v>4.78320833333333</v>
      </c>
      <c r="AJ42">
        <v>5.3233916666666703</v>
      </c>
      <c r="AK42">
        <v>5.5145916666666697</v>
      </c>
      <c r="AL42">
        <v>5.7619583333333297</v>
      </c>
      <c r="AM42">
        <v>8.6187426666666695</v>
      </c>
      <c r="AN42">
        <v>8.3514166666666707</v>
      </c>
      <c r="AO42">
        <v>8.3141750000000005</v>
      </c>
      <c r="AP42">
        <v>8.2898166666666704</v>
      </c>
      <c r="AQ42">
        <v>8.2789583333333301</v>
      </c>
      <c r="AR42">
        <v>8.2782499999999999</v>
      </c>
      <c r="AS42">
        <v>8.2785041666666697</v>
      </c>
      <c r="AT42">
        <v>8.2770683333333306</v>
      </c>
      <c r="AU42">
        <v>8.2769575</v>
      </c>
      <c r="AV42">
        <v>8.2770366666666693</v>
      </c>
      <c r="AW42">
        <v>8.2768008333333292</v>
      </c>
      <c r="AX42">
        <v>8.1943166666666691</v>
      </c>
      <c r="AY42">
        <v>7.9734383333333296</v>
      </c>
      <c r="AZ42">
        <v>7.6075324999999996</v>
      </c>
      <c r="BA42">
        <v>6.9486549999999996</v>
      </c>
      <c r="BB42">
        <v>6.8314160517666602</v>
      </c>
      <c r="BC42">
        <v>6.7702690287094001</v>
      </c>
      <c r="BD42">
        <v>6.4614613265500704</v>
      </c>
      <c r="BE42">
        <v>6.3123328268318604</v>
      </c>
      <c r="BF42">
        <v>6.19575834608231</v>
      </c>
      <c r="BG42">
        <v>6.1434340944886703</v>
      </c>
      <c r="BH42">
        <v>6.22748867298455</v>
      </c>
      <c r="BI42">
        <v>6.6444778294468003</v>
      </c>
      <c r="BJ42">
        <v>6.7587550863359702</v>
      </c>
      <c r="BK42">
        <v>6.6159571773543897</v>
      </c>
      <c r="BL42">
        <v>6.9083850099290096</v>
      </c>
      <c r="BM42">
        <v>6.9007672694492497</v>
      </c>
      <c r="BN42">
        <v>6.4489751802431599</v>
      </c>
      <c r="BO42">
        <v>6.7371581123711897</v>
      </c>
      <c r="BP42">
        <v>7.0839984234363103</v>
      </c>
      <c r="BQ42">
        <f t="shared" si="0"/>
        <v>2.54134007883889</v>
      </c>
    </row>
    <row r="43" spans="1:69" ht="15" customHeight="1">
      <c r="A43" t="s">
        <v>97</v>
      </c>
      <c r="B43" t="str">
        <f>VLOOKUP(A43,'Metadata - Countries'!$A$2:$B$267,2,0)</f>
        <v>Cote d'Ivoire</v>
      </c>
      <c r="C43" t="str">
        <f>VLOOKUP(A43,'Metadata - Countries'!$A$2:$C$267,3,0)</f>
        <v>Sub-Saharan Africa</v>
      </c>
      <c r="D43" t="s">
        <v>541</v>
      </c>
      <c r="E43">
        <v>245.19510139835899</v>
      </c>
      <c r="F43">
        <v>245.26010162116</v>
      </c>
      <c r="G43">
        <v>245.013850686544</v>
      </c>
      <c r="H43">
        <v>245.01635069607499</v>
      </c>
      <c r="I43">
        <v>245.027184079042</v>
      </c>
      <c r="J43">
        <v>245.06093420770799</v>
      </c>
      <c r="K43">
        <v>245.67843655764401</v>
      </c>
      <c r="L43">
        <v>246.00093779128099</v>
      </c>
      <c r="M43">
        <v>247.56469375695099</v>
      </c>
      <c r="N43">
        <v>259.960574351236</v>
      </c>
      <c r="O43">
        <v>276.403137026845</v>
      </c>
      <c r="P43">
        <v>275.35645668533198</v>
      </c>
      <c r="Q43">
        <v>252.02762746264901</v>
      </c>
      <c r="R43">
        <v>222.88918305322699</v>
      </c>
      <c r="S43">
        <v>240.70466763782301</v>
      </c>
      <c r="T43">
        <v>214.31290034121901</v>
      </c>
      <c r="U43">
        <v>238.95049426705901</v>
      </c>
      <c r="V43">
        <v>245.67968656657601</v>
      </c>
      <c r="W43">
        <v>225.65586023395699</v>
      </c>
      <c r="X43">
        <v>212.721644262377</v>
      </c>
      <c r="Y43">
        <v>211.27955541470499</v>
      </c>
      <c r="Z43">
        <v>271.73145255032699</v>
      </c>
      <c r="AA43">
        <v>328.60625269898998</v>
      </c>
      <c r="AB43">
        <v>381.06603602462798</v>
      </c>
      <c r="AC43">
        <v>436.95666578800802</v>
      </c>
      <c r="AD43">
        <v>449.26296271160697</v>
      </c>
      <c r="AE43">
        <v>346.305903554493</v>
      </c>
      <c r="AF43">
        <v>300.53656240147802</v>
      </c>
      <c r="AG43">
        <v>297.84821881937802</v>
      </c>
      <c r="AH43">
        <v>319.008299487903</v>
      </c>
      <c r="AI43">
        <v>272.264787954393</v>
      </c>
      <c r="AJ43">
        <v>282.10690880881998</v>
      </c>
      <c r="AK43">
        <v>264.69180075057898</v>
      </c>
      <c r="AL43">
        <v>283.16257950001801</v>
      </c>
      <c r="AM43">
        <v>555.20469565569704</v>
      </c>
      <c r="AN43">
        <v>499.14842590131002</v>
      </c>
      <c r="AO43">
        <v>511.55243027251601</v>
      </c>
      <c r="AP43">
        <v>583.66937235339606</v>
      </c>
      <c r="AQ43">
        <v>589.951774567332</v>
      </c>
      <c r="AR43">
        <v>615.47334931916396</v>
      </c>
      <c r="AS43">
        <v>710.20797703136702</v>
      </c>
      <c r="AT43">
        <v>732.39769326022804</v>
      </c>
      <c r="AU43">
        <v>693.71322649637398</v>
      </c>
      <c r="AV43">
        <v>579.897426172466</v>
      </c>
      <c r="AW43">
        <v>527.33803229157604</v>
      </c>
      <c r="AX43">
        <v>527.25836264962595</v>
      </c>
      <c r="AY43">
        <v>522.42562489517604</v>
      </c>
      <c r="AZ43">
        <v>478.63371847636301</v>
      </c>
      <c r="BA43">
        <v>446.00004143278801</v>
      </c>
      <c r="BB43">
        <v>470.29342334139801</v>
      </c>
      <c r="BC43">
        <v>494.794262222947</v>
      </c>
      <c r="BD43">
        <v>471.24862571893698</v>
      </c>
      <c r="BE43">
        <v>510.55633845425098</v>
      </c>
      <c r="BF43">
        <v>493.89962385223703</v>
      </c>
      <c r="BG43">
        <v>493.757329875312</v>
      </c>
      <c r="BH43">
        <v>591.21169798260996</v>
      </c>
      <c r="BI43">
        <v>592.60561506302201</v>
      </c>
      <c r="BJ43">
        <v>580.65674958785803</v>
      </c>
      <c r="BK43">
        <v>555.44645839822601</v>
      </c>
      <c r="BL43">
        <v>585.91101318036897</v>
      </c>
      <c r="BM43">
        <v>575.58600451094503</v>
      </c>
      <c r="BN43">
        <v>554.53067503310399</v>
      </c>
      <c r="BO43">
        <v>623.75970091118199</v>
      </c>
      <c r="BP43">
        <v>606.56975016591696</v>
      </c>
      <c r="BQ43">
        <f t="shared" si="0"/>
        <v>156.748926269827</v>
      </c>
    </row>
    <row r="44" spans="1:69" ht="15" customHeight="1">
      <c r="A44" t="s">
        <v>99</v>
      </c>
      <c r="B44" t="str">
        <f>VLOOKUP(A44,'Metadata - Countries'!$A$2:$B$267,2,0)</f>
        <v>Cameroon</v>
      </c>
      <c r="C44" t="str">
        <f>VLOOKUP(A44,'Metadata - Countries'!$A$2:$C$267,3,0)</f>
        <v>Sub-Saharan Africa</v>
      </c>
      <c r="D44" t="s">
        <v>541</v>
      </c>
      <c r="E44">
        <v>245.19510139835899</v>
      </c>
      <c r="F44">
        <v>245.26010162116</v>
      </c>
      <c r="G44">
        <v>245.013850686544</v>
      </c>
      <c r="H44">
        <v>245.01635069607499</v>
      </c>
      <c r="I44">
        <v>245.027184079042</v>
      </c>
      <c r="J44">
        <v>245.06093420770799</v>
      </c>
      <c r="K44">
        <v>245.67843655764401</v>
      </c>
      <c r="L44">
        <v>246.00093779128099</v>
      </c>
      <c r="M44">
        <v>247.56469375695099</v>
      </c>
      <c r="N44">
        <v>259.960574351236</v>
      </c>
      <c r="O44">
        <v>276.403137026845</v>
      </c>
      <c r="P44">
        <v>275.35645668533198</v>
      </c>
      <c r="Q44">
        <v>252.02762746264901</v>
      </c>
      <c r="R44">
        <v>222.88918305322699</v>
      </c>
      <c r="S44">
        <v>240.70466763782301</v>
      </c>
      <c r="T44">
        <v>214.31290034121901</v>
      </c>
      <c r="U44">
        <v>238.95049426705901</v>
      </c>
      <c r="V44">
        <v>245.67968656657601</v>
      </c>
      <c r="W44">
        <v>225.65586023395699</v>
      </c>
      <c r="X44">
        <v>212.721644262377</v>
      </c>
      <c r="Y44">
        <v>211.27955541470499</v>
      </c>
      <c r="Z44">
        <v>271.73145255032699</v>
      </c>
      <c r="AA44">
        <v>328.60625269898998</v>
      </c>
      <c r="AB44">
        <v>381.06603602462798</v>
      </c>
      <c r="AC44">
        <v>436.95666578800802</v>
      </c>
      <c r="AD44">
        <v>449.26296271160697</v>
      </c>
      <c r="AE44">
        <v>346.305903554493</v>
      </c>
      <c r="AF44">
        <v>300.53656240147802</v>
      </c>
      <c r="AG44">
        <v>297.84821881937802</v>
      </c>
      <c r="AH44">
        <v>319.008299487903</v>
      </c>
      <c r="AI44">
        <v>272.264787954393</v>
      </c>
      <c r="AJ44">
        <v>282.10690880881998</v>
      </c>
      <c r="AK44">
        <v>264.69180075057898</v>
      </c>
      <c r="AL44">
        <v>283.16257950001801</v>
      </c>
      <c r="AM44">
        <v>555.20469565569704</v>
      </c>
      <c r="AN44">
        <v>499.14842590131002</v>
      </c>
      <c r="AO44">
        <v>511.55243027251601</v>
      </c>
      <c r="AP44">
        <v>583.66937235339606</v>
      </c>
      <c r="AQ44">
        <v>589.951774567332</v>
      </c>
      <c r="AR44">
        <v>615.47334931916396</v>
      </c>
      <c r="AS44">
        <v>710.20797703136702</v>
      </c>
      <c r="AT44">
        <v>732.39769326022804</v>
      </c>
      <c r="AU44">
        <v>693.71322649637398</v>
      </c>
      <c r="AV44">
        <v>579.897426172466</v>
      </c>
      <c r="AW44">
        <v>527.33803229157604</v>
      </c>
      <c r="AX44">
        <v>527.25836264962595</v>
      </c>
      <c r="AY44">
        <v>522.42562489517604</v>
      </c>
      <c r="AZ44">
        <v>478.63371847636301</v>
      </c>
      <c r="BA44">
        <v>446.00004143278801</v>
      </c>
      <c r="BB44">
        <v>470.29342334139801</v>
      </c>
      <c r="BC44">
        <v>494.794262222947</v>
      </c>
      <c r="BD44">
        <v>471.24862571893698</v>
      </c>
      <c r="BE44">
        <v>510.55633845425098</v>
      </c>
      <c r="BF44">
        <v>493.89962385223703</v>
      </c>
      <c r="BG44">
        <v>493.757329875312</v>
      </c>
      <c r="BH44">
        <v>591.21169798260996</v>
      </c>
      <c r="BI44">
        <v>592.60561506302201</v>
      </c>
      <c r="BJ44">
        <v>580.65674958785803</v>
      </c>
      <c r="BK44">
        <v>555.44645839822601</v>
      </c>
      <c r="BL44">
        <v>585.91101318036897</v>
      </c>
      <c r="BM44">
        <v>575.58600451094503</v>
      </c>
      <c r="BN44">
        <v>554.53067503310399</v>
      </c>
      <c r="BO44">
        <v>623.75970091118199</v>
      </c>
      <c r="BP44">
        <v>606.56975016591696</v>
      </c>
      <c r="BQ44">
        <f t="shared" si="0"/>
        <v>156.748926269827</v>
      </c>
    </row>
    <row r="45" spans="1:69" ht="15" customHeight="1">
      <c r="A45" t="s">
        <v>101</v>
      </c>
      <c r="B45" t="str">
        <f>VLOOKUP(A45,'Metadata - Countries'!$A$2:$B$267,2,0)</f>
        <v>Congo, Dem. Rep.</v>
      </c>
      <c r="C45" t="str">
        <f>VLOOKUP(A45,'Metadata - Countries'!$A$2:$C$267,3,0)</f>
        <v>Sub-Saharan Africa</v>
      </c>
      <c r="D45" t="s">
        <v>541</v>
      </c>
      <c r="E45">
        <v>1.7000000000000001E-13</v>
      </c>
      <c r="F45">
        <v>1.7500000000000001E-13</v>
      </c>
      <c r="G45">
        <v>2.0999999999999999E-13</v>
      </c>
      <c r="H45">
        <v>2.5249999999999998E-13</v>
      </c>
      <c r="I45">
        <v>5.4999999999999998E-13</v>
      </c>
      <c r="J45">
        <v>5.4999999999999998E-13</v>
      </c>
      <c r="K45">
        <v>5.4999999999999998E-13</v>
      </c>
      <c r="L45">
        <v>1.15666666666667E-12</v>
      </c>
      <c r="M45">
        <v>1.67E-12</v>
      </c>
      <c r="N45">
        <v>1.67E-12</v>
      </c>
      <c r="O45">
        <v>1.67E-12</v>
      </c>
      <c r="P45">
        <v>1.67E-12</v>
      </c>
      <c r="Q45">
        <v>1.67E-12</v>
      </c>
      <c r="R45">
        <v>1.67E-12</v>
      </c>
      <c r="S45">
        <v>1.67E-12</v>
      </c>
      <c r="T45">
        <v>1.67E-12</v>
      </c>
      <c r="U45">
        <v>2.6408333333333302E-12</v>
      </c>
      <c r="V45">
        <v>2.8549999999999999E-12</v>
      </c>
      <c r="W45">
        <v>2.7866666666666699E-12</v>
      </c>
      <c r="X45">
        <v>5.7608333333333302E-12</v>
      </c>
      <c r="Y45">
        <v>9.3308333333333297E-12</v>
      </c>
      <c r="Z45">
        <v>1.46083333333333E-11</v>
      </c>
      <c r="AA45">
        <v>1.91625E-11</v>
      </c>
      <c r="AB45">
        <v>4.2955000000000002E-11</v>
      </c>
      <c r="AC45">
        <v>1.20404166666667E-10</v>
      </c>
      <c r="AD45">
        <v>1.6620749999999999E-10</v>
      </c>
      <c r="AE45">
        <v>1.98705833333333E-10</v>
      </c>
      <c r="AF45">
        <v>3.7459499999999999E-10</v>
      </c>
      <c r="AG45">
        <v>6.2342999999999999E-10</v>
      </c>
      <c r="AH45">
        <v>1.27120833333333E-9</v>
      </c>
      <c r="AI45">
        <v>2.3947483333333299E-9</v>
      </c>
      <c r="AJ45">
        <v>5.1945694166666698E-8</v>
      </c>
      <c r="AK45">
        <v>2.1513626025000001E-6</v>
      </c>
      <c r="AL45">
        <v>2.5144168139999999E-5</v>
      </c>
      <c r="AM45">
        <v>1.19411916666667E-2</v>
      </c>
      <c r="AN45">
        <v>7.0244716666666707E-2</v>
      </c>
      <c r="AO45">
        <v>0.50184917500000004</v>
      </c>
      <c r="AP45">
        <v>1.3134475999999999</v>
      </c>
      <c r="AQ45">
        <v>1.6066598830652601</v>
      </c>
      <c r="AR45">
        <v>4.0183333322313999</v>
      </c>
      <c r="AS45">
        <v>21.8183333273501</v>
      </c>
      <c r="AT45">
        <v>206.61749994333999</v>
      </c>
      <c r="AU45">
        <v>346.48499990498402</v>
      </c>
      <c r="AV45">
        <v>405.17818323067002</v>
      </c>
      <c r="AW45">
        <v>399.47579166666702</v>
      </c>
      <c r="AX45">
        <v>473.90800833333299</v>
      </c>
      <c r="AY45">
        <v>468.27882499999998</v>
      </c>
      <c r="AZ45">
        <v>516.74989166666705</v>
      </c>
      <c r="BA45">
        <v>559.29250833333299</v>
      </c>
      <c r="BB45">
        <v>809.78583333333302</v>
      </c>
      <c r="BC45">
        <v>905.91345833333298</v>
      </c>
      <c r="BD45">
        <v>919.49130000000002</v>
      </c>
      <c r="BE45">
        <v>919.75501666666696</v>
      </c>
      <c r="BF45">
        <v>919.56590735488101</v>
      </c>
      <c r="BG45">
        <v>925.22628253199696</v>
      </c>
      <c r="BH45">
        <v>925.98496128039301</v>
      </c>
      <c r="BI45">
        <v>1010.30275716866</v>
      </c>
      <c r="BJ45">
        <v>1464.41793163743</v>
      </c>
      <c r="BK45">
        <v>1622.5235016229201</v>
      </c>
      <c r="BL45">
        <v>1647.76012727639</v>
      </c>
      <c r="BM45">
        <v>1851.1221618326099</v>
      </c>
      <c r="BN45">
        <v>1989.3914712282799</v>
      </c>
      <c r="BO45">
        <v>1989.3914712282799</v>
      </c>
      <c r="BP45">
        <v>1989.3914712282799</v>
      </c>
      <c r="BQ45">
        <f t="shared" si="0"/>
        <v>598.55628251597295</v>
      </c>
    </row>
    <row r="46" spans="1:69" ht="15" customHeight="1">
      <c r="A46" t="s">
        <v>103</v>
      </c>
      <c r="B46" t="str">
        <f>VLOOKUP(A46,'Metadata - Countries'!$A$2:$B$267,2,0)</f>
        <v>Congo, Rep.</v>
      </c>
      <c r="C46" t="str">
        <f>VLOOKUP(A46,'Metadata - Countries'!$A$2:$C$267,3,0)</f>
        <v>Sub-Saharan Africa</v>
      </c>
      <c r="D46" t="s">
        <v>541</v>
      </c>
      <c r="E46">
        <v>245.19510139835899</v>
      </c>
      <c r="F46">
        <v>245.26010162116</v>
      </c>
      <c r="G46">
        <v>245.013850686544</v>
      </c>
      <c r="H46">
        <v>245.01635069607499</v>
      </c>
      <c r="I46">
        <v>245.027184079042</v>
      </c>
      <c r="J46">
        <v>245.06093420770799</v>
      </c>
      <c r="K46">
        <v>245.67843655764401</v>
      </c>
      <c r="L46">
        <v>246.00093779128099</v>
      </c>
      <c r="M46">
        <v>247.56469375695099</v>
      </c>
      <c r="N46">
        <v>259.960574351236</v>
      </c>
      <c r="O46">
        <v>276.403137026845</v>
      </c>
      <c r="P46">
        <v>275.35645668533198</v>
      </c>
      <c r="Q46">
        <v>252.02762746264901</v>
      </c>
      <c r="R46">
        <v>222.88918305322699</v>
      </c>
      <c r="S46">
        <v>240.70466763782301</v>
      </c>
      <c r="T46">
        <v>214.31290034121901</v>
      </c>
      <c r="U46">
        <v>238.95049426705901</v>
      </c>
      <c r="V46">
        <v>245.67968656657601</v>
      </c>
      <c r="W46">
        <v>225.65586023395699</v>
      </c>
      <c r="X46">
        <v>212.721644262377</v>
      </c>
      <c r="Y46">
        <v>211.27955541470499</v>
      </c>
      <c r="Z46">
        <v>271.73145255032699</v>
      </c>
      <c r="AA46">
        <v>328.60625269898998</v>
      </c>
      <c r="AB46">
        <v>381.06603602462798</v>
      </c>
      <c r="AC46">
        <v>436.95666578800802</v>
      </c>
      <c r="AD46">
        <v>449.26296271160697</v>
      </c>
      <c r="AE46">
        <v>346.305903554493</v>
      </c>
      <c r="AF46">
        <v>300.53656240147802</v>
      </c>
      <c r="AG46">
        <v>297.84821881937802</v>
      </c>
      <c r="AH46">
        <v>319.008299487903</v>
      </c>
      <c r="AI46">
        <v>272.264787954393</v>
      </c>
      <c r="AJ46">
        <v>282.10690880881998</v>
      </c>
      <c r="AK46">
        <v>264.69180075057898</v>
      </c>
      <c r="AL46">
        <v>283.16257950001801</v>
      </c>
      <c r="AM46">
        <v>555.20469565569704</v>
      </c>
      <c r="AN46">
        <v>499.14842590131002</v>
      </c>
      <c r="AO46">
        <v>511.55243027251601</v>
      </c>
      <c r="AP46">
        <v>583.66937235339606</v>
      </c>
      <c r="AQ46">
        <v>589.951774567332</v>
      </c>
      <c r="AR46">
        <v>615.47334931916396</v>
      </c>
      <c r="AS46">
        <v>710.20797703136702</v>
      </c>
      <c r="AT46">
        <v>732.39769326022804</v>
      </c>
      <c r="AU46">
        <v>693.71322649637398</v>
      </c>
      <c r="AV46">
        <v>579.897426172466</v>
      </c>
      <c r="AW46">
        <v>527.33803229157604</v>
      </c>
      <c r="AX46">
        <v>527.25836264962595</v>
      </c>
      <c r="AY46">
        <v>522.42562489517604</v>
      </c>
      <c r="AZ46">
        <v>478.63371847636301</v>
      </c>
      <c r="BA46">
        <v>446.00004143278801</v>
      </c>
      <c r="BB46">
        <v>470.29342334139801</v>
      </c>
      <c r="BC46">
        <v>494.794262222947</v>
      </c>
      <c r="BD46">
        <v>471.24862571893698</v>
      </c>
      <c r="BE46">
        <v>510.55633845425098</v>
      </c>
      <c r="BF46">
        <v>493.89962385223703</v>
      </c>
      <c r="BG46">
        <v>493.757329875312</v>
      </c>
      <c r="BH46">
        <v>591.21169798260996</v>
      </c>
      <c r="BI46">
        <v>592.60561506302201</v>
      </c>
      <c r="BJ46">
        <v>580.65674958785803</v>
      </c>
      <c r="BK46">
        <v>555.44645839822601</v>
      </c>
      <c r="BL46">
        <v>585.91101318036897</v>
      </c>
      <c r="BM46">
        <v>575.58600451094503</v>
      </c>
      <c r="BN46">
        <v>554.53067503310399</v>
      </c>
      <c r="BO46">
        <v>623.75970091118199</v>
      </c>
      <c r="BP46">
        <v>606.56975016591696</v>
      </c>
      <c r="BQ46">
        <f t="shared" si="0"/>
        <v>156.748926269827</v>
      </c>
    </row>
    <row r="47" spans="1:69" ht="15" customHeight="1">
      <c r="A47" t="s">
        <v>105</v>
      </c>
      <c r="B47" t="str">
        <f>VLOOKUP(A47,'Metadata - Countries'!$A$2:$B$267,2,0)</f>
        <v>Colombia</v>
      </c>
      <c r="C47" t="str">
        <f>VLOOKUP(A47,'Metadata - Countries'!$A$2:$C$267,3,0)</f>
        <v>Latin America &amp; Caribbean</v>
      </c>
      <c r="D47" t="s">
        <v>541</v>
      </c>
      <c r="E47">
        <v>6.6349999999999998</v>
      </c>
      <c r="F47">
        <v>6.7</v>
      </c>
      <c r="G47">
        <v>6.9616666666666696</v>
      </c>
      <c r="H47">
        <v>9</v>
      </c>
      <c r="I47">
        <v>9</v>
      </c>
      <c r="J47">
        <v>10.5</v>
      </c>
      <c r="K47">
        <v>13.5</v>
      </c>
      <c r="L47">
        <v>14.5066666666667</v>
      </c>
      <c r="M47">
        <v>16.2916666666667</v>
      </c>
      <c r="N47">
        <v>17.321666666666701</v>
      </c>
      <c r="O47">
        <v>18.4441666666667</v>
      </c>
      <c r="P47">
        <v>19.933333333333302</v>
      </c>
      <c r="Q47">
        <v>21.866666666666699</v>
      </c>
      <c r="R47">
        <v>23.571666666666701</v>
      </c>
      <c r="S47">
        <v>26.061666666666699</v>
      </c>
      <c r="T47">
        <v>30.927499999999998</v>
      </c>
      <c r="U47">
        <v>34.695</v>
      </c>
      <c r="V47">
        <v>36.774166666666702</v>
      </c>
      <c r="W47">
        <v>39.094999999999999</v>
      </c>
      <c r="X47">
        <v>42.548333333333296</v>
      </c>
      <c r="Y47">
        <v>47.2783333333333</v>
      </c>
      <c r="Z47">
        <v>54.489166666666698</v>
      </c>
      <c r="AA47">
        <v>64.085833333333298</v>
      </c>
      <c r="AB47">
        <v>78.857500000000002</v>
      </c>
      <c r="AC47">
        <v>100.8175</v>
      </c>
      <c r="AD47">
        <v>142.31166666666701</v>
      </c>
      <c r="AE47">
        <v>194.26083333333301</v>
      </c>
      <c r="AF47">
        <v>242.606666666667</v>
      </c>
      <c r="AG47">
        <v>299.17333333333301</v>
      </c>
      <c r="AH47">
        <v>382.566666666667</v>
      </c>
      <c r="AI47">
        <v>502.26</v>
      </c>
      <c r="AJ47">
        <v>627.15250000000003</v>
      </c>
      <c r="AK47">
        <v>680.38583333333304</v>
      </c>
      <c r="AL47">
        <v>786.34666666666703</v>
      </c>
      <c r="AM47">
        <v>826.54</v>
      </c>
      <c r="AN47">
        <v>912.89499999999998</v>
      </c>
      <c r="AO47">
        <v>1036.6224999999999</v>
      </c>
      <c r="AP47">
        <v>1141.11666666667</v>
      </c>
      <c r="AQ47">
        <v>1426.4241666666701</v>
      </c>
      <c r="AR47">
        <v>1756.68583333333</v>
      </c>
      <c r="AS47">
        <v>2087.9183333333299</v>
      </c>
      <c r="AT47">
        <v>2299.8933333333298</v>
      </c>
      <c r="AU47">
        <v>2504.6808333333302</v>
      </c>
      <c r="AV47">
        <v>2877.5433333333299</v>
      </c>
      <c r="AW47">
        <v>2628.3683333333302</v>
      </c>
      <c r="AX47">
        <v>2321.1316666666698</v>
      </c>
      <c r="AY47">
        <v>2358.5946052631598</v>
      </c>
      <c r="AZ47">
        <v>2077.8109583333298</v>
      </c>
      <c r="BA47">
        <v>1965.1375</v>
      </c>
      <c r="BB47">
        <v>2157.5983333333302</v>
      </c>
      <c r="BC47">
        <v>1898.9974999999999</v>
      </c>
      <c r="BD47">
        <v>1848.0166666666701</v>
      </c>
      <c r="BE47">
        <v>1798.01166666667</v>
      </c>
      <c r="BF47">
        <v>1868.895</v>
      </c>
      <c r="BG47">
        <v>2001.105</v>
      </c>
      <c r="BH47">
        <v>2741.7816666666699</v>
      </c>
      <c r="BI47">
        <v>3055.2550000000001</v>
      </c>
      <c r="BJ47">
        <v>2951.4869112016099</v>
      </c>
      <c r="BK47">
        <v>2955.70396997842</v>
      </c>
      <c r="BL47">
        <v>3281.6221938178801</v>
      </c>
      <c r="BM47">
        <v>3693.27583333333</v>
      </c>
      <c r="BN47">
        <v>3744.24416666667</v>
      </c>
      <c r="BO47">
        <v>4256.1941666666698</v>
      </c>
      <c r="BP47">
        <v>4325.9549999999999</v>
      </c>
      <c r="BQ47">
        <f t="shared" si="0"/>
        <v>1287.8458398227201</v>
      </c>
    </row>
    <row r="48" spans="1:69" ht="15" customHeight="1">
      <c r="A48" t="s">
        <v>107</v>
      </c>
      <c r="B48" t="str">
        <f>VLOOKUP(A48,'Metadata - Countries'!$A$2:$B$267,2,0)</f>
        <v>Comoros</v>
      </c>
      <c r="C48" t="str">
        <f>VLOOKUP(A48,'Metadata - Countries'!$A$2:$C$267,3,0)</f>
        <v>Sub-Saharan Africa</v>
      </c>
      <c r="D48" t="s">
        <v>541</v>
      </c>
      <c r="E48">
        <v>245.193023629327</v>
      </c>
      <c r="F48">
        <v>245.25802330132001</v>
      </c>
      <c r="G48">
        <v>245.011774453421</v>
      </c>
      <c r="H48">
        <v>245.01427444176699</v>
      </c>
      <c r="I48">
        <v>245.02510773293201</v>
      </c>
      <c r="J48">
        <v>245.058857575601</v>
      </c>
      <c r="K48">
        <v>245.67635469285801</v>
      </c>
      <c r="L48">
        <v>245.99885319363801</v>
      </c>
      <c r="M48">
        <v>247.56259590813099</v>
      </c>
      <c r="N48">
        <v>259.95837146044499</v>
      </c>
      <c r="O48">
        <v>276.40079480273403</v>
      </c>
      <c r="P48">
        <v>275.35431255095898</v>
      </c>
      <c r="Q48">
        <v>252.025491795188</v>
      </c>
      <c r="R48">
        <v>222.887294303251</v>
      </c>
      <c r="S48">
        <v>240.702627920466</v>
      </c>
      <c r="T48">
        <v>214.31108426616299</v>
      </c>
      <c r="U48">
        <v>238.94846941446499</v>
      </c>
      <c r="V48">
        <v>245.67760469119699</v>
      </c>
      <c r="W48">
        <v>225.653948039319</v>
      </c>
      <c r="X48">
        <v>212.719841671533</v>
      </c>
      <c r="Y48">
        <v>211.27776504403801</v>
      </c>
      <c r="Z48">
        <v>271.72914991379798</v>
      </c>
      <c r="AA48">
        <v>328.60346810871198</v>
      </c>
      <c r="AB48">
        <v>381.06280689319698</v>
      </c>
      <c r="AC48">
        <v>436.95296304263002</v>
      </c>
      <c r="AD48">
        <v>449.25915568338502</v>
      </c>
      <c r="AE48">
        <v>346.30296897840299</v>
      </c>
      <c r="AF48">
        <v>300.53401567212302</v>
      </c>
      <c r="AG48">
        <v>297.84569487089101</v>
      </c>
      <c r="AH48">
        <v>319.00559623012299</v>
      </c>
      <c r="AI48">
        <v>272.26248079841201</v>
      </c>
      <c r="AJ48">
        <v>282.10451825127899</v>
      </c>
      <c r="AK48">
        <v>264.68955776765102</v>
      </c>
      <c r="AL48">
        <v>283.160179996784</v>
      </c>
      <c r="AM48">
        <v>416.39882095182401</v>
      </c>
      <c r="AN48">
        <v>374.35709325152499</v>
      </c>
      <c r="AO48">
        <v>383.65999150808801</v>
      </c>
      <c r="AP48">
        <v>437.747087471253</v>
      </c>
      <c r="AQ48">
        <v>442.45883594005699</v>
      </c>
      <c r="AR48">
        <v>461.792998463164</v>
      </c>
      <c r="AS48">
        <v>532.65598277353001</v>
      </c>
      <c r="AT48">
        <v>549.29826994514406</v>
      </c>
      <c r="AU48">
        <v>520.28491987227801</v>
      </c>
      <c r="AV48">
        <v>434.92306962933401</v>
      </c>
      <c r="AW48">
        <v>395.50352421868803</v>
      </c>
      <c r="AX48">
        <v>395.44377198723203</v>
      </c>
      <c r="AY48">
        <v>391.81921867138499</v>
      </c>
      <c r="AZ48">
        <v>358.97528885726899</v>
      </c>
      <c r="BA48">
        <v>334.50003107459099</v>
      </c>
      <c r="BB48">
        <v>352.72006750604902</v>
      </c>
      <c r="BC48">
        <v>371.09569666720199</v>
      </c>
      <c r="BD48">
        <v>353.43646928919998</v>
      </c>
      <c r="BE48">
        <v>382.91725384068798</v>
      </c>
      <c r="BF48">
        <v>370.42471788917499</v>
      </c>
      <c r="BG48">
        <v>370.31799740648898</v>
      </c>
      <c r="BH48">
        <v>443.40877348695699</v>
      </c>
      <c r="BI48">
        <v>444.45421129725401</v>
      </c>
      <c r="BJ48">
        <v>435.49256219088898</v>
      </c>
      <c r="BK48">
        <v>416.58484379867599</v>
      </c>
      <c r="BL48">
        <v>439.46311031787502</v>
      </c>
      <c r="BM48">
        <v>430.720912236792</v>
      </c>
      <c r="BN48">
        <v>415.95584914812201</v>
      </c>
      <c r="BO48">
        <v>467.18426118717599</v>
      </c>
      <c r="BP48">
        <v>454.99123669182302</v>
      </c>
      <c r="BQ48">
        <f t="shared" si="0"/>
        <v>91.334108645365902</v>
      </c>
    </row>
    <row r="49" spans="1:69" ht="15" customHeight="1">
      <c r="A49" t="s">
        <v>109</v>
      </c>
      <c r="B49" t="str">
        <f>VLOOKUP(A49,'Metadata - Countries'!$A$2:$B$267,2,0)</f>
        <v>Cabo Verde</v>
      </c>
      <c r="C49" t="str">
        <f>VLOOKUP(A49,'Metadata - Countries'!$A$2:$C$267,3,0)</f>
        <v>Sub-Saharan Africa</v>
      </c>
      <c r="D49" t="s">
        <v>541</v>
      </c>
      <c r="E49">
        <v>28.750000028750001</v>
      </c>
      <c r="F49">
        <v>28.750000028750001</v>
      </c>
      <c r="G49">
        <v>28.750000028750001</v>
      </c>
      <c r="H49">
        <v>28.750000028750001</v>
      </c>
      <c r="I49">
        <v>28.750000028750001</v>
      </c>
      <c r="J49">
        <v>28.750000028750001</v>
      </c>
      <c r="K49">
        <v>28.750000028750001</v>
      </c>
      <c r="L49">
        <v>28.750000028750001</v>
      </c>
      <c r="M49">
        <v>28.750000028750001</v>
      </c>
      <c r="N49">
        <v>28.750000028750001</v>
      </c>
      <c r="O49">
        <v>28.750000028750001</v>
      </c>
      <c r="P49">
        <v>28.360170287822701</v>
      </c>
      <c r="Q49">
        <v>27.053416666666699</v>
      </c>
      <c r="R49">
        <v>24.515166666583301</v>
      </c>
      <c r="S49">
        <v>25.408166666583298</v>
      </c>
      <c r="T49">
        <v>25.5432499999167</v>
      </c>
      <c r="U49">
        <v>30.2290833333333</v>
      </c>
      <c r="V49">
        <v>34.046491665833301</v>
      </c>
      <c r="W49">
        <v>35.500749999</v>
      </c>
      <c r="X49">
        <v>37.432999999000003</v>
      </c>
      <c r="Y49">
        <v>40.1749166656667</v>
      </c>
      <c r="Z49">
        <v>48.694666665666702</v>
      </c>
      <c r="AA49">
        <v>58.293333332416701</v>
      </c>
      <c r="AB49">
        <v>71.685833332499996</v>
      </c>
      <c r="AC49">
        <v>84.877916666166698</v>
      </c>
      <c r="AD49">
        <v>91.631666666333302</v>
      </c>
      <c r="AE49">
        <v>80.144916666666703</v>
      </c>
      <c r="AF49">
        <v>72.465833333333293</v>
      </c>
      <c r="AG49">
        <v>72.067499999999995</v>
      </c>
      <c r="AH49">
        <v>77.978083333333302</v>
      </c>
      <c r="AI49">
        <v>70.031333333333293</v>
      </c>
      <c r="AJ49">
        <v>71.408333333333303</v>
      </c>
      <c r="AK49">
        <v>68.017583333333306</v>
      </c>
      <c r="AL49">
        <v>80.426597362500004</v>
      </c>
      <c r="AM49">
        <v>81.890833333333305</v>
      </c>
      <c r="AN49">
        <v>76.853333333333296</v>
      </c>
      <c r="AO49">
        <v>82.591466666666705</v>
      </c>
      <c r="AP49">
        <v>93.176666666666705</v>
      </c>
      <c r="AQ49">
        <v>98.157499999999999</v>
      </c>
      <c r="AR49">
        <v>102.7</v>
      </c>
      <c r="AS49">
        <v>115.876551583333</v>
      </c>
      <c r="AT49">
        <v>123.213333333333</v>
      </c>
      <c r="AU49">
        <v>117.255833333333</v>
      </c>
      <c r="AV49">
        <v>97.787499999999994</v>
      </c>
      <c r="AW49">
        <v>88.7479249022727</v>
      </c>
      <c r="AX49">
        <v>88.646168526140798</v>
      </c>
      <c r="AY49">
        <v>87.926064911331395</v>
      </c>
      <c r="AZ49">
        <v>80.615027157526598</v>
      </c>
      <c r="BA49">
        <v>75.336003838854396</v>
      </c>
      <c r="BB49">
        <v>80.035417727784505</v>
      </c>
      <c r="BC49">
        <v>83.278689375901905</v>
      </c>
      <c r="BD49">
        <v>79.276881476118305</v>
      </c>
      <c r="BE49">
        <v>86.318954184704197</v>
      </c>
      <c r="BF49">
        <v>83.072500000000005</v>
      </c>
      <c r="BG49">
        <v>83.034499999999994</v>
      </c>
      <c r="BH49">
        <v>99.385693542568504</v>
      </c>
      <c r="BI49">
        <v>99.688113636363596</v>
      </c>
      <c r="BJ49">
        <v>97.806937771512096</v>
      </c>
      <c r="BK49">
        <v>93.413578908527896</v>
      </c>
      <c r="BL49">
        <v>98.495178587897598</v>
      </c>
      <c r="BM49">
        <v>96.795742786988498</v>
      </c>
      <c r="BN49">
        <v>93.218092411610897</v>
      </c>
      <c r="BO49">
        <v>104.86306584636699</v>
      </c>
      <c r="BP49">
        <v>101.804812544702</v>
      </c>
      <c r="BQ49">
        <f t="shared" si="0"/>
        <v>29.784535462559099</v>
      </c>
    </row>
    <row r="50" spans="1:69" ht="15" customHeight="1">
      <c r="A50" t="s">
        <v>111</v>
      </c>
      <c r="B50" t="str">
        <f>VLOOKUP(A50,'Metadata - Countries'!$A$2:$B$267,2,0)</f>
        <v>Costa Rica</v>
      </c>
      <c r="C50" t="str">
        <f>VLOOKUP(A50,'Metadata - Countries'!$A$2:$C$267,3,0)</f>
        <v>Latin America &amp; Caribbean</v>
      </c>
      <c r="D50" t="s">
        <v>541</v>
      </c>
      <c r="E50">
        <v>5.6150000046150002</v>
      </c>
      <c r="F50">
        <v>5.9516666716183302</v>
      </c>
      <c r="G50">
        <v>6.625000005625</v>
      </c>
      <c r="H50">
        <v>6.625000005625</v>
      </c>
      <c r="I50">
        <v>6.625000005625</v>
      </c>
      <c r="J50">
        <v>6.625000005625</v>
      </c>
      <c r="K50">
        <v>6.625000005625</v>
      </c>
      <c r="L50">
        <v>6.625000005625</v>
      </c>
      <c r="M50">
        <v>6.625000005625</v>
      </c>
      <c r="N50">
        <v>6.625000005625</v>
      </c>
      <c r="O50">
        <v>6.625000005625</v>
      </c>
      <c r="P50">
        <v>6.6258333384062498</v>
      </c>
      <c r="Q50">
        <v>6.6349999989999997</v>
      </c>
      <c r="R50">
        <v>6.6467583323333299</v>
      </c>
      <c r="S50">
        <v>7.9299999989999996</v>
      </c>
      <c r="T50">
        <v>8.5699999990000002</v>
      </c>
      <c r="U50">
        <v>8.5699999990000002</v>
      </c>
      <c r="V50">
        <v>8.5699999990000002</v>
      </c>
      <c r="W50">
        <v>8.5699999990000002</v>
      </c>
      <c r="X50">
        <v>8.5699999990000002</v>
      </c>
      <c r="Y50">
        <v>8.5699999990833309</v>
      </c>
      <c r="Z50">
        <v>21.7633333325</v>
      </c>
      <c r="AA50">
        <v>37.406666665750002</v>
      </c>
      <c r="AB50">
        <v>41.094166665666698</v>
      </c>
      <c r="AC50">
        <v>44.532683333000001</v>
      </c>
      <c r="AD50">
        <v>50.45335</v>
      </c>
      <c r="AE50">
        <v>55.985891666666703</v>
      </c>
      <c r="AF50">
        <v>62.776200000000003</v>
      </c>
      <c r="AG50">
        <v>75.804733333333303</v>
      </c>
      <c r="AH50">
        <v>81.504208333333295</v>
      </c>
      <c r="AI50">
        <v>91.579291666666705</v>
      </c>
      <c r="AJ50">
        <v>122.432416666667</v>
      </c>
      <c r="AK50">
        <v>134.506333333333</v>
      </c>
      <c r="AL50">
        <v>142.17166666666699</v>
      </c>
      <c r="AM50">
        <v>157.066666666667</v>
      </c>
      <c r="AN50">
        <v>179.729166666667</v>
      </c>
      <c r="AO50">
        <v>207.68916666666701</v>
      </c>
      <c r="AP50">
        <v>232.5975</v>
      </c>
      <c r="AQ50">
        <v>257.22916666666703</v>
      </c>
      <c r="AR50">
        <v>285.68469483333303</v>
      </c>
      <c r="AS50">
        <v>308.18666666666701</v>
      </c>
      <c r="AT50">
        <v>328.870833333333</v>
      </c>
      <c r="AU50">
        <v>359.81752688172003</v>
      </c>
      <c r="AV50">
        <v>398.662222222222</v>
      </c>
      <c r="AW50">
        <v>437.935</v>
      </c>
      <c r="AX50">
        <v>477.786741487455</v>
      </c>
      <c r="AY50">
        <v>511.30181794034797</v>
      </c>
      <c r="AZ50">
        <v>516.61739023297503</v>
      </c>
      <c r="BA50">
        <v>526.23551344086002</v>
      </c>
      <c r="BB50">
        <v>573.287956733231</v>
      </c>
      <c r="BC50">
        <v>525.829200716846</v>
      </c>
      <c r="BD50">
        <v>505.664239919355</v>
      </c>
      <c r="BE50">
        <v>502.90146198156702</v>
      </c>
      <c r="BF50">
        <v>499.76683256528401</v>
      </c>
      <c r="BG50">
        <v>538.31720027905806</v>
      </c>
      <c r="BH50">
        <v>534.56576996927799</v>
      </c>
      <c r="BI50">
        <v>544.73936722901999</v>
      </c>
      <c r="BJ50">
        <v>567.51309030977995</v>
      </c>
      <c r="BK50">
        <v>576.97250124807999</v>
      </c>
      <c r="BL50">
        <v>587.29459568612401</v>
      </c>
      <c r="BM50">
        <v>584.90085496230404</v>
      </c>
      <c r="BN50">
        <v>620.78472001408102</v>
      </c>
      <c r="BO50">
        <v>647.13581763136301</v>
      </c>
      <c r="BP50">
        <v>544.05077550563203</v>
      </c>
      <c r="BQ50">
        <f t="shared" si="0"/>
        <v>233.43281633369401</v>
      </c>
    </row>
    <row r="51" spans="1:69" ht="15" customHeight="1">
      <c r="A51" t="s">
        <v>113</v>
      </c>
      <c r="B51" t="str">
        <f>VLOOKUP(A51,'Metadata - Countries'!$A$2:$B$267,2,0)</f>
        <v>Caribbean small states</v>
      </c>
      <c r="C51" t="str">
        <f>VLOOKUP(A51,'Metadata - Countries'!$A$2:$C$267,3,0)</f>
        <v>Latin America &amp; Caribbean</v>
      </c>
      <c r="D51" t="s">
        <v>541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1.395</v>
      </c>
      <c r="AE51">
        <v>1.79</v>
      </c>
      <c r="AF51">
        <v>1.79</v>
      </c>
      <c r="AG51">
        <v>1.895</v>
      </c>
      <c r="AH51">
        <v>1.895</v>
      </c>
      <c r="AI51">
        <v>1.895</v>
      </c>
      <c r="AJ51">
        <v>2.0088316666666599</v>
      </c>
      <c r="AK51">
        <v>2.35</v>
      </c>
      <c r="AL51">
        <v>2.35</v>
      </c>
      <c r="AM51">
        <v>2.4474999999999998</v>
      </c>
      <c r="AN51">
        <v>2.4766666666666599</v>
      </c>
      <c r="AO51">
        <v>2.5766666666666702</v>
      </c>
      <c r="AP51">
        <v>2.6820833333333298</v>
      </c>
      <c r="AQ51">
        <v>2.7</v>
      </c>
      <c r="AR51">
        <v>2.7</v>
      </c>
      <c r="AS51">
        <v>2.35</v>
      </c>
      <c r="AT51">
        <v>2.26390698177826</v>
      </c>
      <c r="AU51">
        <v>2.7</v>
      </c>
      <c r="AV51">
        <v>2.7</v>
      </c>
      <c r="AW51">
        <v>2.7</v>
      </c>
      <c r="AX51">
        <v>2.7</v>
      </c>
      <c r="AY51">
        <v>2.7</v>
      </c>
      <c r="AZ51">
        <v>2.7</v>
      </c>
      <c r="BA51">
        <v>2.7</v>
      </c>
      <c r="BB51">
        <v>2.7</v>
      </c>
      <c r="BC51">
        <v>2.7</v>
      </c>
      <c r="BD51">
        <v>2.7</v>
      </c>
      <c r="BE51">
        <v>2.7</v>
      </c>
      <c r="BF51">
        <v>2.7</v>
      </c>
      <c r="BG51">
        <v>2.7</v>
      </c>
      <c r="BH51">
        <v>2.7</v>
      </c>
      <c r="BI51">
        <v>2.7</v>
      </c>
      <c r="BJ51">
        <v>2.7</v>
      </c>
      <c r="BK51">
        <v>2.7</v>
      </c>
      <c r="BL51">
        <v>2.7</v>
      </c>
      <c r="BM51">
        <v>2.7</v>
      </c>
      <c r="BN51">
        <v>2.7</v>
      </c>
      <c r="BO51">
        <v>2.7</v>
      </c>
      <c r="BP51">
        <v>2.7</v>
      </c>
      <c r="BQ51">
        <f t="shared" si="0"/>
        <v>0.78011818715442205</v>
      </c>
    </row>
    <row r="52" spans="1:69" ht="15" customHeight="1">
      <c r="A52" t="s">
        <v>115</v>
      </c>
      <c r="B52" t="str">
        <f>VLOOKUP(A52,'Metadata - Countries'!$A$2:$B$267,2,0)</f>
        <v>Cuba</v>
      </c>
      <c r="C52" t="str">
        <f>VLOOKUP(A52,'Metadata - Countries'!$A$2:$C$267,3,0)</f>
        <v>Latin America &amp; Caribbean</v>
      </c>
      <c r="D52" t="s">
        <v>541</v>
      </c>
      <c r="E52">
        <v>0.99999999900000003</v>
      </c>
      <c r="F52">
        <v>0.99999999900000003</v>
      </c>
      <c r="G52">
        <v>0.99999999900000003</v>
      </c>
      <c r="H52">
        <v>0.99999999900000003</v>
      </c>
      <c r="I52">
        <v>0.99999999900000003</v>
      </c>
      <c r="J52">
        <v>0.99999999900000003</v>
      </c>
      <c r="K52">
        <v>0.99999999900000003</v>
      </c>
      <c r="L52">
        <v>0.99999999900000003</v>
      </c>
      <c r="M52">
        <v>0.99999999900000003</v>
      </c>
      <c r="N52">
        <v>0.99999999900000003</v>
      </c>
      <c r="O52">
        <v>0.99999999900000003</v>
      </c>
      <c r="P52">
        <v>0.99999999900000003</v>
      </c>
      <c r="Q52">
        <v>0.92099999899999996</v>
      </c>
      <c r="R52">
        <v>0.83666666566666703</v>
      </c>
      <c r="S52">
        <v>0.82199999899999998</v>
      </c>
      <c r="T52">
        <v>0.82199999899999998</v>
      </c>
      <c r="U52">
        <v>0.82199999899999998</v>
      </c>
      <c r="V52">
        <v>0.82199999899999998</v>
      </c>
      <c r="W52">
        <v>0.82199999899999998</v>
      </c>
      <c r="X52">
        <v>0.82199999899999998</v>
      </c>
      <c r="Y52">
        <v>0.82199999899999998</v>
      </c>
      <c r="Z52">
        <v>0.82199999899999998</v>
      </c>
      <c r="AA52">
        <v>0.82199999899999998</v>
      </c>
      <c r="AB52">
        <v>0.82199999899999998</v>
      </c>
      <c r="AC52">
        <v>0.82199999899999998</v>
      </c>
      <c r="AD52">
        <v>0.82199999899999998</v>
      </c>
      <c r="AE52">
        <v>0.82199999899999998</v>
      </c>
      <c r="AF52">
        <v>0.82199999899999998</v>
      </c>
      <c r="AG52">
        <v>0.82199999899999998</v>
      </c>
      <c r="AH52">
        <v>0.82199999899999998</v>
      </c>
      <c r="AI52">
        <v>0.82199999899999998</v>
      </c>
      <c r="AJ52">
        <v>0.82199999899999998</v>
      </c>
      <c r="AK52">
        <v>0.82199999899999998</v>
      </c>
      <c r="AL52">
        <v>0.82199999899999998</v>
      </c>
      <c r="AM52">
        <v>0.82199999899999998</v>
      </c>
      <c r="AN52">
        <v>0.82199999899999998</v>
      </c>
      <c r="AO52">
        <v>0.82199999899999998</v>
      </c>
      <c r="AP52">
        <v>0.82199999899999998</v>
      </c>
      <c r="AQ52">
        <v>0.82199999899999998</v>
      </c>
      <c r="AR52">
        <v>0.82199999899999998</v>
      </c>
      <c r="AS52">
        <v>0.82199999899999998</v>
      </c>
      <c r="AT52">
        <v>0.82199999899999998</v>
      </c>
      <c r="AU52">
        <v>0.82199999899999998</v>
      </c>
      <c r="AV52">
        <v>0.82199999899999998</v>
      </c>
      <c r="AW52">
        <v>0.82199999899999998</v>
      </c>
      <c r="AX52">
        <v>0.82199999899999998</v>
      </c>
      <c r="AY52">
        <v>0.82199999899999998</v>
      </c>
      <c r="AZ52">
        <v>0.82199999899999998</v>
      </c>
      <c r="BA52">
        <v>0.82199999899999998</v>
      </c>
      <c r="BB52">
        <v>0.82199999899999998</v>
      </c>
      <c r="BC52">
        <v>0.82199999899999998</v>
      </c>
      <c r="BD52">
        <v>0.82199999899999998</v>
      </c>
      <c r="BE52">
        <v>0.82199999899999998</v>
      </c>
      <c r="BF52">
        <v>0.82199999899999998</v>
      </c>
      <c r="BG52">
        <v>0.82199999899999998</v>
      </c>
      <c r="BH52">
        <v>0.82199999899999998</v>
      </c>
      <c r="BI52">
        <v>0.82199999899999998</v>
      </c>
      <c r="BJ52">
        <v>0.82199999899999998</v>
      </c>
      <c r="BK52">
        <v>0.82199999899999998</v>
      </c>
      <c r="BL52">
        <v>0.82199999899999998</v>
      </c>
      <c r="BM52">
        <v>0.82199999899999998</v>
      </c>
      <c r="BN52">
        <v>0.82199999899999998</v>
      </c>
      <c r="BO52">
        <v>0.82199999899999998</v>
      </c>
      <c r="BP52">
        <v>0.82199999899999998</v>
      </c>
      <c r="BQ52">
        <f t="shared" si="0"/>
        <v>7.0276775315956996E-2</v>
      </c>
    </row>
    <row r="53" spans="1:69" ht="15" customHeight="1">
      <c r="A53" t="s">
        <v>117</v>
      </c>
      <c r="B53" t="str">
        <f>VLOOKUP(A53,'Metadata - Countries'!$A$2:$B$267,2,0)</f>
        <v>Curacao</v>
      </c>
      <c r="C53" t="str">
        <f>VLOOKUP(A53,'Metadata - Countries'!$A$2:$C$267,3,0)</f>
        <v>Latin America &amp; Caribbean</v>
      </c>
      <c r="D53" t="s">
        <v>541</v>
      </c>
      <c r="E53">
        <v>1.79</v>
      </c>
      <c r="F53">
        <v>1.79</v>
      </c>
      <c r="G53">
        <v>1.79</v>
      </c>
      <c r="H53">
        <v>1.79</v>
      </c>
      <c r="I53">
        <v>1.79</v>
      </c>
      <c r="J53">
        <v>1.79</v>
      </c>
      <c r="K53">
        <v>1.79</v>
      </c>
      <c r="L53">
        <v>1.79</v>
      </c>
      <c r="M53">
        <v>1.79</v>
      </c>
      <c r="N53">
        <v>1.79</v>
      </c>
      <c r="O53">
        <v>1.79</v>
      </c>
      <c r="P53">
        <v>1.79</v>
      </c>
      <c r="Q53">
        <v>1.79</v>
      </c>
      <c r="R53">
        <v>1.79</v>
      </c>
      <c r="S53">
        <v>1.79</v>
      </c>
      <c r="T53">
        <v>1.79</v>
      </c>
      <c r="U53">
        <v>1.79</v>
      </c>
      <c r="V53">
        <v>1.79</v>
      </c>
      <c r="W53">
        <v>1.79</v>
      </c>
      <c r="X53">
        <v>1.79</v>
      </c>
      <c r="Y53">
        <v>1.79</v>
      </c>
      <c r="Z53">
        <v>1.79</v>
      </c>
      <c r="AA53">
        <v>1.79</v>
      </c>
      <c r="AB53">
        <v>1.79</v>
      </c>
      <c r="AC53">
        <v>1.79</v>
      </c>
      <c r="AD53">
        <v>1.79</v>
      </c>
      <c r="AE53">
        <v>1.79</v>
      </c>
      <c r="AF53">
        <v>1.79</v>
      </c>
      <c r="AG53">
        <v>1.79</v>
      </c>
      <c r="AH53">
        <v>1.79</v>
      </c>
      <c r="AI53">
        <v>1.79</v>
      </c>
      <c r="AJ53">
        <v>1.79</v>
      </c>
      <c r="AK53">
        <v>1.79</v>
      </c>
      <c r="AL53">
        <v>1.79</v>
      </c>
      <c r="AM53">
        <v>1.79</v>
      </c>
      <c r="AN53">
        <v>1.79</v>
      </c>
      <c r="AO53">
        <v>1.79</v>
      </c>
      <c r="AP53">
        <v>1.79</v>
      </c>
      <c r="AQ53">
        <v>1.79</v>
      </c>
      <c r="AR53">
        <v>1.79</v>
      </c>
      <c r="AS53">
        <v>1.79</v>
      </c>
      <c r="AT53">
        <v>1.79</v>
      </c>
      <c r="AU53">
        <v>1.79</v>
      </c>
      <c r="AV53">
        <v>1.79</v>
      </c>
      <c r="AW53">
        <v>1.79</v>
      </c>
      <c r="AX53">
        <v>1.79</v>
      </c>
      <c r="AY53">
        <v>1.79</v>
      </c>
      <c r="AZ53">
        <v>1.79</v>
      </c>
      <c r="BA53">
        <v>1.79</v>
      </c>
      <c r="BB53">
        <v>1.79</v>
      </c>
      <c r="BC53">
        <v>1.79</v>
      </c>
      <c r="BD53">
        <v>1.79</v>
      </c>
      <c r="BE53">
        <v>1.79</v>
      </c>
      <c r="BF53">
        <v>1.79</v>
      </c>
      <c r="BG53">
        <v>1.79</v>
      </c>
      <c r="BH53">
        <v>1.79</v>
      </c>
      <c r="BI53">
        <v>1.79</v>
      </c>
      <c r="BJ53">
        <v>1.79</v>
      </c>
      <c r="BK53">
        <v>1.79</v>
      </c>
      <c r="BL53">
        <v>1.79</v>
      </c>
      <c r="BM53">
        <v>1.79</v>
      </c>
      <c r="BN53">
        <v>1.79</v>
      </c>
      <c r="BO53">
        <v>1.79</v>
      </c>
      <c r="BP53">
        <v>1.79</v>
      </c>
      <c r="BQ53">
        <f t="shared" si="0"/>
        <v>2.4617991811609201E-15</v>
      </c>
    </row>
    <row r="54" spans="1:69" ht="15" customHeight="1">
      <c r="A54" t="s">
        <v>119</v>
      </c>
      <c r="B54" t="str">
        <f>VLOOKUP(A54,'Metadata - Countries'!$A$2:$B$267,2,0)</f>
        <v>Cayman Islands</v>
      </c>
      <c r="C54" t="str">
        <f>VLOOKUP(A54,'Metadata - Countries'!$A$2:$C$267,3,0)</f>
        <v>Latin America &amp; Caribbean</v>
      </c>
      <c r="D54" t="s">
        <v>541</v>
      </c>
      <c r="E54">
        <v>0.71428571479591796</v>
      </c>
      <c r="F54">
        <v>0.71428571479591796</v>
      </c>
      <c r="G54">
        <v>0.71428571479591796</v>
      </c>
      <c r="H54">
        <v>0.71428571479591796</v>
      </c>
      <c r="I54">
        <v>0.71428571479591796</v>
      </c>
      <c r="J54">
        <v>0.71428571479591796</v>
      </c>
      <c r="K54">
        <v>0.71428571479591796</v>
      </c>
      <c r="L54">
        <v>0.72746699535686898</v>
      </c>
      <c r="M54">
        <v>0.83333333402777798</v>
      </c>
      <c r="N54">
        <v>0.83333333402777798</v>
      </c>
      <c r="O54">
        <v>0.82784386527165499</v>
      </c>
      <c r="P54">
        <v>0.83275941294144096</v>
      </c>
      <c r="Q54">
        <v>0.80049730397871</v>
      </c>
      <c r="R54">
        <v>0.81634189059861495</v>
      </c>
      <c r="S54">
        <v>0.83882588132865998</v>
      </c>
      <c r="T54">
        <v>0.83333000000000002</v>
      </c>
      <c r="U54">
        <v>0.83333000000000002</v>
      </c>
      <c r="V54">
        <v>0.83333000000000002</v>
      </c>
      <c r="W54">
        <v>0.83333000000000002</v>
      </c>
      <c r="X54">
        <v>0.83333000000000002</v>
      </c>
      <c r="Y54">
        <v>0.83333000000000002</v>
      </c>
      <c r="Z54">
        <v>0.83333000000000002</v>
      </c>
      <c r="AA54">
        <v>0.83333000000000002</v>
      </c>
      <c r="AB54">
        <v>0.83333000000000002</v>
      </c>
      <c r="AC54">
        <v>0.83333000000000002</v>
      </c>
      <c r="AD54">
        <v>0.83333000000000002</v>
      </c>
      <c r="AE54">
        <v>0.83333000000000002</v>
      </c>
      <c r="AF54">
        <v>0.83333000000000002</v>
      </c>
      <c r="AG54">
        <v>0.83333000000000002</v>
      </c>
      <c r="AH54">
        <v>0.83333000000000002</v>
      </c>
      <c r="AI54">
        <v>0.83333000000000002</v>
      </c>
      <c r="AJ54">
        <v>0.83333000000000002</v>
      </c>
      <c r="AK54">
        <v>0.83333000000000002</v>
      </c>
      <c r="AL54">
        <v>0.83333000000000002</v>
      </c>
      <c r="AM54">
        <v>0.83333000000000002</v>
      </c>
      <c r="AN54">
        <v>0.83333000000000002</v>
      </c>
      <c r="AO54">
        <v>0.83333000000000002</v>
      </c>
      <c r="AP54">
        <v>0.83333000000000002</v>
      </c>
      <c r="AQ54">
        <v>0.83333000000000002</v>
      </c>
      <c r="AR54">
        <v>0.83333000000000002</v>
      </c>
      <c r="AS54">
        <v>0.83333000000000002</v>
      </c>
      <c r="AT54">
        <v>0.83333000000000002</v>
      </c>
      <c r="AU54">
        <v>0.83333000000000002</v>
      </c>
      <c r="AV54">
        <v>0.83333000000000002</v>
      </c>
      <c r="AW54">
        <v>0.83333000000000002</v>
      </c>
      <c r="AX54">
        <v>0.83333000000000002</v>
      </c>
      <c r="AY54">
        <v>0.83333000000000002</v>
      </c>
      <c r="AZ54">
        <v>0.83333000000000002</v>
      </c>
      <c r="BA54">
        <v>0.83333000000000002</v>
      </c>
      <c r="BB54">
        <v>0.83333000000000002</v>
      </c>
      <c r="BC54">
        <v>0.83333000000000002</v>
      </c>
      <c r="BD54">
        <v>0.83333000000000002</v>
      </c>
      <c r="BE54">
        <v>0.83333000000000002</v>
      </c>
      <c r="BF54">
        <v>0.83333000000000002</v>
      </c>
      <c r="BG54">
        <v>0.83333000000000002</v>
      </c>
      <c r="BH54">
        <v>0.83333000000000002</v>
      </c>
      <c r="BI54">
        <v>0.83333000000000002</v>
      </c>
      <c r="BJ54">
        <v>0.83333000000000002</v>
      </c>
      <c r="BK54">
        <v>0.83333000000000002</v>
      </c>
      <c r="BL54">
        <v>0.83333000000000002</v>
      </c>
      <c r="BM54">
        <v>0.83333000000000002</v>
      </c>
      <c r="BN54">
        <v>0.83333000000000002</v>
      </c>
      <c r="BO54">
        <v>0.83333000000000002</v>
      </c>
      <c r="BP54">
        <v>0.83333000000000002</v>
      </c>
      <c r="BQ54">
        <f t="shared" si="0"/>
        <v>3.9144603128467702E-2</v>
      </c>
    </row>
    <row r="55" spans="1:69" ht="15" customHeight="1">
      <c r="A55" t="s">
        <v>121</v>
      </c>
      <c r="B55" t="str">
        <f>VLOOKUP(A55,'Metadata - Countries'!$A$2:$B$267,2,0)</f>
        <v>Cyprus</v>
      </c>
      <c r="C55" t="str">
        <f>VLOOKUP(A55,'Metadata - Countries'!$A$2:$C$267,3,0)</f>
        <v>Europe &amp; Central Asia</v>
      </c>
      <c r="D55" t="s">
        <v>541</v>
      </c>
      <c r="E55">
        <v>0.357142999357143</v>
      </c>
      <c r="F55">
        <v>0.357142999357143</v>
      </c>
      <c r="G55">
        <v>0.357142999357143</v>
      </c>
      <c r="H55">
        <v>0.357142999357143</v>
      </c>
      <c r="I55">
        <v>0.357142999357143</v>
      </c>
      <c r="J55">
        <v>0.357142999357143</v>
      </c>
      <c r="K55">
        <v>0.357142999357143</v>
      </c>
      <c r="L55">
        <v>0.36210333266567502</v>
      </c>
      <c r="M55">
        <v>0.41666699941666702</v>
      </c>
      <c r="N55">
        <v>0.41666699941666702</v>
      </c>
      <c r="O55">
        <v>0.41666699941666702</v>
      </c>
      <c r="P55">
        <v>0.41073059842855703</v>
      </c>
      <c r="Q55">
        <v>0.38357236917017301</v>
      </c>
      <c r="R55">
        <v>0.349950502818348</v>
      </c>
      <c r="S55">
        <v>0.36469271072513199</v>
      </c>
      <c r="T55">
        <v>0.36890724310711598</v>
      </c>
      <c r="U55">
        <v>0.41049569197003999</v>
      </c>
      <c r="V55">
        <v>0.40812157726554699</v>
      </c>
      <c r="W55">
        <v>0.37351258326468401</v>
      </c>
      <c r="X55">
        <v>0.35444386394817601</v>
      </c>
      <c r="Y55">
        <v>0.353051686694203</v>
      </c>
      <c r="Z55">
        <v>0.42143075903061999</v>
      </c>
      <c r="AA55">
        <v>0.47538589573342899</v>
      </c>
      <c r="AB55">
        <v>0.52664077116050401</v>
      </c>
      <c r="AC55">
        <v>0.58838586009280902</v>
      </c>
      <c r="AD55">
        <v>0.61255231616374495</v>
      </c>
      <c r="AE55">
        <v>0.51814308333333303</v>
      </c>
      <c r="AF55">
        <v>0.48109658333333299</v>
      </c>
      <c r="AG55">
        <v>0.46662883333333299</v>
      </c>
      <c r="AH55">
        <v>0.49462491666666702</v>
      </c>
      <c r="AI55">
        <v>0.45807991666666698</v>
      </c>
      <c r="AJ55">
        <v>0.46442850000000002</v>
      </c>
      <c r="AK55">
        <v>0.44954858333333297</v>
      </c>
      <c r="AL55">
        <v>0.49740516666666701</v>
      </c>
      <c r="AM55">
        <v>0.49219099999999999</v>
      </c>
      <c r="AN55">
        <v>0.45242016666666701</v>
      </c>
      <c r="AO55">
        <v>0.46631125000000001</v>
      </c>
      <c r="AP55">
        <v>0.51389733333333298</v>
      </c>
      <c r="AQ55">
        <v>0.51782558333333295</v>
      </c>
      <c r="AR55">
        <v>0.54294774999999995</v>
      </c>
      <c r="AS55">
        <v>0.62240911666666698</v>
      </c>
      <c r="AT55">
        <v>0.64310702615833304</v>
      </c>
      <c r="AU55">
        <v>0.61065998966666701</v>
      </c>
      <c r="AV55">
        <v>0.51744326166666699</v>
      </c>
      <c r="AW55">
        <v>0.46860055225000002</v>
      </c>
      <c r="AX55">
        <v>0.46407050716166698</v>
      </c>
      <c r="AY55">
        <v>0.45891594691666698</v>
      </c>
      <c r="AZ55">
        <v>0.42612499999999998</v>
      </c>
      <c r="BA55">
        <v>0.67992268004272904</v>
      </c>
      <c r="BB55">
        <v>0.71695770201613596</v>
      </c>
      <c r="BC55">
        <v>0.75430899010597896</v>
      </c>
      <c r="BD55">
        <v>0.71841389865332195</v>
      </c>
      <c r="BE55">
        <v>0.77833812041681205</v>
      </c>
      <c r="BF55">
        <v>0.75294512270200198</v>
      </c>
      <c r="BG55">
        <v>0.75272819693259096</v>
      </c>
      <c r="BH55">
        <v>0.90129642336709603</v>
      </c>
      <c r="BI55">
        <v>0.90342143625728799</v>
      </c>
      <c r="BJ55">
        <v>0.88520550826938005</v>
      </c>
      <c r="BK55">
        <v>0.84677266710809596</v>
      </c>
      <c r="BL55">
        <v>0.893276257067393</v>
      </c>
      <c r="BM55">
        <v>0.87550639698798305</v>
      </c>
      <c r="BN55">
        <v>0.84549413889043601</v>
      </c>
      <c r="BO55">
        <v>0.94962375315694103</v>
      </c>
      <c r="BP55">
        <v>0.92483955847069799</v>
      </c>
      <c r="BQ55">
        <f t="shared" si="0"/>
        <v>0.18291105574968</v>
      </c>
    </row>
    <row r="56" spans="1:69" ht="15" customHeight="1">
      <c r="A56" t="s">
        <v>123</v>
      </c>
      <c r="B56" t="str">
        <f>VLOOKUP(A56,'Metadata - Countries'!$A$2:$B$267,2,0)</f>
        <v>Czechia</v>
      </c>
      <c r="C56" t="str">
        <f>VLOOKUP(A56,'Metadata - Countries'!$A$2:$C$267,3,0)</f>
        <v>Europe &amp; Central Asia</v>
      </c>
      <c r="D56" t="s">
        <v>541</v>
      </c>
      <c r="E56">
        <v>29.152833333333302</v>
      </c>
      <c r="F56">
        <v>29.152833333333302</v>
      </c>
      <c r="G56">
        <v>29.152833333333302</v>
      </c>
      <c r="H56">
        <v>29.152833333333302</v>
      </c>
      <c r="I56">
        <v>29.152833333333302</v>
      </c>
      <c r="J56">
        <v>29.152833333333302</v>
      </c>
      <c r="K56">
        <v>29.152833333333302</v>
      </c>
      <c r="L56">
        <v>29.152833333333302</v>
      </c>
      <c r="M56">
        <v>29.152833333333302</v>
      </c>
      <c r="N56">
        <v>29.152833333333302</v>
      </c>
      <c r="O56">
        <v>29.152833333333302</v>
      </c>
      <c r="P56">
        <v>29.152833333333302</v>
      </c>
      <c r="Q56">
        <v>29.152833333333302</v>
      </c>
      <c r="R56">
        <v>29.152833333333302</v>
      </c>
      <c r="S56">
        <v>29.152833333333302</v>
      </c>
      <c r="T56">
        <v>29.152833333333302</v>
      </c>
      <c r="U56">
        <v>29.152833333333302</v>
      </c>
      <c r="V56">
        <v>29.152833333333302</v>
      </c>
      <c r="W56">
        <v>29.152833333333302</v>
      </c>
      <c r="X56">
        <v>29.152833333333302</v>
      </c>
      <c r="Y56">
        <v>29.152833333333302</v>
      </c>
      <c r="Z56">
        <v>29.152833333333302</v>
      </c>
      <c r="AA56">
        <v>29.152833333333302</v>
      </c>
      <c r="AB56">
        <v>29.152833333333302</v>
      </c>
      <c r="AC56">
        <v>29.152833333333302</v>
      </c>
      <c r="AD56">
        <v>29.152833333333302</v>
      </c>
      <c r="AE56">
        <v>29.152833333333302</v>
      </c>
      <c r="AF56">
        <v>29.152833333333302</v>
      </c>
      <c r="AG56">
        <v>29.152833333333302</v>
      </c>
      <c r="AH56">
        <v>29.152833333333302</v>
      </c>
      <c r="AI56">
        <v>29.152833333333302</v>
      </c>
      <c r="AJ56">
        <v>29.152833333333302</v>
      </c>
      <c r="AK56">
        <v>29.152833333333302</v>
      </c>
      <c r="AL56">
        <v>29.152833333333302</v>
      </c>
      <c r="AM56">
        <v>28.785083333333301</v>
      </c>
      <c r="AN56">
        <v>26.540666666666699</v>
      </c>
      <c r="AO56">
        <v>27.144916666666699</v>
      </c>
      <c r="AP56">
        <v>31.698416666666699</v>
      </c>
      <c r="AQ56">
        <v>32.281166666666699</v>
      </c>
      <c r="AR56">
        <v>34.569249999999997</v>
      </c>
      <c r="AS56">
        <v>38.598416666666701</v>
      </c>
      <c r="AT56">
        <v>38.035328333333297</v>
      </c>
      <c r="AU56">
        <v>32.738518333333303</v>
      </c>
      <c r="AV56">
        <v>28.209</v>
      </c>
      <c r="AW56">
        <v>25.699750000000002</v>
      </c>
      <c r="AX56">
        <v>23.957416666666699</v>
      </c>
      <c r="AY56">
        <v>22.595583333333298</v>
      </c>
      <c r="AZ56">
        <v>20.293666666666699</v>
      </c>
      <c r="BA56">
        <v>17.071666666666701</v>
      </c>
      <c r="BB56">
        <v>19.062999999999999</v>
      </c>
      <c r="BC56">
        <v>19.09825</v>
      </c>
      <c r="BD56">
        <v>17.695916666666701</v>
      </c>
      <c r="BE56">
        <v>19.577500000000001</v>
      </c>
      <c r="BF56">
        <v>19.5705833333333</v>
      </c>
      <c r="BG56">
        <v>20.7575</v>
      </c>
      <c r="BH56">
        <v>24.598749999999999</v>
      </c>
      <c r="BI56">
        <v>24.439916666666701</v>
      </c>
      <c r="BJ56">
        <v>23.376333333333299</v>
      </c>
      <c r="BK56">
        <v>21.7299166666667</v>
      </c>
      <c r="BL56">
        <v>22.93225</v>
      </c>
      <c r="BM56">
        <v>23.210249999999998</v>
      </c>
      <c r="BN56">
        <v>21.678166666666701</v>
      </c>
      <c r="BO56">
        <v>23.356999999999999</v>
      </c>
      <c r="BP56">
        <v>22.198083333333301</v>
      </c>
      <c r="BQ56">
        <f t="shared" si="0"/>
        <v>4.4356289659009303</v>
      </c>
    </row>
    <row r="57" spans="1:69" ht="15" customHeight="1">
      <c r="A57" t="s">
        <v>125</v>
      </c>
      <c r="B57" t="str">
        <f>VLOOKUP(A57,'Metadata - Countries'!$A$2:$B$267,2,0)</f>
        <v>Germany</v>
      </c>
      <c r="C57" t="str">
        <f>VLOOKUP(A57,'Metadata - Countries'!$A$2:$C$267,3,0)</f>
        <v>Europe &amp; Central Asia</v>
      </c>
      <c r="D57" t="s">
        <v>541</v>
      </c>
      <c r="E57">
        <v>4.2000000032000004</v>
      </c>
      <c r="F57">
        <v>4.0333333363666704</v>
      </c>
      <c r="G57">
        <v>4.0000000030000002</v>
      </c>
      <c r="H57">
        <v>4.0000000030000002</v>
      </c>
      <c r="I57">
        <v>4.0000000030000002</v>
      </c>
      <c r="J57">
        <v>4.0000000030000002</v>
      </c>
      <c r="K57">
        <v>4.0000000030000002</v>
      </c>
      <c r="L57">
        <v>4.0000000030000002</v>
      </c>
      <c r="M57">
        <v>4.0000000030000002</v>
      </c>
      <c r="N57">
        <v>3.94333333594333</v>
      </c>
      <c r="O57">
        <v>3.6600000026599999</v>
      </c>
      <c r="P57">
        <v>3.50739351008637</v>
      </c>
      <c r="Q57">
        <v>3.1886416656666698</v>
      </c>
      <c r="R57">
        <v>2.6725999990833298</v>
      </c>
      <c r="S57">
        <v>2.5877499990000001</v>
      </c>
      <c r="T57">
        <v>2.4602916660833301</v>
      </c>
      <c r="U57">
        <v>2.5179999990833299</v>
      </c>
      <c r="V57">
        <v>2.3221833324166701</v>
      </c>
      <c r="W57">
        <v>2.00862499916667</v>
      </c>
      <c r="X57">
        <v>1.8328833325</v>
      </c>
      <c r="Y57">
        <v>1.81766666583333</v>
      </c>
      <c r="Z57">
        <v>2.2599999990833299</v>
      </c>
      <c r="AA57">
        <v>2.4265916657500002</v>
      </c>
      <c r="AB57">
        <v>2.5532583324166702</v>
      </c>
      <c r="AC57">
        <v>2.8459416661666701</v>
      </c>
      <c r="AD57">
        <v>2.9439666665000002</v>
      </c>
      <c r="AE57">
        <v>2.1714833330833301</v>
      </c>
      <c r="AF57">
        <v>1.7973916666666701</v>
      </c>
      <c r="AG57">
        <v>1.7562249999999999</v>
      </c>
      <c r="AH57">
        <v>1.8800416666666699</v>
      </c>
      <c r="AI57">
        <v>1.6157333333333299</v>
      </c>
      <c r="AJ57">
        <v>1.65954166666667</v>
      </c>
      <c r="AK57">
        <v>1.56165</v>
      </c>
      <c r="AL57">
        <v>1.65332083333333</v>
      </c>
      <c r="AM57">
        <v>1.6227941666666701</v>
      </c>
      <c r="AN57">
        <v>1.4331324999999999</v>
      </c>
      <c r="AO57">
        <v>1.5047741666666701</v>
      </c>
      <c r="AP57">
        <v>1.73405583333333</v>
      </c>
      <c r="AQ57">
        <v>1.7596676</v>
      </c>
      <c r="AR57">
        <v>0.938283072395239</v>
      </c>
      <c r="AS57">
        <v>1.08270508132601</v>
      </c>
      <c r="AT57">
        <v>1.11653308564468</v>
      </c>
      <c r="AU57">
        <v>1.0575589962396501</v>
      </c>
      <c r="AV57">
        <v>0.88404792718496095</v>
      </c>
      <c r="AW57">
        <v>0.80392164774760499</v>
      </c>
      <c r="AX57">
        <v>0.80380019216141596</v>
      </c>
      <c r="AY57">
        <v>0.79643273094909595</v>
      </c>
      <c r="AZ57">
        <v>0.72967239998408795</v>
      </c>
      <c r="BA57">
        <v>0.67992268004272904</v>
      </c>
      <c r="BB57">
        <v>0.71695770201613596</v>
      </c>
      <c r="BC57">
        <v>0.75430899010597896</v>
      </c>
      <c r="BD57">
        <v>0.71841389865332195</v>
      </c>
      <c r="BE57">
        <v>0.77833812041681205</v>
      </c>
      <c r="BF57">
        <v>0.75294512270200198</v>
      </c>
      <c r="BG57">
        <v>0.75272819693259096</v>
      </c>
      <c r="BH57">
        <v>0.90129642336709603</v>
      </c>
      <c r="BI57">
        <v>0.90342143625728799</v>
      </c>
      <c r="BJ57">
        <v>0.88520550826938005</v>
      </c>
      <c r="BK57">
        <v>0.84677266710809596</v>
      </c>
      <c r="BL57">
        <v>0.893276257067393</v>
      </c>
      <c r="BM57">
        <v>0.87550639698798305</v>
      </c>
      <c r="BN57">
        <v>0.84549413889043601</v>
      </c>
      <c r="BO57">
        <v>0.94962375315694103</v>
      </c>
      <c r="BP57">
        <v>0.92483955847069799</v>
      </c>
      <c r="BQ57">
        <f t="shared" si="0"/>
        <v>1.16359768160827</v>
      </c>
    </row>
    <row r="58" spans="1:69" ht="15" customHeight="1">
      <c r="A58" t="s">
        <v>127</v>
      </c>
      <c r="B58" t="str">
        <f>VLOOKUP(A58,'Metadata - Countries'!$A$2:$B$267,2,0)</f>
        <v>Djibouti</v>
      </c>
      <c r="C58" t="str">
        <f>VLOOKUP(A58,'Metadata - Countries'!$A$2:$C$267,3,0)</f>
        <v>Middle East &amp; North Africa</v>
      </c>
      <c r="D58" t="s">
        <v>541</v>
      </c>
      <c r="E58">
        <v>214.39200021339201</v>
      </c>
      <c r="F58">
        <v>214.39200021339201</v>
      </c>
      <c r="G58">
        <v>214.39200021339201</v>
      </c>
      <c r="H58">
        <v>214.39200021339201</v>
      </c>
      <c r="I58">
        <v>214.39200021339201</v>
      </c>
      <c r="J58">
        <v>214.39200021339201</v>
      </c>
      <c r="K58">
        <v>214.39200021339201</v>
      </c>
      <c r="L58">
        <v>214.39200021339201</v>
      </c>
      <c r="M58">
        <v>214.39200021339201</v>
      </c>
      <c r="N58">
        <v>214.39200021339201</v>
      </c>
      <c r="O58">
        <v>214.39200021339201</v>
      </c>
      <c r="P58">
        <v>213.77875019552599</v>
      </c>
      <c r="Q58">
        <v>197.46599999899999</v>
      </c>
      <c r="R58">
        <v>179.942333333167</v>
      </c>
      <c r="S58">
        <v>177.721</v>
      </c>
      <c r="T58">
        <v>177.721</v>
      </c>
      <c r="U58">
        <v>177.721</v>
      </c>
      <c r="V58">
        <v>177.721</v>
      </c>
      <c r="W58">
        <v>177.721</v>
      </c>
      <c r="X58">
        <v>177.721</v>
      </c>
      <c r="Y58">
        <v>177.721</v>
      </c>
      <c r="Z58">
        <v>177.721</v>
      </c>
      <c r="AA58">
        <v>177.721</v>
      </c>
      <c r="AB58">
        <v>177.721</v>
      </c>
      <c r="AC58">
        <v>177.721</v>
      </c>
      <c r="AD58">
        <v>177.721</v>
      </c>
      <c r="AE58">
        <v>177.721</v>
      </c>
      <c r="AF58">
        <v>177.721</v>
      </c>
      <c r="AG58">
        <v>177.721</v>
      </c>
      <c r="AH58">
        <v>177.721</v>
      </c>
      <c r="AI58">
        <v>177.721</v>
      </c>
      <c r="AJ58">
        <v>177.721</v>
      </c>
      <c r="AK58">
        <v>177.721</v>
      </c>
      <c r="AL58">
        <v>177.721</v>
      </c>
      <c r="AM58">
        <v>177.721</v>
      </c>
      <c r="AN58">
        <v>177.721</v>
      </c>
      <c r="AO58">
        <v>177.721</v>
      </c>
      <c r="AP58">
        <v>177.721</v>
      </c>
      <c r="AQ58">
        <v>177.721</v>
      </c>
      <c r="AR58">
        <v>177.721</v>
      </c>
      <c r="AS58">
        <v>177.721</v>
      </c>
      <c r="AT58">
        <v>177.721</v>
      </c>
      <c r="AU58">
        <v>177.721</v>
      </c>
      <c r="AV58">
        <v>177.721</v>
      </c>
      <c r="AW58">
        <v>177.721</v>
      </c>
      <c r="AX58">
        <v>177.721</v>
      </c>
      <c r="AY58">
        <v>177.721</v>
      </c>
      <c r="AZ58">
        <v>177.721</v>
      </c>
      <c r="BA58">
        <v>177.721</v>
      </c>
      <c r="BB58">
        <v>177.721</v>
      </c>
      <c r="BC58">
        <v>177.721</v>
      </c>
      <c r="BD58">
        <v>177.721</v>
      </c>
      <c r="BE58">
        <v>177.721</v>
      </c>
      <c r="BF58">
        <v>177.721</v>
      </c>
      <c r="BG58">
        <v>177.721</v>
      </c>
      <c r="BH58">
        <v>177.721</v>
      </c>
      <c r="BI58">
        <v>177.721</v>
      </c>
      <c r="BJ58">
        <v>177.721</v>
      </c>
      <c r="BK58">
        <v>177.721</v>
      </c>
      <c r="BL58">
        <v>177.721</v>
      </c>
      <c r="BM58">
        <v>177.721</v>
      </c>
      <c r="BN58">
        <v>177.721</v>
      </c>
      <c r="BO58">
        <v>177.721</v>
      </c>
      <c r="BP58">
        <v>177.721</v>
      </c>
      <c r="BQ58">
        <f t="shared" si="0"/>
        <v>14.453464769265199</v>
      </c>
    </row>
    <row r="59" spans="1:69" ht="15" customHeight="1">
      <c r="A59" t="s">
        <v>129</v>
      </c>
      <c r="B59" t="str">
        <f>VLOOKUP(A59,'Metadata - Countries'!$A$2:$B$267,2,0)</f>
        <v>Dominica</v>
      </c>
      <c r="C59" t="str">
        <f>VLOOKUP(A59,'Metadata - Countries'!$A$2:$C$267,3,0)</f>
        <v>Latin America &amp; Caribbean</v>
      </c>
      <c r="D59" t="s">
        <v>541</v>
      </c>
      <c r="E59">
        <v>1.7142900007142901</v>
      </c>
      <c r="F59">
        <v>1.7142900007142901</v>
      </c>
      <c r="G59">
        <v>1.7142900007142901</v>
      </c>
      <c r="H59">
        <v>1.7142900007142901</v>
      </c>
      <c r="I59">
        <v>1.7142900007142901</v>
      </c>
      <c r="J59">
        <v>1.7142900007142901</v>
      </c>
      <c r="K59">
        <v>1.7142900007142901</v>
      </c>
      <c r="L59">
        <v>1.7619083340952399</v>
      </c>
      <c r="M59">
        <v>2.0000000010000001</v>
      </c>
      <c r="N59">
        <v>2.0000000010000001</v>
      </c>
      <c r="O59">
        <v>2.0000000010000001</v>
      </c>
      <c r="P59">
        <v>1.97487273321145</v>
      </c>
      <c r="Q59">
        <v>1.9212781494760101</v>
      </c>
      <c r="R59">
        <v>1.9592192359816101</v>
      </c>
      <c r="S59">
        <v>2.0532324085176299</v>
      </c>
      <c r="T59">
        <v>2.16979583233333</v>
      </c>
      <c r="U59">
        <v>2.6146708328333301</v>
      </c>
      <c r="V59">
        <v>2.7</v>
      </c>
      <c r="W59">
        <v>2.7</v>
      </c>
      <c r="X59">
        <v>2.7</v>
      </c>
      <c r="Y59">
        <v>2.7</v>
      </c>
      <c r="Z59">
        <v>2.7</v>
      </c>
      <c r="AA59">
        <v>2.7</v>
      </c>
      <c r="AB59">
        <v>2.7</v>
      </c>
      <c r="AC59">
        <v>2.7</v>
      </c>
      <c r="AD59">
        <v>2.7</v>
      </c>
      <c r="AE59">
        <v>2.7</v>
      </c>
      <c r="AF59">
        <v>2.7</v>
      </c>
      <c r="AG59">
        <v>2.7</v>
      </c>
      <c r="AH59">
        <v>2.7</v>
      </c>
      <c r="AI59">
        <v>2.7</v>
      </c>
      <c r="AJ59">
        <v>2.7</v>
      </c>
      <c r="AK59">
        <v>2.7</v>
      </c>
      <c r="AL59">
        <v>2.7</v>
      </c>
      <c r="AM59">
        <v>2.7</v>
      </c>
      <c r="AN59">
        <v>2.7</v>
      </c>
      <c r="AO59">
        <v>2.7</v>
      </c>
      <c r="AP59">
        <v>2.7</v>
      </c>
      <c r="AQ59">
        <v>2.7</v>
      </c>
      <c r="AR59">
        <v>2.7</v>
      </c>
      <c r="AS59">
        <v>2.7</v>
      </c>
      <c r="AT59">
        <v>2.7</v>
      </c>
      <c r="AU59">
        <v>2.7</v>
      </c>
      <c r="AV59">
        <v>2.7</v>
      </c>
      <c r="AW59">
        <v>2.7</v>
      </c>
      <c r="AX59">
        <v>2.7</v>
      </c>
      <c r="AY59">
        <v>2.7</v>
      </c>
      <c r="AZ59">
        <v>2.7</v>
      </c>
      <c r="BA59">
        <v>2.7</v>
      </c>
      <c r="BB59">
        <v>2.7</v>
      </c>
      <c r="BC59">
        <v>2.7</v>
      </c>
      <c r="BD59">
        <v>2.7</v>
      </c>
      <c r="BE59">
        <v>2.7</v>
      </c>
      <c r="BF59">
        <v>2.7</v>
      </c>
      <c r="BG59">
        <v>2.7</v>
      </c>
      <c r="BH59">
        <v>2.7</v>
      </c>
      <c r="BI59">
        <v>2.7</v>
      </c>
      <c r="BJ59">
        <v>2.7</v>
      </c>
      <c r="BK59">
        <v>2.7</v>
      </c>
      <c r="BL59">
        <v>2.7</v>
      </c>
      <c r="BM59">
        <v>2.7</v>
      </c>
      <c r="BN59">
        <v>2.7</v>
      </c>
      <c r="BO59">
        <v>2.7</v>
      </c>
      <c r="BP59">
        <v>2.7</v>
      </c>
      <c r="BQ59">
        <f t="shared" si="0"/>
        <v>0.37192266265427698</v>
      </c>
    </row>
    <row r="60" spans="1:69" ht="15" customHeight="1">
      <c r="A60" t="s">
        <v>131</v>
      </c>
      <c r="B60" t="str">
        <f>VLOOKUP(A60,'Metadata - Countries'!$A$2:$B$267,2,0)</f>
        <v>Denmark</v>
      </c>
      <c r="C60" t="str">
        <f>VLOOKUP(A60,'Metadata - Countries'!$A$2:$C$267,3,0)</f>
        <v>Europe &amp; Central Asia</v>
      </c>
      <c r="D60" t="s">
        <v>541</v>
      </c>
      <c r="E60">
        <v>6.9071400059071397</v>
      </c>
      <c r="F60">
        <v>6.9071400059071397</v>
      </c>
      <c r="G60">
        <v>6.9071400059071397</v>
      </c>
      <c r="H60">
        <v>6.9071400059071397</v>
      </c>
      <c r="I60">
        <v>6.9071400059071397</v>
      </c>
      <c r="J60">
        <v>6.9071400059071397</v>
      </c>
      <c r="K60">
        <v>6.9071400059071397</v>
      </c>
      <c r="L60">
        <v>6.9565416720476199</v>
      </c>
      <c r="M60">
        <v>7.5000000064999996</v>
      </c>
      <c r="N60">
        <v>7.5000000064999996</v>
      </c>
      <c r="O60">
        <v>7.5000000064999996</v>
      </c>
      <c r="P60">
        <v>7.4263379687119402</v>
      </c>
      <c r="Q60">
        <v>6.9492916656666699</v>
      </c>
      <c r="R60">
        <v>6.049499999</v>
      </c>
      <c r="S60">
        <v>6.0948999989999999</v>
      </c>
      <c r="T60">
        <v>5.746149999</v>
      </c>
      <c r="U60">
        <v>6.0450249989999998</v>
      </c>
      <c r="V60">
        <v>6.0031916656666704</v>
      </c>
      <c r="W60">
        <v>5.5146249989999996</v>
      </c>
      <c r="X60">
        <v>5.2609583323333302</v>
      </c>
      <c r="Y60">
        <v>5.6359416656666701</v>
      </c>
      <c r="Z60">
        <v>7.1233666656666701</v>
      </c>
      <c r="AA60">
        <v>8.3324416661666696</v>
      </c>
      <c r="AB60">
        <v>9.1449916657500001</v>
      </c>
      <c r="AC60">
        <v>10.356591666250001</v>
      </c>
      <c r="AD60">
        <v>10.5963916664167</v>
      </c>
      <c r="AE60">
        <v>8.0909916665833403</v>
      </c>
      <c r="AF60">
        <v>6.8403166666666699</v>
      </c>
      <c r="AG60">
        <v>6.7315250000000004</v>
      </c>
      <c r="AH60">
        <v>7.3101750000000001</v>
      </c>
      <c r="AI60">
        <v>6.1885583333333303</v>
      </c>
      <c r="AJ60">
        <v>6.3964583333333298</v>
      </c>
      <c r="AK60">
        <v>6.0361333333333302</v>
      </c>
      <c r="AL60">
        <v>6.4839391666666701</v>
      </c>
      <c r="AM60">
        <v>6.3605516666666704</v>
      </c>
      <c r="AN60">
        <v>5.6023666666666703</v>
      </c>
      <c r="AO60">
        <v>5.79867166666667</v>
      </c>
      <c r="AP60">
        <v>6.6044591666666701</v>
      </c>
      <c r="AQ60">
        <v>6.7008266666666696</v>
      </c>
      <c r="AR60">
        <v>6.9762399999999998</v>
      </c>
      <c r="AS60">
        <v>8.0831441666666706</v>
      </c>
      <c r="AT60">
        <v>8.3228174999999993</v>
      </c>
      <c r="AU60">
        <v>7.8947141666666703</v>
      </c>
      <c r="AV60">
        <v>6.5876733333333304</v>
      </c>
      <c r="AW60">
        <v>5.9910566666666698</v>
      </c>
      <c r="AX60">
        <v>5.9969099999999997</v>
      </c>
      <c r="AY60">
        <v>5.9467783333333299</v>
      </c>
      <c r="AZ60">
        <v>5.4437008333333301</v>
      </c>
      <c r="BA60">
        <v>5.0981308333333297</v>
      </c>
      <c r="BB60">
        <v>5.36086666666667</v>
      </c>
      <c r="BC60">
        <v>5.6240750000000004</v>
      </c>
      <c r="BD60">
        <v>5.3687115350877201</v>
      </c>
      <c r="BE60">
        <v>5.7924755370391603</v>
      </c>
      <c r="BF60">
        <v>5.6163116861762203</v>
      </c>
      <c r="BG60">
        <v>5.6124666666666698</v>
      </c>
      <c r="BH60">
        <v>6.7279068312963002</v>
      </c>
      <c r="BI60">
        <v>6.7317182572463796</v>
      </c>
      <c r="BJ60">
        <v>6.6028934656140397</v>
      </c>
      <c r="BK60">
        <v>6.3146187866666699</v>
      </c>
      <c r="BL60">
        <v>6.669446615</v>
      </c>
      <c r="BM60">
        <v>6.54215220416667</v>
      </c>
      <c r="BN60">
        <v>6.2871130825000003</v>
      </c>
      <c r="BO60">
        <v>7.0761518624999997</v>
      </c>
      <c r="BP60">
        <v>6.8897025858333301</v>
      </c>
      <c r="BQ60">
        <f t="shared" si="0"/>
        <v>1.0763824666547701</v>
      </c>
    </row>
    <row r="61" spans="1:69" ht="15" customHeight="1">
      <c r="A61" t="s">
        <v>133</v>
      </c>
      <c r="B61" t="str">
        <f>VLOOKUP(A61,'Metadata - Countries'!$A$2:$B$267,2,0)</f>
        <v>Dominican Republic</v>
      </c>
      <c r="C61" t="str">
        <f>VLOOKUP(A61,'Metadata - Countries'!$A$2:$C$267,3,0)</f>
        <v>Latin America &amp; Caribbean</v>
      </c>
      <c r="D61" t="s">
        <v>541</v>
      </c>
      <c r="E61">
        <v>1</v>
      </c>
      <c r="F61">
        <v>1</v>
      </c>
      <c r="G61">
        <v>1</v>
      </c>
      <c r="H61">
        <v>1</v>
      </c>
      <c r="I61">
        <v>1</v>
      </c>
      <c r="J61">
        <v>1</v>
      </c>
      <c r="K61">
        <v>1</v>
      </c>
      <c r="L61">
        <v>1</v>
      </c>
      <c r="M61">
        <v>1</v>
      </c>
      <c r="N61">
        <v>1</v>
      </c>
      <c r="O61">
        <v>1</v>
      </c>
      <c r="P61">
        <v>0.99999999991666699</v>
      </c>
      <c r="Q61">
        <v>1</v>
      </c>
      <c r="R61">
        <v>0.99999999991666699</v>
      </c>
      <c r="S61">
        <v>0.99999999949999996</v>
      </c>
      <c r="T61">
        <v>0.99999999900000003</v>
      </c>
      <c r="U61">
        <v>0.99999999900000003</v>
      </c>
      <c r="V61">
        <v>0.99999999900000003</v>
      </c>
      <c r="W61">
        <v>0.99999999900000003</v>
      </c>
      <c r="X61">
        <v>0.99999999900000003</v>
      </c>
      <c r="Y61">
        <v>0.99999999900000003</v>
      </c>
      <c r="Z61">
        <v>0.99999999900000003</v>
      </c>
      <c r="AA61">
        <v>0.99999999900000003</v>
      </c>
      <c r="AB61">
        <v>0.99999999900000003</v>
      </c>
      <c r="AC61">
        <v>0.99999999958333297</v>
      </c>
      <c r="AD61">
        <v>3.1126083333333301</v>
      </c>
      <c r="AE61">
        <v>2.9043333332499999</v>
      </c>
      <c r="AF61">
        <v>3.8447583333333299</v>
      </c>
      <c r="AG61">
        <v>6.1125166666666697</v>
      </c>
      <c r="AH61">
        <v>6.34</v>
      </c>
      <c r="AI61">
        <v>8.5252999999999997</v>
      </c>
      <c r="AJ61">
        <v>12.5759189640769</v>
      </c>
      <c r="AK61">
        <v>12.5</v>
      </c>
      <c r="AL61">
        <v>12.5</v>
      </c>
      <c r="AM61">
        <v>12.6167803030303</v>
      </c>
      <c r="AN61">
        <v>12.87</v>
      </c>
      <c r="AO61">
        <v>12.8963492063492</v>
      </c>
      <c r="AP61">
        <v>14.005921052631599</v>
      </c>
      <c r="AQ61">
        <v>14.703110844469499</v>
      </c>
      <c r="AR61">
        <v>15.834429906597</v>
      </c>
      <c r="AS61">
        <v>16.181457678286598</v>
      </c>
      <c r="AT61">
        <v>16.690961523125999</v>
      </c>
      <c r="AU61">
        <v>17.593043688767398</v>
      </c>
      <c r="AV61">
        <v>29.3699996161352</v>
      </c>
      <c r="AW61">
        <v>41.930314572938698</v>
      </c>
      <c r="AX61">
        <v>30.282808177008199</v>
      </c>
      <c r="AY61">
        <v>33.300035201722999</v>
      </c>
      <c r="AZ61">
        <v>33.171870575549498</v>
      </c>
      <c r="BA61">
        <v>34.529360957350598</v>
      </c>
      <c r="BB61">
        <v>35.971865545260002</v>
      </c>
      <c r="BC61">
        <v>36.821291867081499</v>
      </c>
      <c r="BD61">
        <v>38.087584866809898</v>
      </c>
      <c r="BE61">
        <v>39.320300843225802</v>
      </c>
      <c r="BF61">
        <v>41.794503425229699</v>
      </c>
      <c r="BG61">
        <v>43.549672619047598</v>
      </c>
      <c r="BH61">
        <v>45.045499074074101</v>
      </c>
      <c r="BI61">
        <v>46.064443939393897</v>
      </c>
      <c r="BJ61">
        <v>47.534358196248199</v>
      </c>
      <c r="BK61">
        <v>49.509992857142898</v>
      </c>
      <c r="BL61">
        <v>51.294858333333302</v>
      </c>
      <c r="BM61">
        <v>56.524533333333302</v>
      </c>
      <c r="BN61">
        <v>57.221116666666703</v>
      </c>
      <c r="BO61">
        <v>55.1409916666667</v>
      </c>
      <c r="BP61">
        <v>56.157600000000002</v>
      </c>
      <c r="BQ61">
        <f t="shared" si="0"/>
        <v>19.1639353142969</v>
      </c>
    </row>
    <row r="62" spans="1:69" ht="15" customHeight="1">
      <c r="A62" t="s">
        <v>135</v>
      </c>
      <c r="B62" t="str">
        <f>VLOOKUP(A62,'Metadata - Countries'!$A$2:$B$267,2,0)</f>
        <v>Algeria</v>
      </c>
      <c r="C62" t="str">
        <f>VLOOKUP(A62,'Metadata - Countries'!$A$2:$C$267,3,0)</f>
        <v>Middle East &amp; North Africa</v>
      </c>
      <c r="D62" t="s">
        <v>541</v>
      </c>
      <c r="E62">
        <v>4.9370600039370602</v>
      </c>
      <c r="F62">
        <v>4.9370600039370602</v>
      </c>
      <c r="G62">
        <v>4.9370600039370602</v>
      </c>
      <c r="H62">
        <v>4.9370600039370602</v>
      </c>
      <c r="I62">
        <v>4.9370600039370602</v>
      </c>
      <c r="J62">
        <v>4.9370600039370602</v>
      </c>
      <c r="K62">
        <v>4.9370600039370602</v>
      </c>
      <c r="L62">
        <v>4.9370600039370602</v>
      </c>
      <c r="M62">
        <v>4.9370600039370602</v>
      </c>
      <c r="N62">
        <v>4.9370600039370602</v>
      </c>
      <c r="O62">
        <v>4.9370600039370602</v>
      </c>
      <c r="P62">
        <v>4.9126383368589703</v>
      </c>
      <c r="Q62">
        <v>4.48051495321132</v>
      </c>
      <c r="R62">
        <v>3.9624954122422298</v>
      </c>
      <c r="S62">
        <v>4.1807499989999997</v>
      </c>
      <c r="T62">
        <v>3.9494083323333302</v>
      </c>
      <c r="U62">
        <v>4.163824999</v>
      </c>
      <c r="V62">
        <v>4.1467583323333299</v>
      </c>
      <c r="W62">
        <v>3.9658999989999999</v>
      </c>
      <c r="X62">
        <v>3.8532666656666699</v>
      </c>
      <c r="Y62">
        <v>3.8374499989999999</v>
      </c>
      <c r="Z62">
        <v>4.3158083323333303</v>
      </c>
      <c r="AA62">
        <v>4.5921916656666699</v>
      </c>
      <c r="AB62">
        <v>4.7887999990000001</v>
      </c>
      <c r="AC62">
        <v>4.9833749995833303</v>
      </c>
      <c r="AD62">
        <v>5.0278</v>
      </c>
      <c r="AE62">
        <v>4.70231666666667</v>
      </c>
      <c r="AF62">
        <v>4.8497416666666702</v>
      </c>
      <c r="AG62">
        <v>5.9147666666666696</v>
      </c>
      <c r="AH62">
        <v>7.6085583333333302</v>
      </c>
      <c r="AI62">
        <v>8.9575083333333296</v>
      </c>
      <c r="AJ62">
        <v>18.472874999999998</v>
      </c>
      <c r="AK62">
        <v>21.836075000000001</v>
      </c>
      <c r="AL62">
        <v>23.345406666666701</v>
      </c>
      <c r="AM62">
        <v>35.058500833333298</v>
      </c>
      <c r="AN62">
        <v>47.6627266666667</v>
      </c>
      <c r="AO62">
        <v>54.748933333333298</v>
      </c>
      <c r="AP62">
        <v>57.707349999999998</v>
      </c>
      <c r="AQ62">
        <v>58.738958333333301</v>
      </c>
      <c r="AR62">
        <v>66.573875000000001</v>
      </c>
      <c r="AS62">
        <v>75.2597916666667</v>
      </c>
      <c r="AT62">
        <v>77.215020833333298</v>
      </c>
      <c r="AU62">
        <v>79.681899999999999</v>
      </c>
      <c r="AV62">
        <v>77.394975000000002</v>
      </c>
      <c r="AW62">
        <v>72.060649999999995</v>
      </c>
      <c r="AX62">
        <v>73.276308333333304</v>
      </c>
      <c r="AY62">
        <v>72.646616666666702</v>
      </c>
      <c r="AZ62">
        <v>69.292400000000001</v>
      </c>
      <c r="BA62">
        <v>64.582800000000006</v>
      </c>
      <c r="BB62">
        <v>72.6474166666667</v>
      </c>
      <c r="BC62">
        <v>74.3859833333333</v>
      </c>
      <c r="BD62">
        <v>72.937883333333303</v>
      </c>
      <c r="BE62">
        <v>77.535966666666695</v>
      </c>
      <c r="BF62">
        <v>79.368399999999994</v>
      </c>
      <c r="BG62">
        <v>80.579016666666703</v>
      </c>
      <c r="BH62">
        <v>100.69143333333299</v>
      </c>
      <c r="BI62">
        <v>109.44306666666699</v>
      </c>
      <c r="BJ62">
        <v>110.97301666666699</v>
      </c>
      <c r="BK62">
        <v>116.593791666667</v>
      </c>
      <c r="BL62">
        <v>119.353558333333</v>
      </c>
      <c r="BM62">
        <v>126.77679999999999</v>
      </c>
      <c r="BN62">
        <v>135.06405833333301</v>
      </c>
      <c r="BO62">
        <v>141.99497500000001</v>
      </c>
      <c r="BP62">
        <v>135.84293333333301</v>
      </c>
      <c r="BQ62">
        <f t="shared" si="0"/>
        <v>43.732433803010998</v>
      </c>
    </row>
    <row r="63" spans="1:69" ht="15" customHeight="1">
      <c r="A63" t="s">
        <v>137</v>
      </c>
      <c r="B63" t="str">
        <f>VLOOKUP(A63,'Metadata - Countries'!$A$2:$B$267,2,0)</f>
        <v>East Asia &amp; Pacific (excluding high income)</v>
      </c>
      <c r="C63" t="str">
        <f>VLOOKUP(A63,'Metadata - Countries'!$A$2:$C$267,3,0)</f>
        <v>East Asia &amp; Pacific</v>
      </c>
      <c r="D63" t="s">
        <v>541</v>
      </c>
      <c r="E63">
        <v>1</v>
      </c>
      <c r="F63">
        <v>1</v>
      </c>
      <c r="G63">
        <v>1</v>
      </c>
      <c r="H63">
        <v>1</v>
      </c>
      <c r="I63">
        <v>1</v>
      </c>
      <c r="J63">
        <v>1</v>
      </c>
      <c r="K63">
        <v>1</v>
      </c>
      <c r="L63">
        <v>1</v>
      </c>
      <c r="M63">
        <v>1</v>
      </c>
      <c r="N63">
        <v>1</v>
      </c>
      <c r="O63">
        <v>1</v>
      </c>
      <c r="P63">
        <v>1</v>
      </c>
      <c r="Q63">
        <v>1</v>
      </c>
      <c r="R63">
        <v>1</v>
      </c>
      <c r="S63">
        <v>1</v>
      </c>
      <c r="T63">
        <v>1</v>
      </c>
      <c r="U63">
        <v>1.0017709226849301</v>
      </c>
      <c r="V63">
        <v>1.0017709226849301</v>
      </c>
      <c r="W63">
        <v>1</v>
      </c>
      <c r="X63">
        <v>1</v>
      </c>
      <c r="Y63">
        <v>1.0017709226849301</v>
      </c>
      <c r="Z63">
        <v>1.0340849990833301</v>
      </c>
      <c r="AA63">
        <v>1.2073324990833301</v>
      </c>
      <c r="AB63">
        <v>1.4967733323333301</v>
      </c>
      <c r="AC63">
        <v>1.76399249916667</v>
      </c>
      <c r="AD63">
        <v>2.02337249966667</v>
      </c>
      <c r="AE63">
        <v>1.9131608330833301</v>
      </c>
      <c r="AF63">
        <v>2.0032916666666698</v>
      </c>
      <c r="AG63">
        <v>2.0124249999999999</v>
      </c>
      <c r="AH63">
        <v>1.9502583333333301</v>
      </c>
      <c r="AI63">
        <v>1.81253333333333</v>
      </c>
      <c r="AJ63">
        <v>1.7275499999999999</v>
      </c>
      <c r="AK63">
        <v>1.7248000000000001</v>
      </c>
      <c r="AL63">
        <v>1.7248000000000001</v>
      </c>
      <c r="AM63">
        <v>1.68652166666667</v>
      </c>
      <c r="AN63">
        <v>1.5238766666666701</v>
      </c>
      <c r="AO63">
        <v>1.4548475000000001</v>
      </c>
      <c r="AP63">
        <v>1.51242083333333</v>
      </c>
      <c r="AQ63">
        <v>1.98681666666667</v>
      </c>
      <c r="AR63">
        <v>1.969625</v>
      </c>
      <c r="AS63">
        <v>2.2011491666666698</v>
      </c>
      <c r="AT63">
        <v>2.37875083333333</v>
      </c>
      <c r="AU63">
        <v>2.1951873352873799</v>
      </c>
      <c r="AV63">
        <v>2.1458922520015999</v>
      </c>
      <c r="AW63">
        <v>1.9715627931326101</v>
      </c>
      <c r="AX63">
        <v>1.9430362169364801</v>
      </c>
      <c r="AY63">
        <v>2.0258807949091402</v>
      </c>
      <c r="AZ63">
        <v>1.97093365696189</v>
      </c>
      <c r="BA63">
        <v>1.9424442568685301</v>
      </c>
      <c r="BB63">
        <v>2.0344936132287899</v>
      </c>
      <c r="BC63">
        <v>1.9185086782254701</v>
      </c>
      <c r="BD63">
        <v>1.7908838312601201</v>
      </c>
      <c r="BE63">
        <v>1.7898928174109401</v>
      </c>
      <c r="BF63">
        <v>1.8414766170653201</v>
      </c>
      <c r="BG63">
        <v>1.8873453583192199</v>
      </c>
      <c r="BH63">
        <v>2.1057632574496701</v>
      </c>
      <c r="BI63">
        <v>2.2156611042252798</v>
      </c>
      <c r="BJ63">
        <v>2.2059726971783999</v>
      </c>
      <c r="BK63">
        <v>2.2365714759422302</v>
      </c>
      <c r="BL63">
        <v>2.28948563032632</v>
      </c>
      <c r="BM63">
        <v>2.2995615078788898</v>
      </c>
      <c r="BN63">
        <v>2.2649596005005499</v>
      </c>
      <c r="BO63">
        <v>2.3279298273164399</v>
      </c>
      <c r="BP63">
        <v>2.36369881809753</v>
      </c>
      <c r="BQ63">
        <f t="shared" si="0"/>
        <v>0.50281651449457998</v>
      </c>
    </row>
    <row r="64" spans="1:69" ht="15" customHeight="1">
      <c r="A64" t="s">
        <v>139</v>
      </c>
      <c r="B64" t="str">
        <f>VLOOKUP(A64,'Metadata - Countries'!$A$2:$B$267,2,0)</f>
        <v>Early-demographic dividend</v>
      </c>
      <c r="C64" t="str">
        <f>VLOOKUP(A64,'Metadata - Countries'!$A$2:$C$267,3,0)</f>
        <v>Not Classified</v>
      </c>
      <c r="D64" t="s">
        <v>541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f t="shared" si="0"/>
        <v>0</v>
      </c>
    </row>
    <row r="65" spans="1:69" ht="15" customHeight="1">
      <c r="A65" t="s">
        <v>142</v>
      </c>
      <c r="B65" t="str">
        <f>VLOOKUP(A65,'Metadata - Countries'!$A$2:$B$267,2,0)</f>
        <v>East Asia &amp; Pacific</v>
      </c>
      <c r="C65" t="str">
        <f>VLOOKUP(A65,'Metadata - Countries'!$A$2:$C$267,3,0)</f>
        <v>East Asia &amp; Pacific</v>
      </c>
      <c r="D65" t="s">
        <v>541</v>
      </c>
      <c r="E65">
        <v>1</v>
      </c>
      <c r="F65">
        <v>1</v>
      </c>
      <c r="G65">
        <v>1</v>
      </c>
      <c r="H65">
        <v>1</v>
      </c>
      <c r="I65">
        <v>1</v>
      </c>
      <c r="J65">
        <v>1</v>
      </c>
      <c r="K65">
        <v>1</v>
      </c>
      <c r="L65">
        <v>1</v>
      </c>
      <c r="M65">
        <v>1</v>
      </c>
      <c r="N65">
        <v>1</v>
      </c>
      <c r="O65">
        <v>1</v>
      </c>
      <c r="P65">
        <v>1</v>
      </c>
      <c r="Q65">
        <v>1</v>
      </c>
      <c r="R65">
        <v>1</v>
      </c>
      <c r="S65">
        <v>1</v>
      </c>
      <c r="T65">
        <v>1</v>
      </c>
      <c r="U65">
        <v>1.0017709226849301</v>
      </c>
      <c r="V65">
        <v>1.0017709226849301</v>
      </c>
      <c r="W65">
        <v>1</v>
      </c>
      <c r="X65">
        <v>1</v>
      </c>
      <c r="Y65">
        <v>1.0017709226849301</v>
      </c>
      <c r="Z65">
        <v>1.0340849990833301</v>
      </c>
      <c r="AA65">
        <v>1.2073324990833301</v>
      </c>
      <c r="AB65">
        <v>1.4967733323333301</v>
      </c>
      <c r="AC65">
        <v>1.76399249916667</v>
      </c>
      <c r="AD65">
        <v>2.02337249966667</v>
      </c>
      <c r="AE65">
        <v>1.9131608330833301</v>
      </c>
      <c r="AF65">
        <v>2.0032916666666698</v>
      </c>
      <c r="AG65">
        <v>2.0124249999999999</v>
      </c>
      <c r="AH65">
        <v>1.9502583333333301</v>
      </c>
      <c r="AI65">
        <v>1.81253333333333</v>
      </c>
      <c r="AJ65">
        <v>1.7275499999999999</v>
      </c>
      <c r="AK65">
        <v>1.7248000000000001</v>
      </c>
      <c r="AL65">
        <v>1.7248000000000001</v>
      </c>
      <c r="AM65">
        <v>1.68652166666667</v>
      </c>
      <c r="AN65">
        <v>1.5238766666666701</v>
      </c>
      <c r="AO65">
        <v>1.4548475000000001</v>
      </c>
      <c r="AP65">
        <v>1.51242083333333</v>
      </c>
      <c r="AQ65">
        <v>1.98681666666667</v>
      </c>
      <c r="AR65">
        <v>1.969625</v>
      </c>
      <c r="AS65">
        <v>2.2011491666666698</v>
      </c>
      <c r="AT65">
        <v>2.37875083333333</v>
      </c>
      <c r="AU65">
        <v>2.1951873352873799</v>
      </c>
      <c r="AV65">
        <v>2.1458922520015999</v>
      </c>
      <c r="AW65">
        <v>1.9715627931326101</v>
      </c>
      <c r="AX65">
        <v>1.9430362169364801</v>
      </c>
      <c r="AY65">
        <v>2.0258807949091402</v>
      </c>
      <c r="AZ65">
        <v>1.97093365696189</v>
      </c>
      <c r="BA65">
        <v>1.9424442568685301</v>
      </c>
      <c r="BB65">
        <v>2.0344936132287899</v>
      </c>
      <c r="BC65">
        <v>1.9185086782254701</v>
      </c>
      <c r="BD65">
        <v>1.7908838312601201</v>
      </c>
      <c r="BE65">
        <v>1.7898928174109401</v>
      </c>
      <c r="BF65">
        <v>1.8414766170653201</v>
      </c>
      <c r="BG65">
        <v>1.8873453583192199</v>
      </c>
      <c r="BH65">
        <v>2.1057632574496701</v>
      </c>
      <c r="BI65">
        <v>2.2156611042252798</v>
      </c>
      <c r="BJ65">
        <v>2.2059726971783999</v>
      </c>
      <c r="BK65">
        <v>2.2365714759422302</v>
      </c>
      <c r="BL65">
        <v>2.28948563032632</v>
      </c>
      <c r="BM65">
        <v>2.2995615078788898</v>
      </c>
      <c r="BN65">
        <v>2.2649596005005499</v>
      </c>
      <c r="BO65">
        <v>2.3279298273164399</v>
      </c>
      <c r="BP65">
        <v>2.36369881809753</v>
      </c>
      <c r="BQ65">
        <f t="shared" si="0"/>
        <v>0.50281651449457998</v>
      </c>
    </row>
    <row r="66" spans="1:69" ht="15" customHeight="1">
      <c r="A66" t="s">
        <v>143</v>
      </c>
      <c r="B66" t="str">
        <f>VLOOKUP(A66,'Metadata - Countries'!$A$2:$B$267,2,0)</f>
        <v>Europe &amp; Central Asia (excluding high income)</v>
      </c>
      <c r="C66" t="str">
        <f>VLOOKUP(A66,'Metadata - Countries'!$A$2:$C$267,3,0)</f>
        <v>Europe &amp; Central Asia</v>
      </c>
      <c r="D66" t="s">
        <v>541</v>
      </c>
      <c r="E66">
        <v>2.4863750010999999</v>
      </c>
      <c r="F66">
        <v>2.4863750010999999</v>
      </c>
      <c r="G66">
        <v>2.4863750010999999</v>
      </c>
      <c r="H66">
        <v>2.4863750010999999</v>
      </c>
      <c r="I66">
        <v>2.4863750010999999</v>
      </c>
      <c r="J66">
        <v>2.4863750010999999</v>
      </c>
      <c r="K66">
        <v>2.4863750010999999</v>
      </c>
      <c r="L66">
        <v>2.6113712512249898</v>
      </c>
      <c r="M66">
        <v>2.6963750013099999</v>
      </c>
      <c r="N66">
        <v>2.6963750013099999</v>
      </c>
      <c r="O66">
        <v>2.6963750013099999</v>
      </c>
      <c r="P66">
        <v>2.6400717550431798</v>
      </c>
      <c r="Q66">
        <v>2.4806958328333302</v>
      </c>
      <c r="R66">
        <v>2.2226749995416601</v>
      </c>
      <c r="S66">
        <v>2.1802499995</v>
      </c>
      <c r="T66">
        <v>2.1165208330416601</v>
      </c>
      <c r="U66">
        <v>2.1606791660606701</v>
      </c>
      <c r="V66">
        <v>2.15544166604715</v>
      </c>
      <c r="W66">
        <v>1.89832499920833</v>
      </c>
      <c r="X66">
        <v>1.80281666625</v>
      </c>
      <c r="Y66">
        <v>1.7952083329166699</v>
      </c>
      <c r="Z66">
        <v>2.1121208325</v>
      </c>
      <c r="AA66">
        <v>2.2284333324166701</v>
      </c>
      <c r="AB66">
        <v>2.3261999990833302</v>
      </c>
      <c r="AC66">
        <v>2.5978124994999998</v>
      </c>
      <c r="AD66">
        <v>2.7005458332500001</v>
      </c>
      <c r="AE66">
        <v>1.9851999997916701</v>
      </c>
      <c r="AF66">
        <v>1.7850708333333301</v>
      </c>
      <c r="AG66">
        <v>1.7644875</v>
      </c>
      <c r="AH66">
        <v>1.8263958333333301</v>
      </c>
      <c r="AI66">
        <v>1.75340291666667</v>
      </c>
      <c r="AJ66">
        <v>1.75340291666667</v>
      </c>
      <c r="AK66">
        <v>1.7462610833333301</v>
      </c>
      <c r="AL66">
        <v>2.7182270416666698</v>
      </c>
      <c r="AM66">
        <v>3.5169999999999999</v>
      </c>
      <c r="AN66">
        <v>4.0442708333333304</v>
      </c>
      <c r="AO66">
        <v>4.2967750000000002</v>
      </c>
      <c r="AP66">
        <v>4.31179166666666</v>
      </c>
      <c r="AQ66">
        <v>4.6720329166666597</v>
      </c>
      <c r="AR66">
        <v>1.3699733333333399</v>
      </c>
      <c r="AS66">
        <v>1.6888212499999999</v>
      </c>
      <c r="AT66">
        <v>1.4565940416666601</v>
      </c>
      <c r="AU66">
        <v>1.5329132083333299</v>
      </c>
      <c r="AV66">
        <v>1.3466754166666699</v>
      </c>
      <c r="AW66">
        <v>1.24349791666666</v>
      </c>
      <c r="AX66">
        <v>1.24518833333333</v>
      </c>
      <c r="AY66">
        <v>1.2538216666666699</v>
      </c>
      <c r="AZ66">
        <v>1.0292448207885301</v>
      </c>
      <c r="BA66">
        <v>0.95235478942652296</v>
      </c>
      <c r="BB66">
        <v>0.76179166666666598</v>
      </c>
      <c r="BC66">
        <v>0.77847949505298897</v>
      </c>
      <c r="BD66">
        <v>0.71841389865332195</v>
      </c>
      <c r="BE66">
        <v>0.78199173493958896</v>
      </c>
      <c r="BF66">
        <v>0.76874309898540905</v>
      </c>
      <c r="BG66">
        <v>0.76853784846630102</v>
      </c>
      <c r="BH66">
        <v>0.90129999999999999</v>
      </c>
      <c r="BI66">
        <v>0.90342143625728799</v>
      </c>
      <c r="BJ66">
        <v>0.88520550826938005</v>
      </c>
      <c r="BK66">
        <v>0.8468</v>
      </c>
      <c r="BL66">
        <v>0.89329999999999998</v>
      </c>
      <c r="BM66">
        <v>0.87747520723301198</v>
      </c>
      <c r="BN66">
        <v>0.845494138890443</v>
      </c>
      <c r="BO66">
        <v>0.95091553396210804</v>
      </c>
      <c r="BP66">
        <v>0.92483955847069799</v>
      </c>
      <c r="BQ66">
        <f t="shared" si="0"/>
        <v>0.93893457118731505</v>
      </c>
    </row>
    <row r="67" spans="1:69" ht="15" customHeight="1">
      <c r="A67" t="s">
        <v>145</v>
      </c>
      <c r="B67" t="str">
        <f>VLOOKUP(A67,'Metadata - Countries'!$A$2:$B$267,2,0)</f>
        <v>Europe &amp; Central Asia</v>
      </c>
      <c r="C67" t="str">
        <f>VLOOKUP(A67,'Metadata - Countries'!$A$2:$C$267,3,0)</f>
        <v>Europe &amp; Central Asia</v>
      </c>
      <c r="D67" t="s">
        <v>541</v>
      </c>
      <c r="E67">
        <v>2.4863750010999999</v>
      </c>
      <c r="F67">
        <v>2.4863750010999999</v>
      </c>
      <c r="G67">
        <v>2.4863750010999999</v>
      </c>
      <c r="H67">
        <v>2.4863750010999999</v>
      </c>
      <c r="I67">
        <v>2.4863750010999999</v>
      </c>
      <c r="J67">
        <v>2.4863750010999999</v>
      </c>
      <c r="K67">
        <v>2.4863750010999999</v>
      </c>
      <c r="L67">
        <v>2.6113712512249898</v>
      </c>
      <c r="M67">
        <v>2.6963750013099999</v>
      </c>
      <c r="N67">
        <v>2.6963750013099999</v>
      </c>
      <c r="O67">
        <v>2.6963750013099999</v>
      </c>
      <c r="P67">
        <v>2.6400717550431798</v>
      </c>
      <c r="Q67">
        <v>2.4806958328333302</v>
      </c>
      <c r="R67">
        <v>2.2226749995416601</v>
      </c>
      <c r="S67">
        <v>2.1802499995</v>
      </c>
      <c r="T67">
        <v>2.1165208330416601</v>
      </c>
      <c r="U67">
        <v>2.1606791660606701</v>
      </c>
      <c r="V67">
        <v>2.15544166604715</v>
      </c>
      <c r="W67">
        <v>1.89832499920833</v>
      </c>
      <c r="X67">
        <v>1.80281666625</v>
      </c>
      <c r="Y67">
        <v>1.7952083329166699</v>
      </c>
      <c r="Z67">
        <v>2.1121208325</v>
      </c>
      <c r="AA67">
        <v>2.2284333324166701</v>
      </c>
      <c r="AB67">
        <v>2.3261999990833302</v>
      </c>
      <c r="AC67">
        <v>2.5978124994999998</v>
      </c>
      <c r="AD67">
        <v>2.7005458332500001</v>
      </c>
      <c r="AE67">
        <v>1.9851999997916701</v>
      </c>
      <c r="AF67">
        <v>1.7850708333333301</v>
      </c>
      <c r="AG67">
        <v>1.7644875</v>
      </c>
      <c r="AH67">
        <v>1.8263958333333301</v>
      </c>
      <c r="AI67">
        <v>1.75340291666667</v>
      </c>
      <c r="AJ67">
        <v>1.75340291666667</v>
      </c>
      <c r="AK67">
        <v>1.7462610833333301</v>
      </c>
      <c r="AL67">
        <v>2.7182270416666698</v>
      </c>
      <c r="AM67">
        <v>3.5169999999999999</v>
      </c>
      <c r="AN67">
        <v>4.0442708333333304</v>
      </c>
      <c r="AO67">
        <v>4.2967750000000002</v>
      </c>
      <c r="AP67">
        <v>4.31179166666666</v>
      </c>
      <c r="AQ67">
        <v>4.6720329166666597</v>
      </c>
      <c r="AR67">
        <v>1.3699733333333399</v>
      </c>
      <c r="AS67">
        <v>1.6888212499999999</v>
      </c>
      <c r="AT67">
        <v>1.4565940416666601</v>
      </c>
      <c r="AU67">
        <v>1.5329132083333299</v>
      </c>
      <c r="AV67">
        <v>1.3466754166666699</v>
      </c>
      <c r="AW67">
        <v>1.24349791666666</v>
      </c>
      <c r="AX67">
        <v>1.24518833333333</v>
      </c>
      <c r="AY67">
        <v>1.2538216666666699</v>
      </c>
      <c r="AZ67">
        <v>1.0292448207885301</v>
      </c>
      <c r="BA67">
        <v>0.95235478942652296</v>
      </c>
      <c r="BB67">
        <v>0.76179166666666598</v>
      </c>
      <c r="BC67">
        <v>0.77847949505298897</v>
      </c>
      <c r="BD67">
        <v>0.71841389865332195</v>
      </c>
      <c r="BE67">
        <v>0.78199173493958896</v>
      </c>
      <c r="BF67">
        <v>0.76874309898540905</v>
      </c>
      <c r="BG67">
        <v>0.76853784846630102</v>
      </c>
      <c r="BH67">
        <v>0.90129999999999999</v>
      </c>
      <c r="BI67">
        <v>0.90342143625728799</v>
      </c>
      <c r="BJ67">
        <v>0.88520550826938005</v>
      </c>
      <c r="BK67">
        <v>0.8468</v>
      </c>
      <c r="BL67">
        <v>0.89329999999999998</v>
      </c>
      <c r="BM67">
        <v>0.87747520723301198</v>
      </c>
      <c r="BN67">
        <v>0.845494138890443</v>
      </c>
      <c r="BO67">
        <v>0.95091553396210804</v>
      </c>
      <c r="BP67">
        <v>0.92483955847069799</v>
      </c>
      <c r="BQ67">
        <f t="shared" ref="BQ67:BQ130" si="1">STDEV(E67:BP67)</f>
        <v>0.93893457118731505</v>
      </c>
    </row>
    <row r="68" spans="1:69" ht="15" customHeight="1">
      <c r="A68" t="s">
        <v>146</v>
      </c>
      <c r="B68" t="str">
        <f>VLOOKUP(A68,'Metadata - Countries'!$A$2:$B$267,2,0)</f>
        <v>Ecuador</v>
      </c>
      <c r="C68" t="str">
        <f>VLOOKUP(A68,'Metadata - Countries'!$A$2:$C$267,3,0)</f>
        <v>Latin America &amp; Caribbean</v>
      </c>
      <c r="D68" t="s">
        <v>541</v>
      </c>
      <c r="E68">
        <v>15.000000014999999</v>
      </c>
      <c r="F68">
        <v>16.5000000165</v>
      </c>
      <c r="G68">
        <v>18.000000018000001</v>
      </c>
      <c r="H68">
        <v>18.000000018000001</v>
      </c>
      <c r="I68">
        <v>18.000000018000001</v>
      </c>
      <c r="J68">
        <v>18.000000018000001</v>
      </c>
      <c r="K68">
        <v>18.000000018000001</v>
      </c>
      <c r="L68">
        <v>18.000000018000001</v>
      </c>
      <c r="M68">
        <v>18.000000018000001</v>
      </c>
      <c r="N68">
        <v>18.000000018000001</v>
      </c>
      <c r="O68">
        <v>20.9166666871667</v>
      </c>
      <c r="P68">
        <v>25.000000021916701</v>
      </c>
      <c r="Q68">
        <v>25.000138180545601</v>
      </c>
      <c r="R68">
        <v>24.999976992090001</v>
      </c>
      <c r="S68">
        <v>24.9999792857767</v>
      </c>
      <c r="T68">
        <v>24.999999999</v>
      </c>
      <c r="U68">
        <v>24.999999999</v>
      </c>
      <c r="V68">
        <v>24.999999999</v>
      </c>
      <c r="W68">
        <v>24.999999999</v>
      </c>
      <c r="X68">
        <v>24.999999999</v>
      </c>
      <c r="Y68">
        <v>24.999999999</v>
      </c>
      <c r="Z68">
        <v>24.999999999</v>
      </c>
      <c r="AA68">
        <v>30.025833332333299</v>
      </c>
      <c r="AB68">
        <v>44.115008332333304</v>
      </c>
      <c r="AC68">
        <v>62.535899999249999</v>
      </c>
      <c r="AD68">
        <v>69.556249999083306</v>
      </c>
      <c r="AE68">
        <v>122.77924166666701</v>
      </c>
      <c r="AF68">
        <v>170.46166666666701</v>
      </c>
      <c r="AG68">
        <v>301.61083333333301</v>
      </c>
      <c r="AH68">
        <v>526.34833333333302</v>
      </c>
      <c r="AI68">
        <v>767.75083333333305</v>
      </c>
      <c r="AJ68">
        <v>1046.24933333333</v>
      </c>
      <c r="AK68">
        <v>1533.96166666667</v>
      </c>
      <c r="AL68">
        <v>1919.105</v>
      </c>
      <c r="AM68">
        <v>2196.7283333333298</v>
      </c>
      <c r="AN68">
        <v>2564.49416666667</v>
      </c>
      <c r="AO68">
        <v>3189.47416666667</v>
      </c>
      <c r="AP68">
        <v>3998.2666666666701</v>
      </c>
      <c r="AQ68">
        <v>5446.5729000000001</v>
      </c>
      <c r="AR68">
        <v>11786.801666666701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c r="BO68">
        <v>1</v>
      </c>
      <c r="BP68">
        <v>1</v>
      </c>
      <c r="BQ68">
        <f t="shared" si="1"/>
        <v>1753.6889920113299</v>
      </c>
    </row>
    <row r="69" spans="1:69" ht="15" customHeight="1">
      <c r="A69" t="s">
        <v>148</v>
      </c>
      <c r="B69" t="str">
        <f>VLOOKUP(A69,'Metadata - Countries'!$A$2:$B$267,2,0)</f>
        <v>Egypt, Arab Rep.</v>
      </c>
      <c r="C69" t="str">
        <f>VLOOKUP(A69,'Metadata - Countries'!$A$2:$C$267,3,0)</f>
        <v>Middle East &amp; North Africa</v>
      </c>
      <c r="D69" t="s">
        <v>541</v>
      </c>
      <c r="E69">
        <v>0.34824199934824202</v>
      </c>
      <c r="F69">
        <v>0.34824199934824202</v>
      </c>
      <c r="G69">
        <v>0.40448912538026</v>
      </c>
      <c r="H69">
        <v>0.434782608884688</v>
      </c>
      <c r="I69">
        <v>0.434782608884688</v>
      </c>
      <c r="J69">
        <v>0.434782608884688</v>
      </c>
      <c r="K69">
        <v>0.434782608884688</v>
      </c>
      <c r="L69">
        <v>0.434782608884688</v>
      </c>
      <c r="M69">
        <v>0.434782608884688</v>
      </c>
      <c r="N69">
        <v>0.434782608884688</v>
      </c>
      <c r="O69">
        <v>0.434782608884688</v>
      </c>
      <c r="P69">
        <v>0.43478264139429701</v>
      </c>
      <c r="Q69">
        <v>0.434782608884688</v>
      </c>
      <c r="R69">
        <v>0.39795624317960598</v>
      </c>
      <c r="S69">
        <v>0.39130366745108802</v>
      </c>
      <c r="T69">
        <v>0.39130366745108802</v>
      </c>
      <c r="U69">
        <v>0.39130366745108802</v>
      </c>
      <c r="V69">
        <v>0.39130366745108802</v>
      </c>
      <c r="W69">
        <v>0.39130366745108802</v>
      </c>
      <c r="X69">
        <v>0.70000070049070096</v>
      </c>
      <c r="Y69">
        <v>0.70000070049070096</v>
      </c>
      <c r="Z69">
        <v>0.70000070049070096</v>
      </c>
      <c r="AA69">
        <v>0.70000070049070096</v>
      </c>
      <c r="AB69">
        <v>0.70000070049070096</v>
      </c>
      <c r="AC69">
        <v>0.70000070020486704</v>
      </c>
      <c r="AD69">
        <v>0.70000070000070003</v>
      </c>
      <c r="AE69">
        <v>0.70000070000070003</v>
      </c>
      <c r="AF69">
        <v>0.70000070000070003</v>
      </c>
      <c r="AG69">
        <v>0.70000070000070003</v>
      </c>
      <c r="AH69">
        <v>0.86666666666666703</v>
      </c>
      <c r="AI69">
        <v>1.55</v>
      </c>
      <c r="AJ69">
        <v>3.13800833333333</v>
      </c>
      <c r="AK69">
        <v>3.3217483333333302</v>
      </c>
      <c r="AL69">
        <v>3.3525174999999998</v>
      </c>
      <c r="AM69">
        <v>3.38513333333333</v>
      </c>
      <c r="AN69">
        <v>3.3922083333333299</v>
      </c>
      <c r="AO69">
        <v>3.3914833333333299</v>
      </c>
      <c r="AP69">
        <v>3.3887499999999999</v>
      </c>
      <c r="AQ69">
        <v>3.3879999999999999</v>
      </c>
      <c r="AR69">
        <v>3.3952499999999999</v>
      </c>
      <c r="AS69">
        <v>3.4720499999999999</v>
      </c>
      <c r="AT69">
        <v>3.9729999999999999</v>
      </c>
      <c r="AU69">
        <v>4.4996666666666698</v>
      </c>
      <c r="AV69">
        <v>5.8508750000000003</v>
      </c>
      <c r="AW69">
        <v>6.19624166666667</v>
      </c>
      <c r="AX69">
        <v>5.7788333333333304</v>
      </c>
      <c r="AY69">
        <v>5.7331666666666701</v>
      </c>
      <c r="AZ69">
        <v>5.6354333333333297</v>
      </c>
      <c r="BA69">
        <v>5.4325000000000001</v>
      </c>
      <c r="BB69">
        <v>5.54455330862978</v>
      </c>
      <c r="BC69">
        <v>5.62194291761051</v>
      </c>
      <c r="BD69">
        <v>5.9328276515151499</v>
      </c>
      <c r="BE69">
        <v>6.05605833333333</v>
      </c>
      <c r="BF69">
        <v>6.8703250000000002</v>
      </c>
      <c r="BG69">
        <v>7.0776085606060599</v>
      </c>
      <c r="BH69">
        <v>7.6912583333333302</v>
      </c>
      <c r="BI69">
        <v>10.0254007885465</v>
      </c>
      <c r="BJ69">
        <v>17.782533515063601</v>
      </c>
      <c r="BK69">
        <v>17.767290421810699</v>
      </c>
      <c r="BL69">
        <v>16.7705818428763</v>
      </c>
      <c r="BM69">
        <v>15.759172916666699</v>
      </c>
      <c r="BN69">
        <v>15.644527277711299</v>
      </c>
      <c r="BO69">
        <v>19.160439741220401</v>
      </c>
      <c r="BP69">
        <v>30.626413698031101</v>
      </c>
      <c r="BQ69">
        <f t="shared" si="1"/>
        <v>5.9336770787378201</v>
      </c>
    </row>
    <row r="70" spans="1:69" ht="15" customHeight="1">
      <c r="A70" t="s">
        <v>150</v>
      </c>
      <c r="B70" t="str">
        <f>VLOOKUP(A70,'Metadata - Countries'!$A$2:$B$267,2,0)</f>
        <v>Euro area</v>
      </c>
      <c r="C70" t="str">
        <f>VLOOKUP(A70,'Metadata - Countries'!$A$2:$C$267,3,0)</f>
        <v>Europe &amp; Central Asia</v>
      </c>
      <c r="D70" t="s">
        <v>541</v>
      </c>
      <c r="E70">
        <v>0.93828307239528297</v>
      </c>
      <c r="F70">
        <v>0.93828307239528297</v>
      </c>
      <c r="G70">
        <v>0.93828307239528297</v>
      </c>
      <c r="H70">
        <v>0.93828307239528297</v>
      </c>
      <c r="I70">
        <v>0.93828307239528297</v>
      </c>
      <c r="J70">
        <v>0.93828307239528297</v>
      </c>
      <c r="K70">
        <v>0.93828307239528297</v>
      </c>
      <c r="L70">
        <v>0.93828307239528297</v>
      </c>
      <c r="M70">
        <v>0.93828307239528297</v>
      </c>
      <c r="N70">
        <v>0.93828307239528297</v>
      </c>
      <c r="O70">
        <v>0.93828307239528297</v>
      </c>
      <c r="P70">
        <v>0.93828307239528297</v>
      </c>
      <c r="Q70">
        <v>0.93828307239528297</v>
      </c>
      <c r="R70">
        <v>0.93828307239528297</v>
      </c>
      <c r="S70">
        <v>0.93828307239528297</v>
      </c>
      <c r="T70">
        <v>0.93828307239528297</v>
      </c>
      <c r="U70">
        <v>0.93828307239528297</v>
      </c>
      <c r="V70">
        <v>0.93828307239528297</v>
      </c>
      <c r="W70">
        <v>0.93828307239528297</v>
      </c>
      <c r="X70">
        <v>0.93828307239528297</v>
      </c>
      <c r="Y70">
        <v>0.93828307239528297</v>
      </c>
      <c r="Z70">
        <v>0.93828307239528297</v>
      </c>
      <c r="AA70">
        <v>0.93828307239528297</v>
      </c>
      <c r="AB70">
        <v>0.93828307239528297</v>
      </c>
      <c r="AC70">
        <v>0.93828307239528297</v>
      </c>
      <c r="AD70">
        <v>0.93828307239528297</v>
      </c>
      <c r="AE70">
        <v>0.93828307239528297</v>
      </c>
      <c r="AF70">
        <v>0.93828307239528297</v>
      </c>
      <c r="AG70">
        <v>0.93828307239528297</v>
      </c>
      <c r="AH70">
        <v>0.93828307239528297</v>
      </c>
      <c r="AI70">
        <v>0.93828307239528297</v>
      </c>
      <c r="AJ70">
        <v>0.93828307239528297</v>
      </c>
      <c r="AK70">
        <v>0.93828307239528297</v>
      </c>
      <c r="AL70">
        <v>0.93828307239528297</v>
      </c>
      <c r="AM70">
        <v>0.93828307239528297</v>
      </c>
      <c r="AN70">
        <v>0.93828307239528297</v>
      </c>
      <c r="AO70">
        <v>0.93828307239528297</v>
      </c>
      <c r="AP70">
        <v>0.93828307239528297</v>
      </c>
      <c r="AQ70">
        <v>0.93828307239528297</v>
      </c>
      <c r="AR70">
        <v>0.93828307239528297</v>
      </c>
      <c r="AS70">
        <v>1.0827050813260199</v>
      </c>
      <c r="AT70">
        <v>1.1165330856446301</v>
      </c>
      <c r="AU70">
        <v>1.0575589962396501</v>
      </c>
      <c r="AV70">
        <v>0.88404792718492997</v>
      </c>
      <c r="AW70">
        <v>0.80392164774761798</v>
      </c>
      <c r="AX70">
        <v>0.80380019216144205</v>
      </c>
      <c r="AY70">
        <v>0.79643273094910205</v>
      </c>
      <c r="AZ70">
        <v>0.72967239998408295</v>
      </c>
      <c r="BA70">
        <v>0.67992268004272904</v>
      </c>
      <c r="BB70">
        <v>0.71695770201613596</v>
      </c>
      <c r="BC70">
        <v>0.75430899010596097</v>
      </c>
      <c r="BD70">
        <v>0.71841389865331695</v>
      </c>
      <c r="BE70">
        <v>0.77833812041681205</v>
      </c>
      <c r="BF70">
        <v>0.75294512270199598</v>
      </c>
      <c r="BG70">
        <v>0.75272819693260296</v>
      </c>
      <c r="BH70">
        <v>0.90129642336709603</v>
      </c>
      <c r="BI70">
        <v>0.90342143625726301</v>
      </c>
      <c r="BJ70">
        <v>0.88520550826937205</v>
      </c>
      <c r="BK70">
        <v>0.84677266710811105</v>
      </c>
      <c r="BL70">
        <v>0.89327625706740899</v>
      </c>
      <c r="BM70">
        <v>0.87550639698799804</v>
      </c>
      <c r="BN70">
        <v>0.84549413889045</v>
      </c>
      <c r="BO70">
        <v>0.94962375315694103</v>
      </c>
      <c r="BP70">
        <v>0.92483955847069799</v>
      </c>
      <c r="BQ70">
        <f t="shared" si="1"/>
        <v>8.2027088573024404E-2</v>
      </c>
    </row>
    <row r="71" spans="1:69" ht="15" customHeight="1">
      <c r="A71" t="s">
        <v>152</v>
      </c>
      <c r="B71" t="str">
        <f>VLOOKUP(A71,'Metadata - Countries'!$A$2:$B$267,2,0)</f>
        <v>Eritrea</v>
      </c>
      <c r="C71" t="str">
        <f>VLOOKUP(A71,'Metadata - Countries'!$A$2:$C$267,3,0)</f>
        <v>Sub-Saharan Africa</v>
      </c>
      <c r="D71" t="s">
        <v>541</v>
      </c>
      <c r="E71">
        <v>2.4866905218725499</v>
      </c>
      <c r="F71">
        <v>2.4866905218725499</v>
      </c>
      <c r="G71">
        <v>2.4866905218725499</v>
      </c>
      <c r="H71">
        <v>2.4879833273696002</v>
      </c>
      <c r="I71">
        <v>2.5022041878371399</v>
      </c>
      <c r="J71">
        <v>2.5022041878371399</v>
      </c>
      <c r="K71">
        <v>2.5022041878371399</v>
      </c>
      <c r="L71">
        <v>2.5022041878371399</v>
      </c>
      <c r="M71">
        <v>2.5022041878371399</v>
      </c>
      <c r="N71">
        <v>2.5022041878371399</v>
      </c>
      <c r="O71">
        <v>2.5022041878371399</v>
      </c>
      <c r="P71">
        <v>2.4956734349068799</v>
      </c>
      <c r="Q71">
        <v>2.3020278528101699</v>
      </c>
      <c r="R71">
        <v>2.1006004156892799</v>
      </c>
      <c r="S71">
        <v>2.0718250675291499</v>
      </c>
      <c r="T71">
        <v>2.0718250675291499</v>
      </c>
      <c r="U71">
        <v>2.0718250675291499</v>
      </c>
      <c r="V71">
        <v>2.0718250675291499</v>
      </c>
      <c r="W71">
        <v>2.0718250675291499</v>
      </c>
      <c r="X71">
        <v>2.0718250675291499</v>
      </c>
      <c r="Y71">
        <v>2.0718250675291499</v>
      </c>
      <c r="Z71">
        <v>2.0718250675291499</v>
      </c>
      <c r="AA71">
        <v>2.0718250675291499</v>
      </c>
      <c r="AB71">
        <v>2.0718250675291499</v>
      </c>
      <c r="AC71">
        <v>2.0718250675291499</v>
      </c>
      <c r="AD71">
        <v>2.0718250675291499</v>
      </c>
      <c r="AE71">
        <v>2.0718250675291499</v>
      </c>
      <c r="AF71">
        <v>2.0718250675291499</v>
      </c>
      <c r="AG71">
        <v>2.0718250675291499</v>
      </c>
      <c r="AH71">
        <v>2.0718250675291499</v>
      </c>
      <c r="AI71">
        <v>2.0718250675291499</v>
      </c>
      <c r="AJ71">
        <v>2.0718250675291499</v>
      </c>
      <c r="AK71">
        <v>2.8049708945654301</v>
      </c>
      <c r="AL71">
        <v>5.0044083756742799</v>
      </c>
      <c r="AM71">
        <v>5.4698183546119896</v>
      </c>
      <c r="AN71">
        <v>6.1637629827054896</v>
      </c>
      <c r="AO71">
        <v>6.3572751139121904</v>
      </c>
      <c r="AP71">
        <v>6.7588217839559102</v>
      </c>
      <c r="AQ71">
        <v>7.3619304166666701</v>
      </c>
      <c r="AR71">
        <v>8.1526333333333305</v>
      </c>
      <c r="AS71">
        <v>9.625</v>
      </c>
      <c r="AT71">
        <v>11.3094520833333</v>
      </c>
      <c r="AU71">
        <v>13.958194166666701</v>
      </c>
      <c r="AV71">
        <v>13.877890583333301</v>
      </c>
      <c r="AW71">
        <v>13.7875</v>
      </c>
      <c r="AX71">
        <v>15.3679166666667</v>
      </c>
      <c r="AY71">
        <v>15.375</v>
      </c>
      <c r="AZ71">
        <v>15.375</v>
      </c>
      <c r="BA71">
        <v>15.375</v>
      </c>
      <c r="BB71">
        <v>15.375</v>
      </c>
      <c r="BC71">
        <v>15.375</v>
      </c>
      <c r="BD71">
        <v>15.375</v>
      </c>
      <c r="BE71">
        <v>15.375</v>
      </c>
      <c r="BF71">
        <v>15.375</v>
      </c>
      <c r="BG71">
        <v>15.375</v>
      </c>
      <c r="BH71">
        <v>15.375</v>
      </c>
      <c r="BI71">
        <v>15.35</v>
      </c>
      <c r="BJ71">
        <v>15.074999999999999</v>
      </c>
      <c r="BK71">
        <v>15.074999999999999</v>
      </c>
      <c r="BL71">
        <v>15.074999999999999</v>
      </c>
      <c r="BM71">
        <v>15.074999999999999</v>
      </c>
      <c r="BN71">
        <v>15.074999999999999</v>
      </c>
      <c r="BO71">
        <v>15.074999999999999</v>
      </c>
      <c r="BP71">
        <v>15.074999999999999</v>
      </c>
      <c r="BQ71">
        <f t="shared" si="1"/>
        <v>5.92116659042245</v>
      </c>
    </row>
    <row r="72" spans="1:69" ht="15" customHeight="1">
      <c r="A72" t="s">
        <v>154</v>
      </c>
      <c r="B72" t="str">
        <f>VLOOKUP(A72,'Metadata - Countries'!$A$2:$B$267,2,0)</f>
        <v>Spain</v>
      </c>
      <c r="C72" t="str">
        <f>VLOOKUP(A72,'Metadata - Countries'!$A$2:$C$267,3,0)</f>
        <v>Europe &amp; Central Asia</v>
      </c>
      <c r="D72" t="s">
        <v>541</v>
      </c>
      <c r="E72">
        <v>60.000000059000001</v>
      </c>
      <c r="F72">
        <v>60.000000059000001</v>
      </c>
      <c r="G72">
        <v>60.000000059000001</v>
      </c>
      <c r="H72">
        <v>60.000000059000001</v>
      </c>
      <c r="I72">
        <v>60.000000059000001</v>
      </c>
      <c r="J72">
        <v>60.000000059000001</v>
      </c>
      <c r="K72">
        <v>60.000000059000001</v>
      </c>
      <c r="L72">
        <v>61.666666727500001</v>
      </c>
      <c r="M72">
        <v>70.000000069999999</v>
      </c>
      <c r="N72">
        <v>70.000000069999999</v>
      </c>
      <c r="O72">
        <v>70.000000069999999</v>
      </c>
      <c r="P72">
        <v>69.468666707166705</v>
      </c>
      <c r="Q72">
        <v>64.271416665916703</v>
      </c>
      <c r="R72">
        <v>58.260083332333302</v>
      </c>
      <c r="S72">
        <v>57.686499998999999</v>
      </c>
      <c r="T72">
        <v>57.406916665666699</v>
      </c>
      <c r="U72">
        <v>66.9029166660833</v>
      </c>
      <c r="V72">
        <v>75.961833332416703</v>
      </c>
      <c r="W72">
        <v>76.667833332833297</v>
      </c>
      <c r="X72">
        <v>67.124999999583295</v>
      </c>
      <c r="Y72">
        <v>71.701916665916698</v>
      </c>
      <c r="Z72">
        <v>92.321833332500006</v>
      </c>
      <c r="AA72">
        <v>109.859166665833</v>
      </c>
      <c r="AB72">
        <v>143.42991666633301</v>
      </c>
      <c r="AC72">
        <v>160.76099999966701</v>
      </c>
      <c r="AD72">
        <v>170.04408333316701</v>
      </c>
      <c r="AE72">
        <v>140.04837544216801</v>
      </c>
      <c r="AF72">
        <v>123.478333333333</v>
      </c>
      <c r="AG72">
        <v>116.486833333333</v>
      </c>
      <c r="AH72">
        <v>118.377666666667</v>
      </c>
      <c r="AI72">
        <v>101.933916666667</v>
      </c>
      <c r="AJ72">
        <v>103.911583333333</v>
      </c>
      <c r="AK72">
        <v>102.379083333333</v>
      </c>
      <c r="AL72">
        <v>127.260416666667</v>
      </c>
      <c r="AM72">
        <v>133.957955</v>
      </c>
      <c r="AN72">
        <v>124.68899999999999</v>
      </c>
      <c r="AO72">
        <v>126.661583333333</v>
      </c>
      <c r="AP72">
        <v>146.41362833333301</v>
      </c>
      <c r="AQ72">
        <v>149.395331666667</v>
      </c>
      <c r="AR72">
        <v>0.938283072395239</v>
      </c>
      <c r="AS72">
        <v>1.08270508132601</v>
      </c>
      <c r="AT72">
        <v>1.11653308564468</v>
      </c>
      <c r="AU72">
        <v>1.0575589962396501</v>
      </c>
      <c r="AV72">
        <v>0.88404792718496095</v>
      </c>
      <c r="AW72">
        <v>0.80392164774760499</v>
      </c>
      <c r="AX72">
        <v>0.80380019216141596</v>
      </c>
      <c r="AY72">
        <v>0.79643273094909595</v>
      </c>
      <c r="AZ72">
        <v>0.72967239998408795</v>
      </c>
      <c r="BA72">
        <v>0.67992268004272904</v>
      </c>
      <c r="BB72">
        <v>0.71695770201613596</v>
      </c>
      <c r="BC72">
        <v>0.75430899010597896</v>
      </c>
      <c r="BD72">
        <v>0.71841389865332195</v>
      </c>
      <c r="BE72">
        <v>0.77833812041681205</v>
      </c>
      <c r="BF72">
        <v>0.75294512270200198</v>
      </c>
      <c r="BG72">
        <v>0.75272819693259096</v>
      </c>
      <c r="BH72">
        <v>0.90129642336709603</v>
      </c>
      <c r="BI72">
        <v>0.90342143625728799</v>
      </c>
      <c r="BJ72">
        <v>0.88520550826938005</v>
      </c>
      <c r="BK72">
        <v>0.84677266710809596</v>
      </c>
      <c r="BL72">
        <v>0.893276257067393</v>
      </c>
      <c r="BM72">
        <v>0.87550639698798305</v>
      </c>
      <c r="BN72">
        <v>0.84549413889043601</v>
      </c>
      <c r="BO72">
        <v>0.94962375315694103</v>
      </c>
      <c r="BP72">
        <v>0.92483955847069799</v>
      </c>
      <c r="BQ72">
        <f t="shared" si="1"/>
        <v>53.086727626859101</v>
      </c>
    </row>
    <row r="73" spans="1:69" ht="15" customHeight="1">
      <c r="A73" t="s">
        <v>156</v>
      </c>
      <c r="B73" t="str">
        <f>VLOOKUP(A73,'Metadata - Countries'!$A$2:$B$267,2,0)</f>
        <v>Estonia</v>
      </c>
      <c r="C73" t="str">
        <f>VLOOKUP(A73,'Metadata - Countries'!$A$2:$C$267,3,0)</f>
        <v>Europe &amp; Central Asia</v>
      </c>
      <c r="D73" t="s">
        <v>541</v>
      </c>
      <c r="E73">
        <v>13.22275</v>
      </c>
      <c r="F73">
        <v>13.22275</v>
      </c>
      <c r="G73">
        <v>13.22275</v>
      </c>
      <c r="H73">
        <v>13.22275</v>
      </c>
      <c r="I73">
        <v>13.22275</v>
      </c>
      <c r="J73">
        <v>13.22275</v>
      </c>
      <c r="K73">
        <v>13.22275</v>
      </c>
      <c r="L73">
        <v>13.22275</v>
      </c>
      <c r="M73">
        <v>13.22275</v>
      </c>
      <c r="N73">
        <v>13.22275</v>
      </c>
      <c r="O73">
        <v>13.22275</v>
      </c>
      <c r="P73">
        <v>13.22275</v>
      </c>
      <c r="Q73">
        <v>13.22275</v>
      </c>
      <c r="R73">
        <v>13.22275</v>
      </c>
      <c r="S73">
        <v>13.22275</v>
      </c>
      <c r="T73">
        <v>13.22275</v>
      </c>
      <c r="U73">
        <v>13.22275</v>
      </c>
      <c r="V73">
        <v>13.22275</v>
      </c>
      <c r="W73">
        <v>13.22275</v>
      </c>
      <c r="X73">
        <v>13.22275</v>
      </c>
      <c r="Y73">
        <v>13.22275</v>
      </c>
      <c r="Z73">
        <v>13.22275</v>
      </c>
      <c r="AA73">
        <v>13.22275</v>
      </c>
      <c r="AB73">
        <v>13.22275</v>
      </c>
      <c r="AC73">
        <v>13.22275</v>
      </c>
      <c r="AD73">
        <v>13.22275</v>
      </c>
      <c r="AE73">
        <v>13.22275</v>
      </c>
      <c r="AF73">
        <v>13.22275</v>
      </c>
      <c r="AG73">
        <v>13.22275</v>
      </c>
      <c r="AH73">
        <v>13.22275</v>
      </c>
      <c r="AI73">
        <v>13.22275</v>
      </c>
      <c r="AJ73">
        <v>13.22275</v>
      </c>
      <c r="AK73">
        <v>13.22275</v>
      </c>
      <c r="AL73">
        <v>13.22275</v>
      </c>
      <c r="AM73">
        <v>12.991250000000001</v>
      </c>
      <c r="AN73">
        <v>11.46475</v>
      </c>
      <c r="AO73">
        <v>12.038</v>
      </c>
      <c r="AP73">
        <v>13.88175</v>
      </c>
      <c r="AQ73">
        <v>14.074666666666699</v>
      </c>
      <c r="AR73">
        <v>14.677583333333301</v>
      </c>
      <c r="AS73">
        <v>16.968636666666701</v>
      </c>
      <c r="AT73">
        <v>17.478071533333299</v>
      </c>
      <c r="AU73">
        <v>16.611791666666701</v>
      </c>
      <c r="AV73">
        <v>13.856411404510499</v>
      </c>
      <c r="AW73">
        <v>12.5955635879843</v>
      </c>
      <c r="AX73">
        <v>12.5837865859395</v>
      </c>
      <c r="AY73">
        <v>12.4654837577722</v>
      </c>
      <c r="AZ73">
        <v>11.4338529961624</v>
      </c>
      <c r="BA73">
        <v>10.694443093841301</v>
      </c>
      <c r="BB73">
        <v>11.257430885076699</v>
      </c>
      <c r="BC73">
        <v>11.8068482348947</v>
      </c>
      <c r="BD73">
        <v>0.71841389865332195</v>
      </c>
      <c r="BE73">
        <v>0.77833812041681205</v>
      </c>
      <c r="BF73">
        <v>0.75294512270200198</v>
      </c>
      <c r="BG73">
        <v>0.75272819693259096</v>
      </c>
      <c r="BH73">
        <v>0.90129642336709603</v>
      </c>
      <c r="BI73">
        <v>0.90342143625728799</v>
      </c>
      <c r="BJ73">
        <v>0.88520550826938005</v>
      </c>
      <c r="BK73">
        <v>0.84677266710809596</v>
      </c>
      <c r="BL73">
        <v>0.893276257067393</v>
      </c>
      <c r="BM73">
        <v>0.87550639698798305</v>
      </c>
      <c r="BN73">
        <v>0.84549413889043601</v>
      </c>
      <c r="BO73">
        <v>0.94962375315694103</v>
      </c>
      <c r="BP73">
        <v>0.92483955847069799</v>
      </c>
      <c r="BQ73">
        <f t="shared" si="1"/>
        <v>5.1416582455601798</v>
      </c>
    </row>
    <row r="74" spans="1:69" ht="15" customHeight="1">
      <c r="A74" t="s">
        <v>158</v>
      </c>
      <c r="B74" t="str">
        <f>VLOOKUP(A74,'Metadata - Countries'!$A$2:$B$267,2,0)</f>
        <v>Ethiopia</v>
      </c>
      <c r="C74" t="str">
        <f>VLOOKUP(A74,'Metadata - Countries'!$A$2:$C$267,3,0)</f>
        <v>Sub-Saharan Africa</v>
      </c>
      <c r="D74" t="s">
        <v>541</v>
      </c>
      <c r="E74">
        <v>2.4844700014844698</v>
      </c>
      <c r="F74">
        <v>2.4844700014844698</v>
      </c>
      <c r="G74">
        <v>2.4844700014844698</v>
      </c>
      <c r="H74">
        <v>2.4844700012774301</v>
      </c>
      <c r="I74">
        <v>2.5000000015000001</v>
      </c>
      <c r="J74">
        <v>2.5000000015000001</v>
      </c>
      <c r="K74">
        <v>2.5000000015000001</v>
      </c>
      <c r="L74">
        <v>2.5000000015000001</v>
      </c>
      <c r="M74">
        <v>2.5000000015000001</v>
      </c>
      <c r="N74">
        <v>2.5000000015000001</v>
      </c>
      <c r="O74">
        <v>2.5000000015000001</v>
      </c>
      <c r="P74">
        <v>2.49347500129167</v>
      </c>
      <c r="Q74">
        <v>2.2999999990000002</v>
      </c>
      <c r="R74">
        <v>2.0987499989999998</v>
      </c>
      <c r="S74">
        <v>2.0699999990000002</v>
      </c>
      <c r="T74">
        <v>2.0699999990000002</v>
      </c>
      <c r="U74">
        <v>2.0699999990000002</v>
      </c>
      <c r="V74">
        <v>2.0699999990000002</v>
      </c>
      <c r="W74">
        <v>2.0699999990000002</v>
      </c>
      <c r="X74">
        <v>2.0699999990000002</v>
      </c>
      <c r="Y74">
        <v>2.0699999990000002</v>
      </c>
      <c r="Z74">
        <v>2.0699999990000002</v>
      </c>
      <c r="AA74">
        <v>2.0699999990000002</v>
      </c>
      <c r="AB74">
        <v>2.0699999990000002</v>
      </c>
      <c r="AC74">
        <v>2.06999999958333</v>
      </c>
      <c r="AD74">
        <v>2.0699999999999998</v>
      </c>
      <c r="AE74">
        <v>2.0699999999999998</v>
      </c>
      <c r="AF74">
        <v>2.0699999999999998</v>
      </c>
      <c r="AG74">
        <v>2.0699999999999998</v>
      </c>
      <c r="AH74">
        <v>2.0699999999999998</v>
      </c>
      <c r="AI74">
        <v>2.0699999999999998</v>
      </c>
      <c r="AJ74">
        <v>2.0699999999999998</v>
      </c>
      <c r="AK74">
        <v>2.8025000000000002</v>
      </c>
      <c r="AL74">
        <v>5</v>
      </c>
      <c r="AM74">
        <v>5.4649999999999999</v>
      </c>
      <c r="AN74">
        <v>6.1583333333333297</v>
      </c>
      <c r="AO74">
        <v>6.3516750000000002</v>
      </c>
      <c r="AP74">
        <v>6.7093416666666696</v>
      </c>
      <c r="AQ74">
        <v>7.1159083333333299</v>
      </c>
      <c r="AR74">
        <v>7.9422499999999996</v>
      </c>
      <c r="AS74">
        <v>8.21725833333333</v>
      </c>
      <c r="AT74">
        <v>8.4574916666666695</v>
      </c>
      <c r="AU74">
        <v>8.5677500000000002</v>
      </c>
      <c r="AV74">
        <v>8.5996833333333296</v>
      </c>
      <c r="AW74">
        <v>8.6355833333333294</v>
      </c>
      <c r="AX74">
        <v>8.6664416666666693</v>
      </c>
      <c r="AY74">
        <v>8.6986158333333297</v>
      </c>
      <c r="AZ74">
        <v>8.9659499999999994</v>
      </c>
      <c r="BA74">
        <v>9.5997416666666702</v>
      </c>
      <c r="BB74">
        <v>11.777599672499999</v>
      </c>
      <c r="BC74">
        <v>14.409589808006601</v>
      </c>
      <c r="BD74">
        <v>16.8992257595275</v>
      </c>
      <c r="BE74">
        <v>17.704761378267399</v>
      </c>
      <c r="BF74">
        <v>18.626628957547801</v>
      </c>
      <c r="BG74">
        <v>19.585789907694998</v>
      </c>
      <c r="BH74">
        <v>20.57684875</v>
      </c>
      <c r="BI74">
        <v>21.731547222222201</v>
      </c>
      <c r="BJ74">
        <v>23.866104457412501</v>
      </c>
      <c r="BK74">
        <v>27.429386594166701</v>
      </c>
      <c r="BL74">
        <v>29.069749999999999</v>
      </c>
      <c r="BM74">
        <v>34.927165404040402</v>
      </c>
      <c r="BN74">
        <v>43.733778318840002</v>
      </c>
      <c r="BO74">
        <v>51.7562150334169</v>
      </c>
      <c r="BP74">
        <v>54.600948067656901</v>
      </c>
      <c r="BQ74">
        <f t="shared" si="1"/>
        <v>11.9336035156224</v>
      </c>
    </row>
    <row r="75" spans="1:69" ht="15" customHeight="1">
      <c r="A75" t="s">
        <v>160</v>
      </c>
      <c r="B75" t="str">
        <f>VLOOKUP(A75,'Metadata - Countries'!$A$2:$B$267,2,0)</f>
        <v>European Union</v>
      </c>
      <c r="C75" t="str">
        <f>VLOOKUP(A75,'Metadata - Countries'!$A$2:$C$267,3,0)</f>
        <v>Europe &amp; Central Asia</v>
      </c>
      <c r="D75" t="s">
        <v>541</v>
      </c>
      <c r="E75">
        <v>2.4863750010999999</v>
      </c>
      <c r="F75">
        <v>2.4863750010999999</v>
      </c>
      <c r="G75">
        <v>2.4863750010999999</v>
      </c>
      <c r="H75">
        <v>2.4863750010999999</v>
      </c>
      <c r="I75">
        <v>2.4863750010999999</v>
      </c>
      <c r="J75">
        <v>2.4863750010999999</v>
      </c>
      <c r="K75">
        <v>2.4863750010999999</v>
      </c>
      <c r="L75">
        <v>2.6113712512249898</v>
      </c>
      <c r="M75">
        <v>2.6963750013099999</v>
      </c>
      <c r="N75">
        <v>2.6963750013099999</v>
      </c>
      <c r="O75">
        <v>2.6963750013099999</v>
      </c>
      <c r="P75">
        <v>2.6400717550431798</v>
      </c>
      <c r="Q75">
        <v>2.4806958328333302</v>
      </c>
      <c r="R75">
        <v>2.2226749995416601</v>
      </c>
      <c r="S75">
        <v>2.1802499995</v>
      </c>
      <c r="T75">
        <v>2.1165208330416601</v>
      </c>
      <c r="U75">
        <v>2.1606791660606701</v>
      </c>
      <c r="V75">
        <v>2.15544166604715</v>
      </c>
      <c r="W75">
        <v>1.89832499920833</v>
      </c>
      <c r="X75">
        <v>1.80281666625</v>
      </c>
      <c r="Y75">
        <v>1.7952083329166699</v>
      </c>
      <c r="Z75">
        <v>2.1121208325</v>
      </c>
      <c r="AA75">
        <v>2.2284333324166701</v>
      </c>
      <c r="AB75">
        <v>2.3261999990833302</v>
      </c>
      <c r="AC75">
        <v>2.5978124994999998</v>
      </c>
      <c r="AD75">
        <v>2.7005458332500001</v>
      </c>
      <c r="AE75">
        <v>1.9851999997916701</v>
      </c>
      <c r="AF75">
        <v>1.7850708333333301</v>
      </c>
      <c r="AG75">
        <v>1.7644875</v>
      </c>
      <c r="AH75">
        <v>1.8263958333333301</v>
      </c>
      <c r="AI75">
        <v>1.75340291666667</v>
      </c>
      <c r="AJ75">
        <v>1.75340291666667</v>
      </c>
      <c r="AK75">
        <v>1.7462610833333301</v>
      </c>
      <c r="AL75">
        <v>2.7182270416666698</v>
      </c>
      <c r="AM75">
        <v>3.5169999999999999</v>
      </c>
      <c r="AN75">
        <v>4.0442708333333304</v>
      </c>
      <c r="AO75">
        <v>4.2967750000000002</v>
      </c>
      <c r="AP75">
        <v>4.31179166666666</v>
      </c>
      <c r="AQ75">
        <v>4.6720329166666597</v>
      </c>
      <c r="AR75">
        <v>1.3699733333333399</v>
      </c>
      <c r="AS75">
        <v>1.6888212499999999</v>
      </c>
      <c r="AT75">
        <v>1.4565940416666601</v>
      </c>
      <c r="AU75">
        <v>1.5329132083333299</v>
      </c>
      <c r="AV75">
        <v>1.3466754166666699</v>
      </c>
      <c r="AW75">
        <v>1.24349791666666</v>
      </c>
      <c r="AX75">
        <v>1.24518833333333</v>
      </c>
      <c r="AY75">
        <v>1.2538216666666699</v>
      </c>
      <c r="AZ75">
        <v>1.0292448207885301</v>
      </c>
      <c r="BA75">
        <v>0.95235478942652296</v>
      </c>
      <c r="BB75">
        <v>0.76179166666666598</v>
      </c>
      <c r="BC75">
        <v>0.77847949505298897</v>
      </c>
      <c r="BD75">
        <v>0.71841389865332195</v>
      </c>
      <c r="BE75">
        <v>0.78199173493958896</v>
      </c>
      <c r="BF75">
        <v>0.76874309898540905</v>
      </c>
      <c r="BG75">
        <v>0.76853784846630102</v>
      </c>
      <c r="BH75">
        <v>0.90129999999999999</v>
      </c>
      <c r="BI75">
        <v>0.90342143625728799</v>
      </c>
      <c r="BJ75">
        <v>0.88520550826938005</v>
      </c>
      <c r="BK75">
        <v>0.8468</v>
      </c>
      <c r="BL75">
        <v>0.89329999999999998</v>
      </c>
      <c r="BM75">
        <v>0.87747520723301198</v>
      </c>
      <c r="BN75">
        <v>0.845494138890443</v>
      </c>
      <c r="BO75">
        <v>0.95091553396210804</v>
      </c>
      <c r="BP75">
        <v>0.92483955847069799</v>
      </c>
      <c r="BQ75">
        <f t="shared" si="1"/>
        <v>0.93893457118731505</v>
      </c>
    </row>
    <row r="76" spans="1:69" ht="15" customHeight="1">
      <c r="A76" t="s">
        <v>162</v>
      </c>
      <c r="B76" t="str">
        <f>VLOOKUP(A76,'Metadata - Countries'!$A$2:$B$267,2,0)</f>
        <v>Fragile and conflict affected situations</v>
      </c>
      <c r="C76" t="str">
        <f>VLOOKUP(A76,'Metadata - Countries'!$A$2:$C$267,3,0)</f>
        <v>Not Classified</v>
      </c>
      <c r="D76" t="s">
        <v>541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f t="shared" si="1"/>
        <v>0</v>
      </c>
    </row>
    <row r="77" spans="1:69" ht="15" customHeight="1">
      <c r="A77" t="s">
        <v>164</v>
      </c>
      <c r="B77" t="str">
        <f>VLOOKUP(A77,'Metadata - Countries'!$A$2:$B$267,2,0)</f>
        <v>Finland</v>
      </c>
      <c r="C77" t="str">
        <f>VLOOKUP(A77,'Metadata - Countries'!$A$2:$C$267,3,0)</f>
        <v>Europe &amp; Central Asia</v>
      </c>
      <c r="D77" t="s">
        <v>541</v>
      </c>
      <c r="E77">
        <v>3.2000000021999999</v>
      </c>
      <c r="F77">
        <v>3.2000000021999999</v>
      </c>
      <c r="G77">
        <v>3.2000000021999999</v>
      </c>
      <c r="H77">
        <v>3.2000000021999999</v>
      </c>
      <c r="I77">
        <v>3.2000000021999999</v>
      </c>
      <c r="J77">
        <v>3.2000000021999999</v>
      </c>
      <c r="K77">
        <v>3.2000000021999999</v>
      </c>
      <c r="L77">
        <v>3.44999250244999</v>
      </c>
      <c r="M77">
        <v>4.1999700031999696</v>
      </c>
      <c r="N77">
        <v>4.1999700031999696</v>
      </c>
      <c r="O77">
        <v>4.1999700031999696</v>
      </c>
      <c r="P77">
        <v>4.1844177906868598</v>
      </c>
      <c r="Q77">
        <v>4.1463333325707703</v>
      </c>
      <c r="R77">
        <v>3.8211666658854799</v>
      </c>
      <c r="S77">
        <v>3.7737499992161001</v>
      </c>
      <c r="T77">
        <v>3.6786666658773202</v>
      </c>
      <c r="U77">
        <v>3.8644166658879602</v>
      </c>
      <c r="V77">
        <v>4.0294166658974104</v>
      </c>
      <c r="W77">
        <v>4.1173333325691104</v>
      </c>
      <c r="X77">
        <v>3.8953333325564001</v>
      </c>
      <c r="Y77">
        <v>3.73008333254693</v>
      </c>
      <c r="Z77">
        <v>4.3152499992471096</v>
      </c>
      <c r="AA77">
        <v>4.8204166659426999</v>
      </c>
      <c r="AB77">
        <v>5.5700833326522998</v>
      </c>
      <c r="AC77">
        <v>6.0099999997764701</v>
      </c>
      <c r="AD77">
        <v>6.1978958331666698</v>
      </c>
      <c r="AE77">
        <v>5.0695199999999998</v>
      </c>
      <c r="AF77">
        <v>4.3955650000000004</v>
      </c>
      <c r="AG77">
        <v>4.1828333333333303</v>
      </c>
      <c r="AH77">
        <v>4.2912158333333297</v>
      </c>
      <c r="AI77">
        <v>3.8235049999999999</v>
      </c>
      <c r="AJ77">
        <v>4.04397916666667</v>
      </c>
      <c r="AK77">
        <v>4.4794400000000003</v>
      </c>
      <c r="AL77">
        <v>5.7122916666666699</v>
      </c>
      <c r="AM77">
        <v>5.2235125</v>
      </c>
      <c r="AN77">
        <v>4.3666666666666698</v>
      </c>
      <c r="AO77">
        <v>4.5935499999999996</v>
      </c>
      <c r="AP77">
        <v>5.1914350000000002</v>
      </c>
      <c r="AQ77">
        <v>5.34406583333333</v>
      </c>
      <c r="AR77">
        <v>0.938283072395239</v>
      </c>
      <c r="AS77">
        <v>1.08270508132601</v>
      </c>
      <c r="AT77">
        <v>1.11653308564468</v>
      </c>
      <c r="AU77">
        <v>1.0575589962396501</v>
      </c>
      <c r="AV77">
        <v>0.88404792718496095</v>
      </c>
      <c r="AW77">
        <v>0.80392164774760499</v>
      </c>
      <c r="AX77">
        <v>0.80380019216141596</v>
      </c>
      <c r="AY77">
        <v>0.79643273094909595</v>
      </c>
      <c r="AZ77">
        <v>0.72967239998408795</v>
      </c>
      <c r="BA77">
        <v>0.67992268004272904</v>
      </c>
      <c r="BB77">
        <v>0.71695770201613596</v>
      </c>
      <c r="BC77">
        <v>0.75430899010597896</v>
      </c>
      <c r="BD77">
        <v>0.71841389865332195</v>
      </c>
      <c r="BE77">
        <v>0.77833812041681205</v>
      </c>
      <c r="BF77">
        <v>0.75294512270200198</v>
      </c>
      <c r="BG77">
        <v>0.75272819693259096</v>
      </c>
      <c r="BH77">
        <v>0.90129642336709603</v>
      </c>
      <c r="BI77">
        <v>0.90342143625728799</v>
      </c>
      <c r="BJ77">
        <v>0.88520550826938005</v>
      </c>
      <c r="BK77">
        <v>0.84677266710809596</v>
      </c>
      <c r="BL77">
        <v>0.893276257067393</v>
      </c>
      <c r="BM77">
        <v>0.87550639698798305</v>
      </c>
      <c r="BN77">
        <v>0.84549413889043601</v>
      </c>
      <c r="BO77">
        <v>0.94962375315694103</v>
      </c>
      <c r="BP77">
        <v>0.92483955847069799</v>
      </c>
      <c r="BQ77">
        <f t="shared" si="1"/>
        <v>1.78028437458574</v>
      </c>
    </row>
    <row r="78" spans="1:69" ht="15" customHeight="1">
      <c r="A78" t="s">
        <v>166</v>
      </c>
      <c r="B78" t="str">
        <f>VLOOKUP(A78,'Metadata - Countries'!$A$2:$B$267,2,0)</f>
        <v>Fiji</v>
      </c>
      <c r="C78" t="str">
        <f>VLOOKUP(A78,'Metadata - Countries'!$A$2:$C$267,3,0)</f>
        <v>East Asia &amp; Pacific</v>
      </c>
      <c r="D78" t="s">
        <v>541</v>
      </c>
      <c r="E78">
        <v>0.79285799970331605</v>
      </c>
      <c r="F78">
        <v>0.79285799970331605</v>
      </c>
      <c r="G78">
        <v>0.79285799970331605</v>
      </c>
      <c r="H78">
        <v>0.79285799970331605</v>
      </c>
      <c r="I78">
        <v>0.79285799970331605</v>
      </c>
      <c r="J78">
        <v>0.79285799970331605</v>
      </c>
      <c r="K78">
        <v>0.79285799970331605</v>
      </c>
      <c r="L78">
        <v>0.80585399973123595</v>
      </c>
      <c r="M78">
        <v>0.87083399987083399</v>
      </c>
      <c r="N78">
        <v>0.87083399987083399</v>
      </c>
      <c r="O78">
        <v>0.87083399987083399</v>
      </c>
      <c r="P78">
        <v>0.85882323105772096</v>
      </c>
      <c r="Q78">
        <v>0.82518371157047099</v>
      </c>
      <c r="R78">
        <v>0.79422382521396895</v>
      </c>
      <c r="S78">
        <v>0.80560382810873898</v>
      </c>
      <c r="T78">
        <v>0.82188306421920099</v>
      </c>
      <c r="U78">
        <v>0.89771540302132802</v>
      </c>
      <c r="V78">
        <v>0.917440332333333</v>
      </c>
      <c r="W78">
        <v>0.84677074900000004</v>
      </c>
      <c r="X78">
        <v>0.83574324899999997</v>
      </c>
      <c r="Y78">
        <v>0.81796466566666703</v>
      </c>
      <c r="Z78">
        <v>0.854626582333333</v>
      </c>
      <c r="AA78">
        <v>0.93244866566666695</v>
      </c>
      <c r="AB78">
        <v>1.01702033233333</v>
      </c>
      <c r="AC78">
        <v>1.0825966660833299</v>
      </c>
      <c r="AD78">
        <v>1.15355416625</v>
      </c>
      <c r="AE78">
        <v>1.1328658332499999</v>
      </c>
      <c r="AF78">
        <v>1.24385833333333</v>
      </c>
      <c r="AG78">
        <v>1.4302583333333301</v>
      </c>
      <c r="AH78">
        <v>1.4833333333333301</v>
      </c>
      <c r="AI78">
        <v>1.4809083333333299</v>
      </c>
      <c r="AJ78">
        <v>1.4755575000000001</v>
      </c>
      <c r="AK78">
        <v>1.5029908333333299</v>
      </c>
      <c r="AL78">
        <v>1.5417749999999999</v>
      </c>
      <c r="AM78">
        <v>1.4641249999999999</v>
      </c>
      <c r="AN78">
        <v>1.4063333333333301</v>
      </c>
      <c r="AO78">
        <v>1.4033</v>
      </c>
      <c r="AP78">
        <v>1.443675</v>
      </c>
      <c r="AQ78">
        <v>1.98681666666667</v>
      </c>
      <c r="AR78">
        <v>1.969625</v>
      </c>
      <c r="AS78">
        <v>2.128625</v>
      </c>
      <c r="AT78">
        <v>2.2766029460261299</v>
      </c>
      <c r="AU78">
        <v>2.1867833500114999</v>
      </c>
      <c r="AV78">
        <v>1.89576838179997</v>
      </c>
      <c r="AW78">
        <v>1.73310167837133</v>
      </c>
      <c r="AX78">
        <v>1.6910462157155199</v>
      </c>
      <c r="AY78">
        <v>1.7312649327874501</v>
      </c>
      <c r="AZ78">
        <v>1.61041379610359</v>
      </c>
      <c r="BA78">
        <v>1.5940344107734401</v>
      </c>
      <c r="BB78">
        <v>1.95809503538886</v>
      </c>
      <c r="BC78">
        <v>1.9185086782254701</v>
      </c>
      <c r="BD78">
        <v>1.7908838312601201</v>
      </c>
      <c r="BE78">
        <v>1.7898928174109401</v>
      </c>
      <c r="BF78">
        <v>1.8414766170653201</v>
      </c>
      <c r="BG78">
        <v>1.8873453583192199</v>
      </c>
      <c r="BH78">
        <v>2.0976298163310099</v>
      </c>
      <c r="BI78">
        <v>2.0946959391850801</v>
      </c>
      <c r="BJ78">
        <v>2.0668753038145402</v>
      </c>
      <c r="BK78">
        <v>2.0873797892499701</v>
      </c>
      <c r="BL78">
        <v>2.1603931153146401</v>
      </c>
      <c r="BM78">
        <v>2.1688049242424201</v>
      </c>
      <c r="BN78">
        <v>2.0706333333333302</v>
      </c>
      <c r="BO78">
        <v>2.2014069869584998</v>
      </c>
      <c r="BP78">
        <v>2.2501250000000002</v>
      </c>
      <c r="BQ78">
        <f t="shared" si="1"/>
        <v>0.52354402513054099</v>
      </c>
    </row>
    <row r="79" spans="1:69" ht="15" customHeight="1">
      <c r="A79" t="s">
        <v>168</v>
      </c>
      <c r="B79" t="str">
        <f>VLOOKUP(A79,'Metadata - Countries'!$A$2:$B$267,2,0)</f>
        <v>France</v>
      </c>
      <c r="C79" t="str">
        <f>VLOOKUP(A79,'Metadata - Countries'!$A$2:$C$267,3,0)</f>
        <v>Europe &amp; Central Asia</v>
      </c>
      <c r="D79" t="s">
        <v>541</v>
      </c>
      <c r="E79">
        <v>4.9370600039370602</v>
      </c>
      <c r="F79">
        <v>4.9370600039370602</v>
      </c>
      <c r="G79">
        <v>4.9370600039370602</v>
      </c>
      <c r="H79">
        <v>4.9370600039370602</v>
      </c>
      <c r="I79">
        <v>4.9370600039370602</v>
      </c>
      <c r="J79">
        <v>4.9370600039370602</v>
      </c>
      <c r="K79">
        <v>4.9370600039370602</v>
      </c>
      <c r="L79">
        <v>4.9370600039370602</v>
      </c>
      <c r="M79">
        <v>4.9370600039370602</v>
      </c>
      <c r="N79">
        <v>5.1941975041942001</v>
      </c>
      <c r="O79">
        <v>5.5541900045541901</v>
      </c>
      <c r="P79">
        <v>5.5406013547209403</v>
      </c>
      <c r="Q79">
        <v>5.0445445156406201</v>
      </c>
      <c r="R79">
        <v>4.4527796739908299</v>
      </c>
      <c r="S79">
        <v>4.8096184728558304</v>
      </c>
      <c r="T79">
        <v>4.2877995153765696</v>
      </c>
      <c r="U79">
        <v>4.8028783632131002</v>
      </c>
      <c r="V79">
        <v>4.9051733225321703</v>
      </c>
      <c r="W79">
        <v>4.5130999993333303</v>
      </c>
      <c r="X79">
        <v>4.2544166660833298</v>
      </c>
      <c r="Y79">
        <v>4.2255749990833298</v>
      </c>
      <c r="Z79">
        <v>5.4346083325833296</v>
      </c>
      <c r="AA79">
        <v>6.5720999990833304</v>
      </c>
      <c r="AB79">
        <v>7.6212916657500003</v>
      </c>
      <c r="AC79">
        <v>8.7390999995833294</v>
      </c>
      <c r="AD79">
        <v>8.9852249997500007</v>
      </c>
      <c r="AE79">
        <v>6.9260916666666699</v>
      </c>
      <c r="AF79">
        <v>6.01070833333333</v>
      </c>
      <c r="AG79">
        <v>5.9569416666666699</v>
      </c>
      <c r="AH79">
        <v>6.3801416666666704</v>
      </c>
      <c r="AI79">
        <v>5.4452749999999996</v>
      </c>
      <c r="AJ79">
        <v>5.64211666666667</v>
      </c>
      <c r="AK79">
        <v>5.2938158333333298</v>
      </c>
      <c r="AL79">
        <v>5.6632300000000004</v>
      </c>
      <c r="AM79">
        <v>5.5520449999999997</v>
      </c>
      <c r="AN79">
        <v>4.9914825</v>
      </c>
      <c r="AO79">
        <v>5.1155225</v>
      </c>
      <c r="AP79">
        <v>5.8366916666666704</v>
      </c>
      <c r="AQ79">
        <v>5.8995156666666704</v>
      </c>
      <c r="AR79">
        <v>0.938283072395239</v>
      </c>
      <c r="AS79">
        <v>1.08270508132601</v>
      </c>
      <c r="AT79">
        <v>1.11653308564468</v>
      </c>
      <c r="AU79">
        <v>1.0575589962396501</v>
      </c>
      <c r="AV79">
        <v>0.88404792718496095</v>
      </c>
      <c r="AW79">
        <v>0.80392164774760499</v>
      </c>
      <c r="AX79">
        <v>0.80380019216141596</v>
      </c>
      <c r="AY79">
        <v>0.79643273094909595</v>
      </c>
      <c r="AZ79">
        <v>0.72967239998408795</v>
      </c>
      <c r="BA79">
        <v>0.67992268004272904</v>
      </c>
      <c r="BB79">
        <v>0.71695770201613596</v>
      </c>
      <c r="BC79">
        <v>0.75430899010597896</v>
      </c>
      <c r="BD79">
        <v>0.71841389865332195</v>
      </c>
      <c r="BE79">
        <v>0.77833812041681205</v>
      </c>
      <c r="BF79">
        <v>0.75294512270200198</v>
      </c>
      <c r="BG79">
        <v>0.75272819693259096</v>
      </c>
      <c r="BH79">
        <v>0.90129642336709603</v>
      </c>
      <c r="BI79">
        <v>0.90342143625728799</v>
      </c>
      <c r="BJ79">
        <v>0.88520550826938005</v>
      </c>
      <c r="BK79">
        <v>0.84677266710809596</v>
      </c>
      <c r="BL79">
        <v>0.893276257067393</v>
      </c>
      <c r="BM79">
        <v>0.87550639698798305</v>
      </c>
      <c r="BN79">
        <v>0.84549413889043601</v>
      </c>
      <c r="BO79">
        <v>0.94962375315694103</v>
      </c>
      <c r="BP79">
        <v>0.92483955847069799</v>
      </c>
      <c r="BQ79">
        <f t="shared" si="1"/>
        <v>2.4265212317175302</v>
      </c>
    </row>
    <row r="80" spans="1:69" ht="15" customHeight="1">
      <c r="A80" t="s">
        <v>170</v>
      </c>
      <c r="B80" t="str">
        <f>VLOOKUP(A80,'Metadata - Countries'!$A$2:$B$267,2,0)</f>
        <v>Faroe Islands</v>
      </c>
      <c r="C80" t="str">
        <f>VLOOKUP(A80,'Metadata - Countries'!$A$2:$C$267,3,0)</f>
        <v>Europe &amp; Central Asia</v>
      </c>
      <c r="D80" t="s">
        <v>541</v>
      </c>
      <c r="E80">
        <v>6.9071400059071397</v>
      </c>
      <c r="F80">
        <v>6.9071400059071397</v>
      </c>
      <c r="G80">
        <v>6.9071400059071397</v>
      </c>
      <c r="H80">
        <v>6.9071400059071397</v>
      </c>
      <c r="I80">
        <v>6.9071400059071397</v>
      </c>
      <c r="J80">
        <v>6.9071400059071397</v>
      </c>
      <c r="K80">
        <v>6.9071400059071397</v>
      </c>
      <c r="L80">
        <v>6.9565450053809501</v>
      </c>
      <c r="M80">
        <v>7.5000000064999996</v>
      </c>
      <c r="N80">
        <v>7.5000000064999996</v>
      </c>
      <c r="O80">
        <v>7.5000000064999996</v>
      </c>
      <c r="P80">
        <v>7.4263379687119402</v>
      </c>
      <c r="Q80">
        <v>6.9492916656666699</v>
      </c>
      <c r="R80">
        <v>6.049499999</v>
      </c>
      <c r="S80">
        <v>6.0948999989999999</v>
      </c>
      <c r="T80">
        <v>5.746149999</v>
      </c>
      <c r="U80">
        <v>6.0450249989999998</v>
      </c>
      <c r="V80">
        <v>6.0031916656666704</v>
      </c>
      <c r="W80">
        <v>5.5146249989999996</v>
      </c>
      <c r="X80">
        <v>5.2609583323333302</v>
      </c>
      <c r="Y80">
        <v>5.6359416656666701</v>
      </c>
      <c r="Z80">
        <v>7.1233666656666701</v>
      </c>
      <c r="AA80">
        <v>8.3324416661666696</v>
      </c>
      <c r="AB80">
        <v>9.1449916657500001</v>
      </c>
      <c r="AC80">
        <v>10.356591666250001</v>
      </c>
      <c r="AD80">
        <v>10.5963916664167</v>
      </c>
      <c r="AE80">
        <v>8.0909916665833403</v>
      </c>
      <c r="AF80">
        <v>6.8403166666666699</v>
      </c>
      <c r="AG80">
        <v>6.7315250000000004</v>
      </c>
      <c r="AH80">
        <v>7.3101750000000001</v>
      </c>
      <c r="AI80">
        <v>6.1885583333333303</v>
      </c>
      <c r="AJ80">
        <v>6.3964583333333298</v>
      </c>
      <c r="AK80">
        <v>6.0361333333333302</v>
      </c>
      <c r="AL80">
        <v>6.4839391666666701</v>
      </c>
      <c r="AM80">
        <v>6.3605516666666704</v>
      </c>
      <c r="AN80">
        <v>5.6023666666666703</v>
      </c>
      <c r="AO80">
        <v>5.79867166666667</v>
      </c>
      <c r="AP80">
        <v>6.6044591666666701</v>
      </c>
      <c r="AQ80">
        <v>6.7008266666666696</v>
      </c>
      <c r="AR80">
        <v>6.9762399999999998</v>
      </c>
      <c r="AS80">
        <v>8.0831441666666706</v>
      </c>
      <c r="AT80">
        <v>8.3228174999999993</v>
      </c>
      <c r="AU80">
        <v>7.8947141666666703</v>
      </c>
      <c r="AV80">
        <v>6.5876733333333304</v>
      </c>
      <c r="AW80">
        <v>5.9910566666666698</v>
      </c>
      <c r="AX80">
        <v>5.9969099999999997</v>
      </c>
      <c r="AY80">
        <v>5.9467783333333299</v>
      </c>
      <c r="AZ80">
        <v>5.4437008333333301</v>
      </c>
      <c r="BA80">
        <v>5.0981308333333297</v>
      </c>
      <c r="BB80">
        <v>5.36086666666667</v>
      </c>
      <c r="BC80">
        <v>5.6240750000000004</v>
      </c>
      <c r="BD80">
        <v>5.3687115350877201</v>
      </c>
      <c r="BE80">
        <v>5.7924755370391603</v>
      </c>
      <c r="BF80">
        <v>5.6163116861762203</v>
      </c>
      <c r="BG80">
        <v>5.6124666666666698</v>
      </c>
      <c r="BH80">
        <v>6.7279068312963002</v>
      </c>
      <c r="BI80">
        <v>6.7317182572463796</v>
      </c>
      <c r="BJ80">
        <v>6.6029</v>
      </c>
      <c r="BK80">
        <v>6.3146000000000004</v>
      </c>
      <c r="BL80">
        <v>6.6694000000000004</v>
      </c>
      <c r="BM80">
        <v>6.54215220416667</v>
      </c>
      <c r="BN80">
        <v>6.2871130825000003</v>
      </c>
      <c r="BO80">
        <v>7.0761518624999997</v>
      </c>
      <c r="BP80">
        <v>6.8897025858333301</v>
      </c>
      <c r="BQ80">
        <f t="shared" si="1"/>
        <v>1.0763825975544501</v>
      </c>
    </row>
    <row r="81" spans="1:69" ht="15" customHeight="1">
      <c r="A81" t="s">
        <v>172</v>
      </c>
      <c r="B81" t="str">
        <f>VLOOKUP(A81,'Metadata - Countries'!$A$2:$B$267,2,0)</f>
        <v>Micronesia, Fed. Sts.</v>
      </c>
      <c r="C81" t="str">
        <f>VLOOKUP(A81,'Metadata - Countries'!$A$2:$C$267,3,0)</f>
        <v>East Asia &amp; Pacific</v>
      </c>
      <c r="D81" t="s">
        <v>541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1</v>
      </c>
      <c r="BN81">
        <v>1</v>
      </c>
      <c r="BO81">
        <v>1</v>
      </c>
      <c r="BP81">
        <v>1</v>
      </c>
      <c r="BQ81">
        <f t="shared" si="1"/>
        <v>0</v>
      </c>
    </row>
    <row r="82" spans="1:69" ht="15" customHeight="1">
      <c r="A82" t="s">
        <v>174</v>
      </c>
      <c r="B82" t="str">
        <f>VLOOKUP(A82,'Metadata - Countries'!$A$2:$B$267,2,0)</f>
        <v>Gabon</v>
      </c>
      <c r="C82" t="str">
        <f>VLOOKUP(A82,'Metadata - Countries'!$A$2:$C$267,3,0)</f>
        <v>Sub-Saharan Africa</v>
      </c>
      <c r="D82" t="s">
        <v>541</v>
      </c>
      <c r="E82">
        <v>245.19510139835899</v>
      </c>
      <c r="F82">
        <v>245.26010162116</v>
      </c>
      <c r="G82">
        <v>245.013850686544</v>
      </c>
      <c r="H82">
        <v>245.01635069607499</v>
      </c>
      <c r="I82">
        <v>245.027184079042</v>
      </c>
      <c r="J82">
        <v>245.06093420770799</v>
      </c>
      <c r="K82">
        <v>245.67843655764401</v>
      </c>
      <c r="L82">
        <v>246.00093779128099</v>
      </c>
      <c r="M82">
        <v>247.56469375695099</v>
      </c>
      <c r="N82">
        <v>259.960574351236</v>
      </c>
      <c r="O82">
        <v>276.403137026845</v>
      </c>
      <c r="P82">
        <v>275.35645668533198</v>
      </c>
      <c r="Q82">
        <v>252.02762746264901</v>
      </c>
      <c r="R82">
        <v>222.88918305322699</v>
      </c>
      <c r="S82">
        <v>240.70466763782301</v>
      </c>
      <c r="T82">
        <v>214.31290034121901</v>
      </c>
      <c r="U82">
        <v>238.95049426705901</v>
      </c>
      <c r="V82">
        <v>245.67968656657601</v>
      </c>
      <c r="W82">
        <v>225.65586023395699</v>
      </c>
      <c r="X82">
        <v>212.721644262377</v>
      </c>
      <c r="Y82">
        <v>211.27955541470499</v>
      </c>
      <c r="Z82">
        <v>271.73145255032699</v>
      </c>
      <c r="AA82">
        <v>328.60625269898998</v>
      </c>
      <c r="AB82">
        <v>381.06603602462798</v>
      </c>
      <c r="AC82">
        <v>436.95666578800802</v>
      </c>
      <c r="AD82">
        <v>449.26296271160697</v>
      </c>
      <c r="AE82">
        <v>346.305903554493</v>
      </c>
      <c r="AF82">
        <v>300.53656240147802</v>
      </c>
      <c r="AG82">
        <v>297.84821881937802</v>
      </c>
      <c r="AH82">
        <v>319.008299487903</v>
      </c>
      <c r="AI82">
        <v>272.264787954393</v>
      </c>
      <c r="AJ82">
        <v>282.10690880881998</v>
      </c>
      <c r="AK82">
        <v>264.69180075057898</v>
      </c>
      <c r="AL82">
        <v>283.16257950001801</v>
      </c>
      <c r="AM82">
        <v>555.20469565569704</v>
      </c>
      <c r="AN82">
        <v>499.14842590131002</v>
      </c>
      <c r="AO82">
        <v>511.55243027251601</v>
      </c>
      <c r="AP82">
        <v>583.66937235339606</v>
      </c>
      <c r="AQ82">
        <v>589.951774567332</v>
      </c>
      <c r="AR82">
        <v>615.47334931916396</v>
      </c>
      <c r="AS82">
        <v>710.20797703136702</v>
      </c>
      <c r="AT82">
        <v>732.39769326022804</v>
      </c>
      <c r="AU82">
        <v>693.71322649637398</v>
      </c>
      <c r="AV82">
        <v>579.897426172466</v>
      </c>
      <c r="AW82">
        <v>527.33803229157604</v>
      </c>
      <c r="AX82">
        <v>527.25836264962595</v>
      </c>
      <c r="AY82">
        <v>522.42562489517604</v>
      </c>
      <c r="AZ82">
        <v>478.63371847636301</v>
      </c>
      <c r="BA82">
        <v>446.00004143278801</v>
      </c>
      <c r="BB82">
        <v>470.29342334139801</v>
      </c>
      <c r="BC82">
        <v>494.794262222947</v>
      </c>
      <c r="BD82">
        <v>471.24862571893698</v>
      </c>
      <c r="BE82">
        <v>510.55633845425098</v>
      </c>
      <c r="BF82">
        <v>493.89962385223703</v>
      </c>
      <c r="BG82">
        <v>493.757329875312</v>
      </c>
      <c r="BH82">
        <v>591.21169798260996</v>
      </c>
      <c r="BI82">
        <v>592.60561506302201</v>
      </c>
      <c r="BJ82">
        <v>580.65674958785803</v>
      </c>
      <c r="BK82">
        <v>555.44645839822601</v>
      </c>
      <c r="BL82">
        <v>585.91101318036897</v>
      </c>
      <c r="BM82">
        <v>575.58600451094503</v>
      </c>
      <c r="BN82">
        <v>554.53067503310399</v>
      </c>
      <c r="BO82">
        <v>623.75970091118199</v>
      </c>
      <c r="BP82">
        <v>606.56975016591696</v>
      </c>
      <c r="BQ82">
        <f t="shared" si="1"/>
        <v>156.748926269827</v>
      </c>
    </row>
    <row r="83" spans="1:69" ht="15" customHeight="1">
      <c r="A83" t="s">
        <v>176</v>
      </c>
      <c r="B83" t="str">
        <f>VLOOKUP(A83,'Metadata - Countries'!$A$2:$B$267,2,0)</f>
        <v>United Kingdom</v>
      </c>
      <c r="C83" t="str">
        <f>VLOOKUP(A83,'Metadata - Countries'!$A$2:$C$267,3,0)</f>
        <v>Europe &amp; Central Asia</v>
      </c>
      <c r="D83" t="s">
        <v>541</v>
      </c>
      <c r="E83">
        <v>0.357142999357143</v>
      </c>
      <c r="F83">
        <v>0.357142999357143</v>
      </c>
      <c r="G83">
        <v>0.357142999357143</v>
      </c>
      <c r="H83">
        <v>0.357142999357143</v>
      </c>
      <c r="I83">
        <v>0.357142999357143</v>
      </c>
      <c r="J83">
        <v>0.357142999357143</v>
      </c>
      <c r="K83">
        <v>0.357142999357143</v>
      </c>
      <c r="L83">
        <v>0.36210333266567502</v>
      </c>
      <c r="M83">
        <v>0.41666699941666702</v>
      </c>
      <c r="N83">
        <v>0.41666699941666702</v>
      </c>
      <c r="O83">
        <v>0.41666699941666702</v>
      </c>
      <c r="P83">
        <v>0.41092023742942502</v>
      </c>
      <c r="Q83">
        <v>0.40039046153000801</v>
      </c>
      <c r="R83">
        <v>0.40817094529930797</v>
      </c>
      <c r="S83">
        <v>0.42775643974766298</v>
      </c>
      <c r="T83">
        <v>0.45204116566666702</v>
      </c>
      <c r="U83">
        <v>0.55650983233333295</v>
      </c>
      <c r="V83">
        <v>0.57327199900000003</v>
      </c>
      <c r="W83">
        <v>0.52150458233333297</v>
      </c>
      <c r="X83">
        <v>0.47218116566666701</v>
      </c>
      <c r="Y83">
        <v>0.43029499900000001</v>
      </c>
      <c r="Z83">
        <v>0.49764133233333302</v>
      </c>
      <c r="AA83">
        <v>0.57244683233333304</v>
      </c>
      <c r="AB83">
        <v>0.65972458233333298</v>
      </c>
      <c r="AC83">
        <v>0.75180666625000003</v>
      </c>
      <c r="AD83">
        <v>0.77924599974999997</v>
      </c>
      <c r="AE83">
        <v>0.68219733333333299</v>
      </c>
      <c r="AF83">
        <v>0.61192650000000004</v>
      </c>
      <c r="AG83">
        <v>0.56217016666666697</v>
      </c>
      <c r="AH83">
        <v>0.61117275000000004</v>
      </c>
      <c r="AI83">
        <v>0.56317716666666695</v>
      </c>
      <c r="AJ83">
        <v>0.56701533333333298</v>
      </c>
      <c r="AK83">
        <v>0.56977416666666703</v>
      </c>
      <c r="AL83">
        <v>0.66675655333333295</v>
      </c>
      <c r="AM83">
        <v>0.65342660416666698</v>
      </c>
      <c r="AN83">
        <v>0.63366811999999995</v>
      </c>
      <c r="AO83">
        <v>0.64095825500000003</v>
      </c>
      <c r="AP83">
        <v>0.61083611416666705</v>
      </c>
      <c r="AQ83">
        <v>0.60382359416666698</v>
      </c>
      <c r="AR83">
        <v>0.61805684500000002</v>
      </c>
      <c r="AS83">
        <v>0.66093083333333302</v>
      </c>
      <c r="AT83">
        <v>0.69465500000000002</v>
      </c>
      <c r="AU83">
        <v>0.66722333333333295</v>
      </c>
      <c r="AV83">
        <v>0.61247249999999998</v>
      </c>
      <c r="AW83">
        <v>0.54618</v>
      </c>
      <c r="AX83">
        <v>0.54999833333333303</v>
      </c>
      <c r="AY83">
        <v>0.54348666666666701</v>
      </c>
      <c r="AZ83">
        <v>0.499771666666667</v>
      </c>
      <c r="BA83">
        <v>0.54396624999999998</v>
      </c>
      <c r="BB83">
        <v>0.64191926349599604</v>
      </c>
      <c r="BC83">
        <v>0.64717934556016499</v>
      </c>
      <c r="BD83">
        <v>0.62414083574049495</v>
      </c>
      <c r="BE83">
        <v>0.63304698885732702</v>
      </c>
      <c r="BF83">
        <v>0.63966057761347705</v>
      </c>
      <c r="BG83">
        <v>0.60772962687825505</v>
      </c>
      <c r="BH83">
        <v>0.65454547893142601</v>
      </c>
      <c r="BI83">
        <v>0.74063446369708397</v>
      </c>
      <c r="BJ83">
        <v>0.77697668234412298</v>
      </c>
      <c r="BK83">
        <v>0.74953154025984703</v>
      </c>
      <c r="BL83">
        <v>0.78344511001192896</v>
      </c>
      <c r="BM83">
        <v>0.77999957669715303</v>
      </c>
      <c r="BN83">
        <v>0.72706494468832195</v>
      </c>
      <c r="BO83">
        <v>0.811301715827773</v>
      </c>
      <c r="BP83">
        <v>0.80453890673435302</v>
      </c>
      <c r="BQ83">
        <f t="shared" si="1"/>
        <v>0.13328691846533999</v>
      </c>
    </row>
    <row r="84" spans="1:69" ht="15" customHeight="1">
      <c r="A84" t="s">
        <v>178</v>
      </c>
      <c r="B84" t="str">
        <f>VLOOKUP(A84,'Metadata - Countries'!$A$2:$B$267,2,0)</f>
        <v>Georgia</v>
      </c>
      <c r="C84" t="str">
        <f>VLOOKUP(A84,'Metadata - Countries'!$A$2:$C$267,3,0)</f>
        <v>Europe &amp; Central Asia</v>
      </c>
      <c r="D84" t="s">
        <v>541</v>
      </c>
      <c r="E84">
        <v>1.2627999999999999</v>
      </c>
      <c r="F84">
        <v>1.2627999999999999</v>
      </c>
      <c r="G84">
        <v>1.2627999999999999</v>
      </c>
      <c r="H84">
        <v>1.2627999999999999</v>
      </c>
      <c r="I84">
        <v>1.2627999999999999</v>
      </c>
      <c r="J84">
        <v>1.2627999999999999</v>
      </c>
      <c r="K84">
        <v>1.2627999999999999</v>
      </c>
      <c r="L84">
        <v>1.2627999999999999</v>
      </c>
      <c r="M84">
        <v>1.2627999999999999</v>
      </c>
      <c r="N84">
        <v>1.2627999999999999</v>
      </c>
      <c r="O84">
        <v>1.2627999999999999</v>
      </c>
      <c r="P84">
        <v>1.2627999999999999</v>
      </c>
      <c r="Q84">
        <v>1.2627999999999999</v>
      </c>
      <c r="R84">
        <v>1.2627999999999999</v>
      </c>
      <c r="S84">
        <v>1.2627999999999999</v>
      </c>
      <c r="T84">
        <v>1.2627999999999999</v>
      </c>
      <c r="U84">
        <v>1.2627999999999999</v>
      </c>
      <c r="V84">
        <v>1.2627999999999999</v>
      </c>
      <c r="W84">
        <v>1.2627999999999999</v>
      </c>
      <c r="X84">
        <v>1.2627999999999999</v>
      </c>
      <c r="Y84">
        <v>1.2627999999999999</v>
      </c>
      <c r="Z84">
        <v>1.2627999999999999</v>
      </c>
      <c r="AA84">
        <v>1.2627999999999999</v>
      </c>
      <c r="AB84">
        <v>1.2627999999999999</v>
      </c>
      <c r="AC84">
        <v>1.2627999999999999</v>
      </c>
      <c r="AD84">
        <v>1.2627999999999999</v>
      </c>
      <c r="AE84">
        <v>1.2627999999999999</v>
      </c>
      <c r="AF84">
        <v>1.2627999999999999</v>
      </c>
      <c r="AG84">
        <v>1.2627999999999999</v>
      </c>
      <c r="AH84">
        <v>1.2627999999999999</v>
      </c>
      <c r="AI84">
        <v>1.2627999999999999</v>
      </c>
      <c r="AJ84">
        <v>1.2627999999999999</v>
      </c>
      <c r="AK84">
        <v>1.2627999999999999</v>
      </c>
      <c r="AL84">
        <v>1.2627999999999999</v>
      </c>
      <c r="AM84">
        <v>1.2627999999999999</v>
      </c>
      <c r="AN84">
        <v>1.2627999999999999</v>
      </c>
      <c r="AO84">
        <v>1.2627999999999999</v>
      </c>
      <c r="AP84">
        <v>1.2975000000000001</v>
      </c>
      <c r="AQ84">
        <v>1.38981666666667</v>
      </c>
      <c r="AR84">
        <v>2.0245166666666701</v>
      </c>
      <c r="AS84">
        <v>1.97616666666667</v>
      </c>
      <c r="AT84">
        <v>2.0730166666666698</v>
      </c>
      <c r="AU84">
        <v>2.195675</v>
      </c>
      <c r="AV84">
        <v>2.1456499999999998</v>
      </c>
      <c r="AW84">
        <v>1.91665</v>
      </c>
      <c r="AX84">
        <v>1.812675</v>
      </c>
      <c r="AY84">
        <v>1.78043333333333</v>
      </c>
      <c r="AZ84">
        <v>1.67049166666667</v>
      </c>
      <c r="BA84">
        <v>1.4907916666666701</v>
      </c>
      <c r="BB84">
        <v>1.6704870967741901</v>
      </c>
      <c r="BC84">
        <v>1.78234166666667</v>
      </c>
      <c r="BD84">
        <v>1.6864954301075299</v>
      </c>
      <c r="BE84">
        <v>1.6512583333333299</v>
      </c>
      <c r="BF84">
        <v>1.6633500000000001</v>
      </c>
      <c r="BG84">
        <v>1.76566666666667</v>
      </c>
      <c r="BH84">
        <v>2.2693416666666701</v>
      </c>
      <c r="BI84">
        <v>2.3667250000000002</v>
      </c>
      <c r="BJ84">
        <v>2.5095416666666699</v>
      </c>
      <c r="BK84">
        <v>2.53411083333333</v>
      </c>
      <c r="BL84">
        <v>2.8181449999999999</v>
      </c>
      <c r="BM84">
        <v>3.1090166666666699</v>
      </c>
      <c r="BN84">
        <v>3.2215583333333302</v>
      </c>
      <c r="BO84">
        <v>2.9161999999999999</v>
      </c>
      <c r="BP84">
        <v>2.6279583333333298</v>
      </c>
      <c r="BQ84">
        <f t="shared" si="1"/>
        <v>0.53039842041096197</v>
      </c>
    </row>
    <row r="85" spans="1:69" ht="15" customHeight="1">
      <c r="A85" t="s">
        <v>180</v>
      </c>
      <c r="B85" t="str">
        <f>VLOOKUP(A85,'Metadata - Countries'!$A$2:$B$267,2,0)</f>
        <v>Ghana</v>
      </c>
      <c r="C85" t="str">
        <f>VLOOKUP(A85,'Metadata - Countries'!$A$2:$C$267,3,0)</f>
        <v>Sub-Saharan Africa</v>
      </c>
      <c r="D85" t="s">
        <v>541</v>
      </c>
      <c r="E85">
        <v>7.1391596674247305E-5</v>
      </c>
      <c r="F85">
        <v>7.1391596674247305E-5</v>
      </c>
      <c r="G85">
        <v>7.1391596674247305E-5</v>
      </c>
      <c r="H85">
        <v>7.1391596674247305E-5</v>
      </c>
      <c r="I85">
        <v>7.1391596674247305E-5</v>
      </c>
      <c r="J85">
        <v>7.1391596674247305E-5</v>
      </c>
      <c r="K85">
        <v>7.1391596674247305E-5</v>
      </c>
      <c r="L85">
        <v>8.6081194792526894E-5</v>
      </c>
      <c r="M85">
        <v>1.01985139685E-4</v>
      </c>
      <c r="N85">
        <v>1.01985139685E-4</v>
      </c>
      <c r="O85">
        <v>1.01985139685E-4</v>
      </c>
      <c r="P85">
        <v>1.0342936280328E-4</v>
      </c>
      <c r="Q85">
        <v>1.33267478842706E-4</v>
      </c>
      <c r="R85">
        <v>1.16437365491452E-4</v>
      </c>
      <c r="S85">
        <v>1.14938171943065E-4</v>
      </c>
      <c r="T85">
        <v>1.14938171943065E-4</v>
      </c>
      <c r="U85">
        <v>1.14938171943065E-4</v>
      </c>
      <c r="V85">
        <v>1.14938171943065E-4</v>
      </c>
      <c r="W85">
        <v>1.7626318381266601E-4</v>
      </c>
      <c r="X85">
        <v>2.7485215053763402E-4</v>
      </c>
      <c r="Y85">
        <v>2.7485215053763402E-4</v>
      </c>
      <c r="Z85">
        <v>2.7485215053763402E-4</v>
      </c>
      <c r="AA85">
        <v>2.7485215053763402E-4</v>
      </c>
      <c r="AB85">
        <v>8.8252277014463302E-4</v>
      </c>
      <c r="AC85">
        <v>3.5966844251375698E-3</v>
      </c>
      <c r="AD85">
        <v>5.4335771505376398E-3</v>
      </c>
      <c r="AE85">
        <v>8.9156207437275994E-3</v>
      </c>
      <c r="AF85">
        <v>1.5365068100358399E-2</v>
      </c>
      <c r="AG85">
        <v>2.0223704525089599E-2</v>
      </c>
      <c r="AH85">
        <v>2.6985483870967698E-2</v>
      </c>
      <c r="AI85">
        <v>3.2615621953404998E-2</v>
      </c>
      <c r="AJ85">
        <v>3.67633074820789E-2</v>
      </c>
      <c r="AK85">
        <v>4.3685167383512503E-2</v>
      </c>
      <c r="AL85">
        <v>6.4871187589605694E-2</v>
      </c>
      <c r="AM85">
        <v>9.5568238854515902E-2</v>
      </c>
      <c r="AN85">
        <v>0.119913872960145</v>
      </c>
      <c r="AO85">
        <v>0.16354716757520099</v>
      </c>
      <c r="AP85">
        <v>0.204796277898216</v>
      </c>
      <c r="AQ85">
        <v>0.23116590058234099</v>
      </c>
      <c r="AR85">
        <v>0.26664297240719098</v>
      </c>
      <c r="AS85">
        <v>0.54491917586876604</v>
      </c>
      <c r="AT85">
        <v>0.71630515780899495</v>
      </c>
      <c r="AU85">
        <v>0.79241708431316704</v>
      </c>
      <c r="AV85">
        <v>0.86676432652534496</v>
      </c>
      <c r="AW85">
        <v>0.89949485400706297</v>
      </c>
      <c r="AX85">
        <v>0.90520948583333305</v>
      </c>
      <c r="AY85">
        <v>0.91510679916666704</v>
      </c>
      <c r="AZ85">
        <v>0.93261919500000001</v>
      </c>
      <c r="BA85">
        <v>1.0522750000000001</v>
      </c>
      <c r="BB85">
        <v>1.40496666666667</v>
      </c>
      <c r="BC85">
        <v>1.4299833333333301</v>
      </c>
      <c r="BD85">
        <v>1.5206249999999999</v>
      </c>
      <c r="BE85">
        <v>1.82486666666667</v>
      </c>
      <c r="BF85">
        <v>1.9813499999999999</v>
      </c>
      <c r="BG85">
        <v>2.8965749999999999</v>
      </c>
      <c r="BH85">
        <v>3.7146416666666702</v>
      </c>
      <c r="BI85">
        <v>3.90981666666667</v>
      </c>
      <c r="BJ85">
        <v>4.3505333333333303</v>
      </c>
      <c r="BK85">
        <v>4.5853250000000001</v>
      </c>
      <c r="BL85">
        <v>5.2173666666666696</v>
      </c>
      <c r="BM85">
        <v>5.59570833333333</v>
      </c>
      <c r="BN85">
        <v>5.8056999999999999</v>
      </c>
      <c r="BO85">
        <v>8.2723999999999993</v>
      </c>
      <c r="BP85">
        <v>11.0204083333333</v>
      </c>
      <c r="BQ85">
        <f t="shared" si="1"/>
        <v>2.17440851918363</v>
      </c>
    </row>
    <row r="86" spans="1:69" ht="15" customHeight="1">
      <c r="A86" t="s">
        <v>182</v>
      </c>
      <c r="B86" t="str">
        <f>VLOOKUP(A86,'Metadata - Countries'!$A$2:$B$267,2,0)</f>
        <v>Gibraltar</v>
      </c>
      <c r="C86" t="str">
        <f>VLOOKUP(A86,'Metadata - Countries'!$A$2:$C$267,3,0)</f>
        <v>Europe &amp; Central Asia</v>
      </c>
      <c r="D86" t="s">
        <v>541</v>
      </c>
      <c r="E86">
        <v>0.357142999357143</v>
      </c>
      <c r="F86">
        <v>0.357142999357143</v>
      </c>
      <c r="G86">
        <v>0.357142999357143</v>
      </c>
      <c r="H86">
        <v>0.357142999357143</v>
      </c>
      <c r="I86">
        <v>0.357142999357143</v>
      </c>
      <c r="J86">
        <v>0.357142999357143</v>
      </c>
      <c r="K86">
        <v>0.357142999357143</v>
      </c>
      <c r="L86">
        <v>0.36210333266567502</v>
      </c>
      <c r="M86">
        <v>0.41666699941666702</v>
      </c>
      <c r="N86">
        <v>0.41666699941666702</v>
      </c>
      <c r="O86">
        <v>0.41666699941666702</v>
      </c>
      <c r="P86">
        <v>0.41092023742942502</v>
      </c>
      <c r="Q86">
        <v>0.40039046153000801</v>
      </c>
      <c r="R86">
        <v>0.40817094529930797</v>
      </c>
      <c r="S86">
        <v>0.42775643974766298</v>
      </c>
      <c r="T86">
        <v>0.45204116566666702</v>
      </c>
      <c r="U86">
        <v>0.55650983233333295</v>
      </c>
      <c r="V86">
        <v>0.57327199900000003</v>
      </c>
      <c r="W86">
        <v>0.52150458233333297</v>
      </c>
      <c r="X86">
        <v>0.47218116566666701</v>
      </c>
      <c r="Y86">
        <v>0.43029499900000001</v>
      </c>
      <c r="Z86">
        <v>0.49764133233333302</v>
      </c>
      <c r="AA86">
        <v>0.57244683233333304</v>
      </c>
      <c r="AB86">
        <v>0.65972458233333298</v>
      </c>
      <c r="AC86">
        <v>0.75180666625000003</v>
      </c>
      <c r="AD86">
        <v>0.77924599974999997</v>
      </c>
      <c r="AE86">
        <v>0.68219733333333299</v>
      </c>
      <c r="AF86">
        <v>0.61192650000000004</v>
      </c>
      <c r="AG86">
        <v>0.56217016666666697</v>
      </c>
      <c r="AH86">
        <v>0.61117275000000004</v>
      </c>
      <c r="AI86">
        <v>0.56317716666666695</v>
      </c>
      <c r="AJ86">
        <v>0.56701533333333298</v>
      </c>
      <c r="AK86">
        <v>0.56977416666666703</v>
      </c>
      <c r="AL86">
        <v>0.66675655333333295</v>
      </c>
      <c r="AM86">
        <v>0.65342660416666698</v>
      </c>
      <c r="AN86">
        <v>0.63366811999999995</v>
      </c>
      <c r="AO86">
        <v>0.64095825500000003</v>
      </c>
      <c r="AP86">
        <v>0.61083611416666705</v>
      </c>
      <c r="AQ86">
        <v>0.60382359416666698</v>
      </c>
      <c r="AR86">
        <v>0.61805684500000002</v>
      </c>
      <c r="AS86">
        <v>0.66093083333333302</v>
      </c>
      <c r="AT86">
        <v>0.69465500000000002</v>
      </c>
      <c r="AU86">
        <v>0.66722333333333295</v>
      </c>
      <c r="AV86">
        <v>0.61247249999999998</v>
      </c>
      <c r="AW86">
        <v>0.54618</v>
      </c>
      <c r="AX86">
        <v>0.54999833333333303</v>
      </c>
      <c r="AY86">
        <v>0.54348666666666701</v>
      </c>
      <c r="AZ86">
        <v>0.499771666666667</v>
      </c>
      <c r="BA86">
        <v>0.54396624999999998</v>
      </c>
      <c r="BB86">
        <v>0.64191926349599604</v>
      </c>
      <c r="BC86">
        <v>0.64717934556016499</v>
      </c>
      <c r="BD86">
        <v>0.62414083574049495</v>
      </c>
      <c r="BE86">
        <v>0.63304698885732702</v>
      </c>
      <c r="BF86">
        <v>0.63966057761347705</v>
      </c>
      <c r="BG86">
        <v>0.60772962687825505</v>
      </c>
      <c r="BH86">
        <v>0.65454547893142601</v>
      </c>
      <c r="BI86">
        <v>0.74063446369708397</v>
      </c>
      <c r="BJ86">
        <v>0.77697668234412298</v>
      </c>
      <c r="BK86">
        <v>0.74953154025984703</v>
      </c>
      <c r="BL86">
        <v>0.78344511001192896</v>
      </c>
      <c r="BM86">
        <v>0.77999957669715303</v>
      </c>
      <c r="BN86">
        <v>0.72706494468832195</v>
      </c>
      <c r="BO86">
        <v>0.811301715827773</v>
      </c>
      <c r="BP86">
        <v>0.80453890673435302</v>
      </c>
      <c r="BQ86">
        <f t="shared" si="1"/>
        <v>0.13328691846533999</v>
      </c>
    </row>
    <row r="87" spans="1:69" ht="15" customHeight="1">
      <c r="A87" t="s">
        <v>184</v>
      </c>
      <c r="B87" t="str">
        <f>VLOOKUP(A87,'Metadata - Countries'!$A$2:$B$267,2,0)</f>
        <v>Guinea</v>
      </c>
      <c r="C87" t="str">
        <f>VLOOKUP(A87,'Metadata - Countries'!$A$2:$C$267,3,0)</f>
        <v>Sub-Saharan Africa</v>
      </c>
      <c r="D87" t="s">
        <v>541</v>
      </c>
      <c r="E87">
        <v>24.685000023684999</v>
      </c>
      <c r="F87">
        <v>24.685000023684999</v>
      </c>
      <c r="G87">
        <v>24.685000023684999</v>
      </c>
      <c r="H87">
        <v>24.685000023684999</v>
      </c>
      <c r="I87">
        <v>24.685000023684999</v>
      </c>
      <c r="J87">
        <v>24.685000023684999</v>
      </c>
      <c r="K87">
        <v>24.685000023684999</v>
      </c>
      <c r="L87">
        <v>24.685000023684999</v>
      </c>
      <c r="M87">
        <v>24.685000023684999</v>
      </c>
      <c r="N87">
        <v>24.685000023684999</v>
      </c>
      <c r="O87">
        <v>24.685000023684999</v>
      </c>
      <c r="P87">
        <v>24.612752017628001</v>
      </c>
      <c r="Q87">
        <v>22.7362739789965</v>
      </c>
      <c r="R87">
        <v>20.716091769978998</v>
      </c>
      <c r="S87">
        <v>20.556276171700802</v>
      </c>
      <c r="T87">
        <v>20.6732649333333</v>
      </c>
      <c r="U87">
        <v>21.3819569425</v>
      </c>
      <c r="V87">
        <v>21.144482672500001</v>
      </c>
      <c r="W87">
        <v>19.723540754999998</v>
      </c>
      <c r="X87">
        <v>19.1070133208333</v>
      </c>
      <c r="Y87">
        <v>18.9688930416667</v>
      </c>
      <c r="Z87">
        <v>20.948117119166699</v>
      </c>
      <c r="AA87">
        <v>22.366028524166701</v>
      </c>
      <c r="AB87">
        <v>23.095183975000001</v>
      </c>
      <c r="AC87">
        <v>24.089943695833298</v>
      </c>
      <c r="AD87">
        <v>24.333098786666699</v>
      </c>
      <c r="AE87">
        <v>333.45249999999999</v>
      </c>
      <c r="AF87">
        <v>428.40249999999997</v>
      </c>
      <c r="AG87">
        <v>474.39583333333297</v>
      </c>
      <c r="AH87">
        <v>591.64583333333303</v>
      </c>
      <c r="AI87">
        <v>660.16666666666697</v>
      </c>
      <c r="AJ87">
        <v>753.85808333333296</v>
      </c>
      <c r="AK87">
        <v>902.00133333333304</v>
      </c>
      <c r="AL87">
        <v>955.49033333333296</v>
      </c>
      <c r="AM87">
        <v>976.63641666666695</v>
      </c>
      <c r="AN87">
        <v>991.41150000000005</v>
      </c>
      <c r="AO87">
        <v>1004.01658333333</v>
      </c>
      <c r="AP87">
        <v>1095.3254999999999</v>
      </c>
      <c r="AQ87">
        <v>1236.8317500000001</v>
      </c>
      <c r="AR87">
        <v>1387.4013333333301</v>
      </c>
      <c r="AS87">
        <v>1746.86991666667</v>
      </c>
      <c r="AT87">
        <v>1950.55833333333</v>
      </c>
      <c r="AU87">
        <v>1975.84375</v>
      </c>
      <c r="AV87">
        <v>1984.9312500000001</v>
      </c>
      <c r="AW87">
        <v>2243.9312500000001</v>
      </c>
      <c r="AX87">
        <v>3644.3333333333298</v>
      </c>
      <c r="AY87">
        <v>5148.75</v>
      </c>
      <c r="AZ87">
        <v>4197.7520041666703</v>
      </c>
      <c r="BA87">
        <v>4601.6910041666697</v>
      </c>
      <c r="BB87">
        <v>4801.0832375</v>
      </c>
      <c r="BC87">
        <v>5726.0710208333303</v>
      </c>
      <c r="BD87">
        <v>6658.0312583333298</v>
      </c>
      <c r="BE87">
        <v>6985.8290263333301</v>
      </c>
      <c r="BF87">
        <v>6907.8780694999996</v>
      </c>
      <c r="BG87">
        <v>7014.1187772499998</v>
      </c>
      <c r="BH87">
        <v>7485.51674166667</v>
      </c>
      <c r="BI87">
        <v>8967.9270795833309</v>
      </c>
      <c r="BJ87">
        <v>9088.3194962316593</v>
      </c>
      <c r="BK87">
        <v>9011.1341772519409</v>
      </c>
      <c r="BL87">
        <v>9183.8758639098396</v>
      </c>
      <c r="BM87">
        <v>9565.0821834383296</v>
      </c>
      <c r="BN87">
        <v>9565.0821834383296</v>
      </c>
      <c r="BO87">
        <v>9565.0821834383296</v>
      </c>
      <c r="BP87">
        <v>9565.0821834383296</v>
      </c>
      <c r="BQ87">
        <f t="shared" si="1"/>
        <v>3347.88467192079</v>
      </c>
    </row>
    <row r="88" spans="1:69" ht="15" customHeight="1">
      <c r="A88" t="s">
        <v>186</v>
      </c>
      <c r="B88" t="str">
        <f>VLOOKUP(A88,'Metadata - Countries'!$A$2:$B$267,2,0)</f>
        <v>Gambia, The</v>
      </c>
      <c r="C88" t="str">
        <f>VLOOKUP(A88,'Metadata - Countries'!$A$2:$C$267,3,0)</f>
        <v>Sub-Saharan Africa</v>
      </c>
      <c r="D88" t="s">
        <v>541</v>
      </c>
      <c r="E88">
        <v>1.7857107145017099</v>
      </c>
      <c r="F88">
        <v>1.7857107145017099</v>
      </c>
      <c r="G88">
        <v>1.7857107145017099</v>
      </c>
      <c r="H88">
        <v>1.7857107145017099</v>
      </c>
      <c r="I88">
        <v>1.7857107145017099</v>
      </c>
      <c r="J88">
        <v>1.7857107145017099</v>
      </c>
      <c r="K88">
        <v>1.7857107145017099</v>
      </c>
      <c r="L88">
        <v>1.83531392893198</v>
      </c>
      <c r="M88">
        <v>2.08333000108333</v>
      </c>
      <c r="N88">
        <v>2.08333000108333</v>
      </c>
      <c r="O88">
        <v>2.08333000108333</v>
      </c>
      <c r="P88">
        <v>2.0545982738146198</v>
      </c>
      <c r="Q88">
        <v>2.0013327960424601</v>
      </c>
      <c r="R88">
        <v>1.7024045640635801</v>
      </c>
      <c r="S88">
        <v>1.7109267862755799</v>
      </c>
      <c r="T88">
        <v>1.8080437071058399</v>
      </c>
      <c r="U88">
        <v>2.2256731353848398</v>
      </c>
      <c r="V88">
        <v>2.2930188807786198</v>
      </c>
      <c r="W88">
        <v>2.0857452966718499</v>
      </c>
      <c r="X88">
        <v>1.88841579961904</v>
      </c>
      <c r="Y88">
        <v>1.7209828399170599</v>
      </c>
      <c r="Z88">
        <v>1.9901702093111799</v>
      </c>
      <c r="AA88">
        <v>2.2895101853073001</v>
      </c>
      <c r="AB88">
        <v>2.6385746191158299</v>
      </c>
      <c r="AC88">
        <v>3.58405801260268</v>
      </c>
      <c r="AD88">
        <v>3.8938738044416201</v>
      </c>
      <c r="AE88">
        <v>6.9249710882610698</v>
      </c>
      <c r="AF88">
        <v>7.07440010539122</v>
      </c>
      <c r="AG88">
        <v>6.70842323781853</v>
      </c>
      <c r="AH88">
        <v>7.5835829400414898</v>
      </c>
      <c r="AI88">
        <v>7.8789921808440599</v>
      </c>
      <c r="AJ88">
        <v>8.7331408398755705</v>
      </c>
      <c r="AK88">
        <v>8.89571491305405</v>
      </c>
      <c r="AL88">
        <v>9.1144194715680502</v>
      </c>
      <c r="AM88">
        <v>9.5817709601133902</v>
      </c>
      <c r="AN88">
        <v>9.5442648193098893</v>
      </c>
      <c r="AO88">
        <v>9.7971734695092998</v>
      </c>
      <c r="AP88">
        <v>10.2001666666667</v>
      </c>
      <c r="AQ88">
        <v>10.6431</v>
      </c>
      <c r="AR88">
        <v>11.395091666666699</v>
      </c>
      <c r="AS88">
        <v>12.7876250950944</v>
      </c>
      <c r="AT88">
        <v>15.687158333333301</v>
      </c>
      <c r="AU88">
        <v>19.917825000000001</v>
      </c>
      <c r="AV88">
        <v>28.530508333333302</v>
      </c>
      <c r="AW88">
        <v>30.030083333333302</v>
      </c>
      <c r="AX88">
        <v>28.575433333333301</v>
      </c>
      <c r="AY88">
        <v>28.065725</v>
      </c>
      <c r="AZ88">
        <v>24.873433333333299</v>
      </c>
      <c r="BA88">
        <v>22.192350000000001</v>
      </c>
      <c r="BB88">
        <v>26.644361204231299</v>
      </c>
      <c r="BC88">
        <v>28.0119536626841</v>
      </c>
      <c r="BD88">
        <v>29.4615200601576</v>
      </c>
      <c r="BE88">
        <v>32.077133888621702</v>
      </c>
      <c r="BF88">
        <v>35.957586834165099</v>
      </c>
      <c r="BG88">
        <v>41.7329616505126</v>
      </c>
      <c r="BH88">
        <v>42.506208092372503</v>
      </c>
      <c r="BI88">
        <v>43.372527673181899</v>
      </c>
      <c r="BJ88">
        <v>46.608909462110098</v>
      </c>
      <c r="BK88">
        <v>48.151780637907301</v>
      </c>
      <c r="BL88">
        <v>50.062461368422198</v>
      </c>
      <c r="BM88">
        <v>51.501660366172302</v>
      </c>
      <c r="BN88">
        <v>51.484443878383303</v>
      </c>
      <c r="BO88">
        <v>54.923467358667899</v>
      </c>
      <c r="BP88">
        <v>61.0963330077956</v>
      </c>
      <c r="BQ88">
        <f t="shared" si="1"/>
        <v>17.3584208091699</v>
      </c>
    </row>
    <row r="89" spans="1:69" ht="15" customHeight="1">
      <c r="A89" t="s">
        <v>188</v>
      </c>
      <c r="B89" t="str">
        <f>VLOOKUP(A89,'Metadata - Countries'!$A$2:$B$267,2,0)</f>
        <v>Guinea-Bissau</v>
      </c>
      <c r="C89" t="str">
        <f>VLOOKUP(A89,'Metadata - Countries'!$A$2:$C$267,3,0)</f>
        <v>Sub-Saharan Africa</v>
      </c>
      <c r="D89" t="s">
        <v>541</v>
      </c>
      <c r="E89">
        <v>245.19510139835899</v>
      </c>
      <c r="F89">
        <v>245.26010162116</v>
      </c>
      <c r="G89">
        <v>245.013850686544</v>
      </c>
      <c r="H89">
        <v>245.01635069607499</v>
      </c>
      <c r="I89">
        <v>245.027184079042</v>
      </c>
      <c r="J89">
        <v>245.06093420770799</v>
      </c>
      <c r="K89">
        <v>245.67843655764401</v>
      </c>
      <c r="L89">
        <v>246.00093779128099</v>
      </c>
      <c r="M89">
        <v>247.56469375695099</v>
      </c>
      <c r="N89">
        <v>259.960574351236</v>
      </c>
      <c r="O89">
        <v>276.403137026845</v>
      </c>
      <c r="P89">
        <v>275.35645668533198</v>
      </c>
      <c r="Q89">
        <v>252.02762746264901</v>
      </c>
      <c r="R89">
        <v>222.88918305322699</v>
      </c>
      <c r="S89">
        <v>240.70466763782301</v>
      </c>
      <c r="T89">
        <v>214.31290034121901</v>
      </c>
      <c r="U89">
        <v>238.95049426705901</v>
      </c>
      <c r="V89">
        <v>245.67968656657601</v>
      </c>
      <c r="W89">
        <v>225.65586023395699</v>
      </c>
      <c r="X89">
        <v>212.721644262377</v>
      </c>
      <c r="Y89">
        <v>211.27955541470499</v>
      </c>
      <c r="Z89">
        <v>271.73145255032699</v>
      </c>
      <c r="AA89">
        <v>328.60625269898998</v>
      </c>
      <c r="AB89">
        <v>381.06603602462798</v>
      </c>
      <c r="AC89">
        <v>436.95666578800802</v>
      </c>
      <c r="AD89">
        <v>449.26296271160697</v>
      </c>
      <c r="AE89">
        <v>346.305903554493</v>
      </c>
      <c r="AF89">
        <v>300.53656240147802</v>
      </c>
      <c r="AG89">
        <v>297.84821881937802</v>
      </c>
      <c r="AH89">
        <v>319.008299487903</v>
      </c>
      <c r="AI89">
        <v>272.264787954393</v>
      </c>
      <c r="AJ89">
        <v>282.10690880881998</v>
      </c>
      <c r="AK89">
        <v>264.69180075057898</v>
      </c>
      <c r="AL89">
        <v>283.16257950001801</v>
      </c>
      <c r="AM89">
        <v>555.20469565569704</v>
      </c>
      <c r="AN89">
        <v>499.14842590131002</v>
      </c>
      <c r="AO89">
        <v>511.55243027251601</v>
      </c>
      <c r="AP89">
        <v>583.66937235339606</v>
      </c>
      <c r="AQ89">
        <v>589.951774567332</v>
      </c>
      <c r="AR89">
        <v>615.47334931916396</v>
      </c>
      <c r="AS89">
        <v>710.20797703136702</v>
      </c>
      <c r="AT89">
        <v>732.39769326022804</v>
      </c>
      <c r="AU89">
        <v>693.71322649637398</v>
      </c>
      <c r="AV89">
        <v>579.897426172466</v>
      </c>
      <c r="AW89">
        <v>527.33803229157604</v>
      </c>
      <c r="AX89">
        <v>527.25836264962595</v>
      </c>
      <c r="AY89">
        <v>522.42562489517604</v>
      </c>
      <c r="AZ89">
        <v>478.63371847636301</v>
      </c>
      <c r="BA89">
        <v>446.00004143278801</v>
      </c>
      <c r="BB89">
        <v>470.29342334139801</v>
      </c>
      <c r="BC89">
        <v>494.794262222947</v>
      </c>
      <c r="BD89">
        <v>471.24862571893698</v>
      </c>
      <c r="BE89">
        <v>510.55633845425098</v>
      </c>
      <c r="BF89">
        <v>493.89962385223703</v>
      </c>
      <c r="BG89">
        <v>493.757329875312</v>
      </c>
      <c r="BH89">
        <v>591.21169798260996</v>
      </c>
      <c r="BI89">
        <v>592.60561506302201</v>
      </c>
      <c r="BJ89">
        <v>580.65674958785803</v>
      </c>
      <c r="BK89">
        <v>555.44645839822601</v>
      </c>
      <c r="BL89">
        <v>585.91101318036897</v>
      </c>
      <c r="BM89">
        <v>575.58600451094503</v>
      </c>
      <c r="BN89">
        <v>554.53067503310399</v>
      </c>
      <c r="BO89">
        <v>623.75970091118199</v>
      </c>
      <c r="BP89">
        <v>606.56975016591696</v>
      </c>
      <c r="BQ89">
        <f t="shared" si="1"/>
        <v>156.748926269827</v>
      </c>
    </row>
    <row r="90" spans="1:69" ht="15" customHeight="1">
      <c r="A90" t="s">
        <v>190</v>
      </c>
      <c r="B90" t="str">
        <f>VLOOKUP(A90,'Metadata - Countries'!$A$2:$B$267,2,0)</f>
        <v>Equatorial Guinea</v>
      </c>
      <c r="C90" t="str">
        <f>VLOOKUP(A90,'Metadata - Countries'!$A$2:$C$267,3,0)</f>
        <v>Sub-Saharan Africa</v>
      </c>
      <c r="D90" t="s">
        <v>541</v>
      </c>
      <c r="E90">
        <v>245.19510139835899</v>
      </c>
      <c r="F90">
        <v>245.26010162116</v>
      </c>
      <c r="G90">
        <v>245.013850686544</v>
      </c>
      <c r="H90">
        <v>245.01635069607499</v>
      </c>
      <c r="I90">
        <v>245.027184079042</v>
      </c>
      <c r="J90">
        <v>245.06093420770799</v>
      </c>
      <c r="K90">
        <v>245.67843655764401</v>
      </c>
      <c r="L90">
        <v>246.00093779128099</v>
      </c>
      <c r="M90">
        <v>247.56469375695099</v>
      </c>
      <c r="N90">
        <v>259.960574351236</v>
      </c>
      <c r="O90">
        <v>276.403137026845</v>
      </c>
      <c r="P90">
        <v>275.35645668533198</v>
      </c>
      <c r="Q90">
        <v>252.02762746264901</v>
      </c>
      <c r="R90">
        <v>222.88918305322699</v>
      </c>
      <c r="S90">
        <v>240.70466763782301</v>
      </c>
      <c r="T90">
        <v>214.31290034121901</v>
      </c>
      <c r="U90">
        <v>238.95049426705901</v>
      </c>
      <c r="V90">
        <v>245.67968656657601</v>
      </c>
      <c r="W90">
        <v>225.65586023395699</v>
      </c>
      <c r="X90">
        <v>212.721644262377</v>
      </c>
      <c r="Y90">
        <v>211.27955541470499</v>
      </c>
      <c r="Z90">
        <v>271.73145255032699</v>
      </c>
      <c r="AA90">
        <v>328.60625269898998</v>
      </c>
      <c r="AB90">
        <v>381.06603602462798</v>
      </c>
      <c r="AC90">
        <v>436.95666578800802</v>
      </c>
      <c r="AD90">
        <v>449.26296271160697</v>
      </c>
      <c r="AE90">
        <v>346.305903554493</v>
      </c>
      <c r="AF90">
        <v>300.53656240147802</v>
      </c>
      <c r="AG90">
        <v>297.84821881937802</v>
      </c>
      <c r="AH90">
        <v>319.008299487903</v>
      </c>
      <c r="AI90">
        <v>272.264787954393</v>
      </c>
      <c r="AJ90">
        <v>282.10690880881998</v>
      </c>
      <c r="AK90">
        <v>264.69180075057898</v>
      </c>
      <c r="AL90">
        <v>283.16257950001801</v>
      </c>
      <c r="AM90">
        <v>555.20469565569704</v>
      </c>
      <c r="AN90">
        <v>499.14842590131002</v>
      </c>
      <c r="AO90">
        <v>511.55243027251601</v>
      </c>
      <c r="AP90">
        <v>583.66937235339606</v>
      </c>
      <c r="AQ90">
        <v>589.951774567332</v>
      </c>
      <c r="AR90">
        <v>615.47334931916396</v>
      </c>
      <c r="AS90">
        <v>710.20797703136702</v>
      </c>
      <c r="AT90">
        <v>732.39769326022804</v>
      </c>
      <c r="AU90">
        <v>693.71322649637398</v>
      </c>
      <c r="AV90">
        <v>579.897426172466</v>
      </c>
      <c r="AW90">
        <v>527.33803229157604</v>
      </c>
      <c r="AX90">
        <v>527.25836264962595</v>
      </c>
      <c r="AY90">
        <v>522.42562489517604</v>
      </c>
      <c r="AZ90">
        <v>478.63371847636301</v>
      </c>
      <c r="BA90">
        <v>446.00004143278801</v>
      </c>
      <c r="BB90">
        <v>470.29342334139801</v>
      </c>
      <c r="BC90">
        <v>494.794262222947</v>
      </c>
      <c r="BD90">
        <v>471.24862571893698</v>
      </c>
      <c r="BE90">
        <v>510.55633845425098</v>
      </c>
      <c r="BF90">
        <v>493.89962385223703</v>
      </c>
      <c r="BG90">
        <v>493.757329875312</v>
      </c>
      <c r="BH90">
        <v>591.21169798260996</v>
      </c>
      <c r="BI90">
        <v>592.60561506302201</v>
      </c>
      <c r="BJ90">
        <v>580.65674958785803</v>
      </c>
      <c r="BK90">
        <v>555.44645839822601</v>
      </c>
      <c r="BL90">
        <v>585.91101318036897</v>
      </c>
      <c r="BM90">
        <v>575.58600451094503</v>
      </c>
      <c r="BN90">
        <v>554.53067503310399</v>
      </c>
      <c r="BO90">
        <v>623.75970091118199</v>
      </c>
      <c r="BP90">
        <v>606.56975016591696</v>
      </c>
      <c r="BQ90">
        <f t="shared" si="1"/>
        <v>156.748926269827</v>
      </c>
    </row>
    <row r="91" spans="1:69" ht="15" customHeight="1">
      <c r="A91" t="s">
        <v>192</v>
      </c>
      <c r="B91" t="str">
        <f>VLOOKUP(A91,'Metadata - Countries'!$A$2:$B$267,2,0)</f>
        <v>Greece</v>
      </c>
      <c r="C91" t="str">
        <f>VLOOKUP(A91,'Metadata - Countries'!$A$2:$C$267,3,0)</f>
        <v>Europe &amp; Central Asia</v>
      </c>
      <c r="D91" t="s">
        <v>541</v>
      </c>
      <c r="E91">
        <v>30.000300003</v>
      </c>
      <c r="F91">
        <v>30.000050024666699</v>
      </c>
      <c r="G91">
        <v>30.000000028999999</v>
      </c>
      <c r="H91">
        <v>30.000000028999999</v>
      </c>
      <c r="I91">
        <v>30.000000028999999</v>
      </c>
      <c r="J91">
        <v>30.000000028999999</v>
      </c>
      <c r="K91">
        <v>30.000000028999999</v>
      </c>
      <c r="L91">
        <v>30.000000028999999</v>
      </c>
      <c r="M91">
        <v>30.000000028999999</v>
      </c>
      <c r="N91">
        <v>30.000000028999999</v>
      </c>
      <c r="O91">
        <v>30.000000028999999</v>
      </c>
      <c r="P91">
        <v>30.0000000289151</v>
      </c>
      <c r="Q91">
        <v>30.000300003</v>
      </c>
      <c r="R91">
        <v>29.625225002000001</v>
      </c>
      <c r="S91">
        <v>30.000300003</v>
      </c>
      <c r="T91">
        <v>32.051324999999999</v>
      </c>
      <c r="U91">
        <v>36.517583332333302</v>
      </c>
      <c r="V91">
        <v>36.838416665666699</v>
      </c>
      <c r="W91">
        <v>36.745416665666703</v>
      </c>
      <c r="X91">
        <v>37.038416665666702</v>
      </c>
      <c r="Y91">
        <v>42.616583332333299</v>
      </c>
      <c r="Z91">
        <v>55.408416665666699</v>
      </c>
      <c r="AA91">
        <v>66.803166665749998</v>
      </c>
      <c r="AB91">
        <v>88.064249999500007</v>
      </c>
      <c r="AC91">
        <v>112.716583333</v>
      </c>
      <c r="AD91">
        <v>138.11908333299999</v>
      </c>
      <c r="AE91">
        <v>139.98116666658299</v>
      </c>
      <c r="AF91">
        <v>135.42949999999999</v>
      </c>
      <c r="AG91">
        <v>141.8605</v>
      </c>
      <c r="AH91">
        <v>162.41658333333299</v>
      </c>
      <c r="AI91">
        <v>158.513916666667</v>
      </c>
      <c r="AJ91">
        <v>182.266416666667</v>
      </c>
      <c r="AK91">
        <v>190.62424999999999</v>
      </c>
      <c r="AL91">
        <v>229.24984333333299</v>
      </c>
      <c r="AM91">
        <v>242.60281749999999</v>
      </c>
      <c r="AN91">
        <v>231.66273583333299</v>
      </c>
      <c r="AO91">
        <v>240.71154250000001</v>
      </c>
      <c r="AP91">
        <v>273.05785333333301</v>
      </c>
      <c r="AQ91">
        <v>295.52910500000002</v>
      </c>
      <c r="AR91">
        <v>305.64660416666698</v>
      </c>
      <c r="AS91">
        <v>365.39856083333302</v>
      </c>
      <c r="AT91">
        <v>1.11653308564468</v>
      </c>
      <c r="AU91">
        <v>1.0575589962396501</v>
      </c>
      <c r="AV91">
        <v>0.88404792718496095</v>
      </c>
      <c r="AW91">
        <v>0.80392164774760499</v>
      </c>
      <c r="AX91">
        <v>0.80380019216141596</v>
      </c>
      <c r="AY91">
        <v>0.79643273094909595</v>
      </c>
      <c r="AZ91">
        <v>0.72967239998408795</v>
      </c>
      <c r="BA91">
        <v>0.67992268004272904</v>
      </c>
      <c r="BB91">
        <v>0.71695770201613596</v>
      </c>
      <c r="BC91">
        <v>0.75430899010597896</v>
      </c>
      <c r="BD91">
        <v>0.71841389865332195</v>
      </c>
      <c r="BE91">
        <v>0.77833812041681205</v>
      </c>
      <c r="BF91">
        <v>0.75294512270200198</v>
      </c>
      <c r="BG91">
        <v>0.75272819693259096</v>
      </c>
      <c r="BH91">
        <v>0.90129642336709603</v>
      </c>
      <c r="BI91">
        <v>0.90342143625728799</v>
      </c>
      <c r="BJ91">
        <v>0.88520550826938005</v>
      </c>
      <c r="BK91">
        <v>0.84677266710809596</v>
      </c>
      <c r="BL91">
        <v>0.893276257067393</v>
      </c>
      <c r="BM91">
        <v>0.87550639698798305</v>
      </c>
      <c r="BN91">
        <v>0.84549413889043601</v>
      </c>
      <c r="BO91">
        <v>0.94962375315694103</v>
      </c>
      <c r="BP91">
        <v>0.92483955847069799</v>
      </c>
      <c r="BQ91">
        <f t="shared" si="1"/>
        <v>93.505094366542295</v>
      </c>
    </row>
    <row r="92" spans="1:69" ht="15" customHeight="1">
      <c r="A92" t="s">
        <v>194</v>
      </c>
      <c r="B92" t="str">
        <f>VLOOKUP(A92,'Metadata - Countries'!$A$2:$B$267,2,0)</f>
        <v>Grenada</v>
      </c>
      <c r="C92" t="str">
        <f>VLOOKUP(A92,'Metadata - Countries'!$A$2:$C$267,3,0)</f>
        <v>Latin America &amp; Caribbean</v>
      </c>
      <c r="D92" t="s">
        <v>541</v>
      </c>
      <c r="E92">
        <v>1.7142900007142901</v>
      </c>
      <c r="F92">
        <v>1.7142900007142901</v>
      </c>
      <c r="G92">
        <v>1.7142900007142901</v>
      </c>
      <c r="H92">
        <v>1.7142900007142901</v>
      </c>
      <c r="I92">
        <v>1.7142900007142901</v>
      </c>
      <c r="J92">
        <v>1.7142900007142901</v>
      </c>
      <c r="K92">
        <v>1.7142900007142901</v>
      </c>
      <c r="L92">
        <v>1.7619083340952399</v>
      </c>
      <c r="M92">
        <v>2.0000000010000001</v>
      </c>
      <c r="N92">
        <v>2.0000000010000001</v>
      </c>
      <c r="O92">
        <v>2.0000000010000001</v>
      </c>
      <c r="P92">
        <v>1.97487273321145</v>
      </c>
      <c r="Q92">
        <v>1.9212781494760101</v>
      </c>
      <c r="R92">
        <v>1.9592192359816101</v>
      </c>
      <c r="S92">
        <v>2.0532324085176299</v>
      </c>
      <c r="T92">
        <v>2.16979583233333</v>
      </c>
      <c r="U92">
        <v>2.6146708328333301</v>
      </c>
      <c r="V92">
        <v>2.7</v>
      </c>
      <c r="W92">
        <v>2.7</v>
      </c>
      <c r="X92">
        <v>2.7</v>
      </c>
      <c r="Y92">
        <v>2.7</v>
      </c>
      <c r="Z92">
        <v>2.7</v>
      </c>
      <c r="AA92">
        <v>2.7</v>
      </c>
      <c r="AB92">
        <v>2.7</v>
      </c>
      <c r="AC92">
        <v>2.7</v>
      </c>
      <c r="AD92">
        <v>2.7</v>
      </c>
      <c r="AE92">
        <v>2.7</v>
      </c>
      <c r="AF92">
        <v>2.7</v>
      </c>
      <c r="AG92">
        <v>2.7</v>
      </c>
      <c r="AH92">
        <v>2.7</v>
      </c>
      <c r="AI92">
        <v>2.7</v>
      </c>
      <c r="AJ92">
        <v>2.7</v>
      </c>
      <c r="AK92">
        <v>2.7</v>
      </c>
      <c r="AL92">
        <v>2.7</v>
      </c>
      <c r="AM92">
        <v>2.7</v>
      </c>
      <c r="AN92">
        <v>2.7</v>
      </c>
      <c r="AO92">
        <v>2.7</v>
      </c>
      <c r="AP92">
        <v>2.7</v>
      </c>
      <c r="AQ92">
        <v>2.7</v>
      </c>
      <c r="AR92">
        <v>2.7</v>
      </c>
      <c r="AS92">
        <v>2.7</v>
      </c>
      <c r="AT92">
        <v>2.7</v>
      </c>
      <c r="AU92">
        <v>2.7</v>
      </c>
      <c r="AV92">
        <v>2.7</v>
      </c>
      <c r="AW92">
        <v>2.7</v>
      </c>
      <c r="AX92">
        <v>2.7</v>
      </c>
      <c r="AY92">
        <v>2.7</v>
      </c>
      <c r="AZ92">
        <v>2.7</v>
      </c>
      <c r="BA92">
        <v>2.7</v>
      </c>
      <c r="BB92">
        <v>2.7</v>
      </c>
      <c r="BC92">
        <v>2.7</v>
      </c>
      <c r="BD92">
        <v>2.7</v>
      </c>
      <c r="BE92">
        <v>2.7</v>
      </c>
      <c r="BF92">
        <v>2.7</v>
      </c>
      <c r="BG92">
        <v>2.7</v>
      </c>
      <c r="BH92">
        <v>2.7</v>
      </c>
      <c r="BI92">
        <v>2.7</v>
      </c>
      <c r="BJ92">
        <v>2.7</v>
      </c>
      <c r="BK92">
        <v>2.7</v>
      </c>
      <c r="BL92">
        <v>2.7</v>
      </c>
      <c r="BM92">
        <v>2.7</v>
      </c>
      <c r="BN92">
        <v>2.7</v>
      </c>
      <c r="BO92">
        <v>2.7</v>
      </c>
      <c r="BP92">
        <v>2.7</v>
      </c>
      <c r="BQ92">
        <f t="shared" si="1"/>
        <v>0.37192266265427698</v>
      </c>
    </row>
    <row r="93" spans="1:69" ht="15" customHeight="1">
      <c r="A93" t="s">
        <v>196</v>
      </c>
      <c r="B93" t="str">
        <f>VLOOKUP(A93,'Metadata - Countries'!$A$2:$B$267,2,0)</f>
        <v>Greenland</v>
      </c>
      <c r="C93" t="str">
        <f>VLOOKUP(A93,'Metadata - Countries'!$A$2:$C$267,3,0)</f>
        <v>Europe &amp; Central Asia</v>
      </c>
      <c r="D93" t="s">
        <v>541</v>
      </c>
      <c r="E93">
        <v>6.9071400059071397</v>
      </c>
      <c r="F93">
        <v>6.9071400059071397</v>
      </c>
      <c r="G93">
        <v>6.9071400059071397</v>
      </c>
      <c r="H93">
        <v>6.9071400059071397</v>
      </c>
      <c r="I93">
        <v>6.9071400059071397</v>
      </c>
      <c r="J93">
        <v>6.9071400059071397</v>
      </c>
      <c r="K93">
        <v>6.9071400059071397</v>
      </c>
      <c r="L93">
        <v>7.0059500060059499</v>
      </c>
      <c r="M93">
        <v>7.5000000064999996</v>
      </c>
      <c r="N93">
        <v>7.5000000064999996</v>
      </c>
      <c r="O93">
        <v>7.5000000064999996</v>
      </c>
      <c r="P93">
        <v>7.4175956555804303</v>
      </c>
      <c r="Q93">
        <v>6.9492916656666699</v>
      </c>
      <c r="R93">
        <v>6.049499999</v>
      </c>
      <c r="S93">
        <v>6.0948999989999999</v>
      </c>
      <c r="T93">
        <v>5.746149999</v>
      </c>
      <c r="U93">
        <v>6.0450249989999998</v>
      </c>
      <c r="V93">
        <v>6.0031916656666704</v>
      </c>
      <c r="W93">
        <v>5.5146249989999996</v>
      </c>
      <c r="X93">
        <v>5.2609583323333302</v>
      </c>
      <c r="Y93">
        <v>5.6359416656666701</v>
      </c>
      <c r="Z93">
        <v>7.1233666656666701</v>
      </c>
      <c r="AA93">
        <v>8.3324416661666696</v>
      </c>
      <c r="AB93">
        <v>9.1449916657500001</v>
      </c>
      <c r="AC93">
        <v>10.356591666250001</v>
      </c>
      <c r="AD93">
        <v>10.5963916664167</v>
      </c>
      <c r="AE93">
        <v>8.0909916665833403</v>
      </c>
      <c r="AF93">
        <v>6.8403166666666699</v>
      </c>
      <c r="AG93">
        <v>6.7315250000000004</v>
      </c>
      <c r="AH93">
        <v>7.3101750000000001</v>
      </c>
      <c r="AI93">
        <v>6.1885583333333303</v>
      </c>
      <c r="AJ93">
        <v>6.3964583333333298</v>
      </c>
      <c r="AK93">
        <v>6.0361333333333302</v>
      </c>
      <c r="AL93">
        <v>6.4839391666666701</v>
      </c>
      <c r="AM93">
        <v>6.3605516666666704</v>
      </c>
      <c r="AN93">
        <v>5.6023666666666703</v>
      </c>
      <c r="AO93">
        <v>5.79867166666667</v>
      </c>
      <c r="AP93">
        <v>6.6044591666666701</v>
      </c>
      <c r="AQ93">
        <v>6.7008266666666696</v>
      </c>
      <c r="AR93">
        <v>6.9762399999999998</v>
      </c>
      <c r="AS93">
        <v>8.0831441666666706</v>
      </c>
      <c r="AT93">
        <v>8.3228174999999993</v>
      </c>
      <c r="AU93">
        <v>7.8947141666666703</v>
      </c>
      <c r="AV93">
        <v>6.5876733333333304</v>
      </c>
      <c r="AW93">
        <v>5.9910566666666698</v>
      </c>
      <c r="AX93">
        <v>5.9969099999999997</v>
      </c>
      <c r="AY93">
        <v>5.9467783333333299</v>
      </c>
      <c r="AZ93">
        <v>5.4437008333333301</v>
      </c>
      <c r="BA93">
        <v>5.0981308333333297</v>
      </c>
      <c r="BB93">
        <v>5.36086666666667</v>
      </c>
      <c r="BC93">
        <v>5.6240750000000004</v>
      </c>
      <c r="BD93">
        <v>5.3687115350877201</v>
      </c>
      <c r="BE93">
        <v>5.7924755370391603</v>
      </c>
      <c r="BF93">
        <v>5.6163116861762203</v>
      </c>
      <c r="BG93">
        <v>5.6124666666666698</v>
      </c>
      <c r="BH93">
        <v>6.7279068312963002</v>
      </c>
      <c r="BI93">
        <v>6.7317182572463796</v>
      </c>
      <c r="BJ93">
        <v>6.6029</v>
      </c>
      <c r="BK93">
        <v>6.3146000000000004</v>
      </c>
      <c r="BL93">
        <v>6.6694000000000004</v>
      </c>
      <c r="BM93">
        <v>6.54215220416667</v>
      </c>
      <c r="BN93">
        <v>6.2871130825000003</v>
      </c>
      <c r="BO93">
        <v>7.0761518624999997</v>
      </c>
      <c r="BP93">
        <v>6.8897025858333301</v>
      </c>
      <c r="BQ93">
        <f t="shared" si="1"/>
        <v>1.07649433426798</v>
      </c>
    </row>
    <row r="94" spans="1:69" ht="15" customHeight="1">
      <c r="A94" t="s">
        <v>198</v>
      </c>
      <c r="B94" t="str">
        <f>VLOOKUP(A94,'Metadata - Countries'!$A$2:$B$267,2,0)</f>
        <v>Guatemala</v>
      </c>
      <c r="C94" t="str">
        <f>VLOOKUP(A94,'Metadata - Countries'!$A$2:$C$267,3,0)</f>
        <v>Latin America &amp; Caribbean</v>
      </c>
      <c r="D94" t="s">
        <v>541</v>
      </c>
      <c r="E94">
        <v>1</v>
      </c>
      <c r="F94">
        <v>1</v>
      </c>
      <c r="G94">
        <v>1</v>
      </c>
      <c r="H94">
        <v>1</v>
      </c>
      <c r="I94">
        <v>1</v>
      </c>
      <c r="J94">
        <v>1</v>
      </c>
      <c r="K94">
        <v>1</v>
      </c>
      <c r="L94">
        <v>1</v>
      </c>
      <c r="M94">
        <v>1</v>
      </c>
      <c r="N94">
        <v>1</v>
      </c>
      <c r="O94">
        <v>1</v>
      </c>
      <c r="P94">
        <v>0.99999999991666699</v>
      </c>
      <c r="Q94">
        <v>1</v>
      </c>
      <c r="R94">
        <v>0.99999999991666699</v>
      </c>
      <c r="S94">
        <v>0.99999999949999996</v>
      </c>
      <c r="T94">
        <v>0.99999999900000003</v>
      </c>
      <c r="U94">
        <v>0.99999999900000003</v>
      </c>
      <c r="V94">
        <v>0.99999999900000003</v>
      </c>
      <c r="W94">
        <v>0.99999999900000003</v>
      </c>
      <c r="X94">
        <v>0.99999999900000003</v>
      </c>
      <c r="Y94">
        <v>0.99999999900000003</v>
      </c>
      <c r="Z94">
        <v>0.99999999900000003</v>
      </c>
      <c r="AA94">
        <v>0.99999999900000003</v>
      </c>
      <c r="AB94">
        <v>0.99999999900000003</v>
      </c>
      <c r="AC94">
        <v>0.99999999958333297</v>
      </c>
      <c r="AD94">
        <v>1</v>
      </c>
      <c r="AE94">
        <v>1.875</v>
      </c>
      <c r="AF94">
        <v>2.5</v>
      </c>
      <c r="AG94">
        <v>2.6195833333333298</v>
      </c>
      <c r="AH94">
        <v>2.8161166666666699</v>
      </c>
      <c r="AI94">
        <v>4.4857583333333304</v>
      </c>
      <c r="AJ94">
        <v>5.02888</v>
      </c>
      <c r="AK94">
        <v>5.1706300000000001</v>
      </c>
      <c r="AL94">
        <v>5.6353625000000003</v>
      </c>
      <c r="AM94">
        <v>5.7512008333333302</v>
      </c>
      <c r="AN94">
        <v>5.8103425</v>
      </c>
      <c r="AO94">
        <v>6.0495124999999996</v>
      </c>
      <c r="AP94">
        <v>6.0652691666666696</v>
      </c>
      <c r="AQ94">
        <v>6.3946533333333297</v>
      </c>
      <c r="AR94">
        <v>7.3856099999999998</v>
      </c>
      <c r="AS94">
        <v>7.7631591666666697</v>
      </c>
      <c r="AT94">
        <v>7.8585925000000003</v>
      </c>
      <c r="AU94">
        <v>7.8216450000000002</v>
      </c>
      <c r="AV94">
        <v>7.9408466666666699</v>
      </c>
      <c r="AW94">
        <v>7.94649583333333</v>
      </c>
      <c r="AX94">
        <v>7.6339441666666703</v>
      </c>
      <c r="AY94">
        <v>7.6026308333333299</v>
      </c>
      <c r="AZ94">
        <v>7.6733041666666697</v>
      </c>
      <c r="BA94">
        <v>7.5600283333333298</v>
      </c>
      <c r="BB94">
        <v>8.1615554166666708</v>
      </c>
      <c r="BC94">
        <v>8.0577708333333309</v>
      </c>
      <c r="BD94">
        <v>7.7854183333333298</v>
      </c>
      <c r="BE94">
        <v>7.8336054166666704</v>
      </c>
      <c r="BF94">
        <v>7.8568137499999997</v>
      </c>
      <c r="BG94">
        <v>7.7322333333333297</v>
      </c>
      <c r="BH94">
        <v>7.6548150000000001</v>
      </c>
      <c r="BI94">
        <v>7.5999370833333302</v>
      </c>
      <c r="BJ94">
        <v>7.34793875</v>
      </c>
      <c r="BK94">
        <v>7.51916458333333</v>
      </c>
      <c r="BL94">
        <v>7.6966983333333303</v>
      </c>
      <c r="BM94">
        <v>7.7216500000000003</v>
      </c>
      <c r="BN94">
        <v>7.7343883333333299</v>
      </c>
      <c r="BO94">
        <v>7.7482437500000003</v>
      </c>
      <c r="BP94">
        <v>7.8319741666666696</v>
      </c>
      <c r="BQ94">
        <f t="shared" si="1"/>
        <v>3.1154907778870702</v>
      </c>
    </row>
    <row r="95" spans="1:69" ht="15" customHeight="1">
      <c r="A95" t="s">
        <v>200</v>
      </c>
      <c r="B95" t="str">
        <f>VLOOKUP(A95,'Metadata - Countries'!$A$2:$B$267,2,0)</f>
        <v>Guam</v>
      </c>
      <c r="C95" t="str">
        <f>VLOOKUP(A95,'Metadata - Countries'!$A$2:$C$267,3,0)</f>
        <v>East Asia &amp; Pacific</v>
      </c>
      <c r="D95" t="s">
        <v>541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f t="shared" si="1"/>
        <v>0</v>
      </c>
    </row>
    <row r="96" spans="1:69" ht="15" customHeight="1">
      <c r="A96" t="s">
        <v>202</v>
      </c>
      <c r="B96" t="str">
        <f>VLOOKUP(A96,'Metadata - Countries'!$A$2:$B$267,2,0)</f>
        <v>Guyana</v>
      </c>
      <c r="C96" t="str">
        <f>VLOOKUP(A96,'Metadata - Countries'!$A$2:$C$267,3,0)</f>
        <v>Latin America &amp; Caribbean</v>
      </c>
      <c r="D96" t="s">
        <v>541</v>
      </c>
      <c r="E96">
        <v>1.7142900007142901</v>
      </c>
      <c r="F96">
        <v>1.7142900007142901</v>
      </c>
      <c r="G96">
        <v>1.7142900007142901</v>
      </c>
      <c r="H96">
        <v>1.7142900007142901</v>
      </c>
      <c r="I96">
        <v>1.7142900007142901</v>
      </c>
      <c r="J96">
        <v>1.7142900007142901</v>
      </c>
      <c r="K96">
        <v>1.7142900007142901</v>
      </c>
      <c r="L96">
        <v>1.7380991672619099</v>
      </c>
      <c r="M96">
        <v>2.0000000010000001</v>
      </c>
      <c r="N96">
        <v>2.0000000010000001</v>
      </c>
      <c r="O96">
        <v>2.0000000010000001</v>
      </c>
      <c r="P96">
        <v>1.9886602449324799</v>
      </c>
      <c r="Q96">
        <v>2.0872729631517299</v>
      </c>
      <c r="R96">
        <v>2.1061762107568001</v>
      </c>
      <c r="S96">
        <v>2.2268552932326</v>
      </c>
      <c r="T96">
        <v>2.3553841543784801</v>
      </c>
      <c r="U96">
        <v>2.5499999990000002</v>
      </c>
      <c r="V96">
        <v>2.5499999990000002</v>
      </c>
      <c r="W96">
        <v>2.5499999990000002</v>
      </c>
      <c r="X96">
        <v>2.5499999990000002</v>
      </c>
      <c r="Y96">
        <v>2.5499999990000002</v>
      </c>
      <c r="Z96">
        <v>2.8124999989999999</v>
      </c>
      <c r="AA96">
        <v>2.9999999989999999</v>
      </c>
      <c r="AB96">
        <v>2.9999999989999999</v>
      </c>
      <c r="AC96">
        <v>3.8315716662499999</v>
      </c>
      <c r="AD96">
        <v>4.2518549999166702</v>
      </c>
      <c r="AE96">
        <v>4.2724166666666701</v>
      </c>
      <c r="AF96">
        <v>9.7558333333333298</v>
      </c>
      <c r="AG96">
        <v>10</v>
      </c>
      <c r="AH96">
        <v>27.158750000000001</v>
      </c>
      <c r="AI96">
        <v>39.533333333333303</v>
      </c>
      <c r="AJ96">
        <v>111.810666666667</v>
      </c>
      <c r="AK96">
        <v>125.0025</v>
      </c>
      <c r="AL96">
        <v>126.73044166666701</v>
      </c>
      <c r="AM96">
        <v>138.290240833333</v>
      </c>
      <c r="AN96">
        <v>141.98916666666699</v>
      </c>
      <c r="AO96">
        <v>140.375</v>
      </c>
      <c r="AP96">
        <v>142.400833333333</v>
      </c>
      <c r="AQ96">
        <v>150.51916666666699</v>
      </c>
      <c r="AR96">
        <v>177.995</v>
      </c>
      <c r="AS96">
        <v>182.43</v>
      </c>
      <c r="AT96">
        <v>187.32083333333301</v>
      </c>
      <c r="AU96">
        <v>190.66499999999999</v>
      </c>
      <c r="AV96">
        <v>193.87833333333299</v>
      </c>
      <c r="AW96">
        <v>198.3075</v>
      </c>
      <c r="AX96">
        <v>199.875</v>
      </c>
      <c r="AY96">
        <v>200.18833333333299</v>
      </c>
      <c r="AZ96">
        <v>202.34666666666701</v>
      </c>
      <c r="BA96">
        <v>203.63333333333301</v>
      </c>
      <c r="BB96">
        <v>203.95</v>
      </c>
      <c r="BC96">
        <v>203.63583333333301</v>
      </c>
      <c r="BD96">
        <v>204.01750000000001</v>
      </c>
      <c r="BE96">
        <v>204.35833333333301</v>
      </c>
      <c r="BF96">
        <v>205.39416666666699</v>
      </c>
      <c r="BG96">
        <v>206.449166666667</v>
      </c>
      <c r="BH96">
        <v>206.5</v>
      </c>
      <c r="BI96">
        <v>206.5</v>
      </c>
      <c r="BJ96">
        <v>206.5</v>
      </c>
      <c r="BK96">
        <v>207.71666666666701</v>
      </c>
      <c r="BL96">
        <v>208.5</v>
      </c>
      <c r="BM96">
        <v>208.5</v>
      </c>
      <c r="BN96">
        <v>208.5</v>
      </c>
      <c r="BO96">
        <v>208.5</v>
      </c>
      <c r="BP96">
        <v>208.5</v>
      </c>
      <c r="BQ96">
        <f t="shared" si="1"/>
        <v>93.562325099713703</v>
      </c>
    </row>
    <row r="97" spans="1:69" ht="15" customHeight="1">
      <c r="A97" t="s">
        <v>204</v>
      </c>
      <c r="B97" t="str">
        <f>VLOOKUP(A97,'Metadata - Countries'!$A$2:$B$267,2,0)</f>
        <v>High income</v>
      </c>
      <c r="C97" t="str">
        <f>VLOOKUP(A97,'Metadata - Countries'!$A$2:$C$267,3,0)</f>
        <v>Not Classified</v>
      </c>
      <c r="D97" t="s">
        <v>541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f t="shared" si="1"/>
        <v>0</v>
      </c>
    </row>
    <row r="98" spans="1:69" ht="15" customHeight="1">
      <c r="A98" t="s">
        <v>205</v>
      </c>
      <c r="B98" t="str">
        <f>VLOOKUP(A98,'Metadata - Countries'!$A$2:$B$267,2,0)</f>
        <v>Hong Kong SAR, China</v>
      </c>
      <c r="C98" t="str">
        <f>VLOOKUP(A98,'Metadata - Countries'!$A$2:$C$267,3,0)</f>
        <v>East Asia &amp; Pacific</v>
      </c>
      <c r="D98" t="s">
        <v>541</v>
      </c>
      <c r="E98">
        <v>5.7143000047142998</v>
      </c>
      <c r="F98">
        <v>5.7143000047142998</v>
      </c>
      <c r="G98">
        <v>5.7143000047142998</v>
      </c>
      <c r="H98">
        <v>5.7143000047142998</v>
      </c>
      <c r="I98">
        <v>5.7143000047142998</v>
      </c>
      <c r="J98">
        <v>5.7143000047142998</v>
      </c>
      <c r="K98">
        <v>5.7143000047142998</v>
      </c>
      <c r="L98">
        <v>5.7431583376002999</v>
      </c>
      <c r="M98">
        <v>6.0606000050605999</v>
      </c>
      <c r="N98">
        <v>6.0606000050605999</v>
      </c>
      <c r="O98">
        <v>6.0606000050605999</v>
      </c>
      <c r="P98">
        <v>5.9804104701834797</v>
      </c>
      <c r="Q98">
        <v>5.6414166665833303</v>
      </c>
      <c r="R98">
        <v>5.1464999999999996</v>
      </c>
      <c r="S98">
        <v>5.0315833333333302</v>
      </c>
      <c r="T98">
        <v>4.9351666665833296</v>
      </c>
      <c r="U98">
        <v>4.9047499998333297</v>
      </c>
      <c r="V98">
        <v>4.6619999999166701</v>
      </c>
      <c r="W98">
        <v>4.6836666665833304</v>
      </c>
      <c r="X98">
        <v>5.0026666664166699</v>
      </c>
      <c r="Y98">
        <v>4.9760833333333299</v>
      </c>
      <c r="Z98">
        <v>5.5893333333333297</v>
      </c>
      <c r="AA98">
        <v>6.0699166666666704</v>
      </c>
      <c r="AB98">
        <v>7.2651666665833297</v>
      </c>
      <c r="AC98">
        <v>7.8179999999999996</v>
      </c>
      <c r="AD98">
        <v>7.7907500000000001</v>
      </c>
      <c r="AE98">
        <v>7.8033333333333301</v>
      </c>
      <c r="AF98">
        <v>7.7982500000000003</v>
      </c>
      <c r="AG98">
        <v>7.806</v>
      </c>
      <c r="AH98">
        <v>7.7999166666666699</v>
      </c>
      <c r="AI98">
        <v>7.7897499999999997</v>
      </c>
      <c r="AJ98">
        <v>7.7711666666666703</v>
      </c>
      <c r="AK98">
        <v>7.7405833333333298</v>
      </c>
      <c r="AL98">
        <v>7.7355833333333299</v>
      </c>
      <c r="AM98">
        <v>7.7284166666666696</v>
      </c>
      <c r="AN98">
        <v>7.7358333333333302</v>
      </c>
      <c r="AO98">
        <v>7.7342541666666698</v>
      </c>
      <c r="AP98">
        <v>7.7420833333333299</v>
      </c>
      <c r="AQ98">
        <v>7.7453333333333303</v>
      </c>
      <c r="AR98">
        <v>7.7575000000000003</v>
      </c>
      <c r="AS98">
        <v>7.7911666666666699</v>
      </c>
      <c r="AT98">
        <v>7.7987500000000001</v>
      </c>
      <c r="AU98">
        <v>7.7989166666666696</v>
      </c>
      <c r="AV98">
        <v>7.7867499999999996</v>
      </c>
      <c r="AW98">
        <v>7.7880000000000003</v>
      </c>
      <c r="AX98">
        <v>7.7773333333333303</v>
      </c>
      <c r="AY98">
        <v>7.7678333333333303</v>
      </c>
      <c r="AZ98">
        <v>7.80141666666667</v>
      </c>
      <c r="BA98">
        <v>7.7868333333333304</v>
      </c>
      <c r="BB98">
        <v>7.7517500000000004</v>
      </c>
      <c r="BC98">
        <v>7.7691666666666697</v>
      </c>
      <c r="BD98">
        <v>7.7839999999999998</v>
      </c>
      <c r="BE98">
        <v>7.7564166666666701</v>
      </c>
      <c r="BF98">
        <v>7.7560000000000002</v>
      </c>
      <c r="BG98">
        <v>7.7540833333333303</v>
      </c>
      <c r="BH98">
        <v>7.7517500000000004</v>
      </c>
      <c r="BI98">
        <v>7.7622499999999999</v>
      </c>
      <c r="BJ98">
        <v>7.7932499999999996</v>
      </c>
      <c r="BK98">
        <v>7.8384999999999998</v>
      </c>
      <c r="BL98">
        <v>7.8359166666666704</v>
      </c>
      <c r="BM98">
        <v>7.75725</v>
      </c>
      <c r="BN98">
        <v>7.77325</v>
      </c>
      <c r="BO98">
        <v>7.8314166666666702</v>
      </c>
      <c r="BP98">
        <v>7.8295833333333302</v>
      </c>
      <c r="BQ98">
        <f t="shared" si="1"/>
        <v>1.1312264102997001</v>
      </c>
    </row>
    <row r="99" spans="1:69" ht="15" customHeight="1">
      <c r="A99" t="s">
        <v>207</v>
      </c>
      <c r="B99" t="str">
        <f>VLOOKUP(A99,'Metadata - Countries'!$A$2:$B$267,2,0)</f>
        <v>Honduras</v>
      </c>
      <c r="C99" t="str">
        <f>VLOOKUP(A99,'Metadata - Countries'!$A$2:$C$267,3,0)</f>
        <v>Latin America &amp; Caribbean</v>
      </c>
      <c r="D99" t="s">
        <v>541</v>
      </c>
      <c r="E99">
        <v>2.0000000010000001</v>
      </c>
      <c r="F99">
        <v>2.0000000010000001</v>
      </c>
      <c r="G99">
        <v>2.0000000010000001</v>
      </c>
      <c r="H99">
        <v>2.0000000010000001</v>
      </c>
      <c r="I99">
        <v>2.0000000010000001</v>
      </c>
      <c r="J99">
        <v>2.0000000010000001</v>
      </c>
      <c r="K99">
        <v>2.0000000010000001</v>
      </c>
      <c r="L99">
        <v>2.0000000010000001</v>
      </c>
      <c r="M99">
        <v>2.0000000010000001</v>
      </c>
      <c r="N99">
        <v>2.0000000010000001</v>
      </c>
      <c r="O99">
        <v>2.0000000010000001</v>
      </c>
      <c r="P99">
        <v>2.0000000009166699</v>
      </c>
      <c r="Q99">
        <v>2.0000092114837398</v>
      </c>
      <c r="R99">
        <v>2.0000007683144401</v>
      </c>
      <c r="S99">
        <v>2.0000000004144698</v>
      </c>
      <c r="T99">
        <v>2</v>
      </c>
      <c r="U99">
        <v>2</v>
      </c>
      <c r="V99">
        <v>2</v>
      </c>
      <c r="W99">
        <v>2</v>
      </c>
      <c r="X99">
        <v>2</v>
      </c>
      <c r="Y99">
        <v>2</v>
      </c>
      <c r="Z99">
        <v>2</v>
      </c>
      <c r="AA99">
        <v>2</v>
      </c>
      <c r="AB99">
        <v>2</v>
      </c>
      <c r="AC99">
        <v>2</v>
      </c>
      <c r="AD99">
        <v>2</v>
      </c>
      <c r="AE99">
        <v>2</v>
      </c>
      <c r="AF99">
        <v>2</v>
      </c>
      <c r="AG99">
        <v>2</v>
      </c>
      <c r="AH99">
        <v>2</v>
      </c>
      <c r="AI99">
        <v>3.1673295454545398</v>
      </c>
      <c r="AJ99">
        <v>4.3346590909090903</v>
      </c>
      <c r="AK99">
        <v>5.5019886363636399</v>
      </c>
      <c r="AL99">
        <v>6.6693181818181797</v>
      </c>
      <c r="AM99">
        <v>7.8366477272727302</v>
      </c>
      <c r="AN99">
        <v>9.0039772727272709</v>
      </c>
      <c r="AO99">
        <v>10.171306818181799</v>
      </c>
      <c r="AP99">
        <v>11.3386363636364</v>
      </c>
      <c r="AQ99">
        <v>12.5059659090909</v>
      </c>
      <c r="AR99">
        <v>13.673295454545499</v>
      </c>
      <c r="AS99">
        <v>14.840624999999999</v>
      </c>
      <c r="AT99">
        <v>15.476825</v>
      </c>
      <c r="AU99">
        <v>16.437058333333301</v>
      </c>
      <c r="AV99">
        <v>17.352491666666701</v>
      </c>
      <c r="AW99">
        <v>18.209724999999999</v>
      </c>
      <c r="AX99">
        <v>18.8323416666667</v>
      </c>
      <c r="AY99">
        <v>18.895208333333301</v>
      </c>
      <c r="AZ99">
        <v>18.895099999999999</v>
      </c>
      <c r="BA99">
        <v>18.9037583333333</v>
      </c>
      <c r="BB99">
        <v>18.895099999999999</v>
      </c>
      <c r="BC99">
        <v>18.895099999999999</v>
      </c>
      <c r="BD99">
        <v>18.917141666666701</v>
      </c>
      <c r="BE99">
        <v>19.502249512161502</v>
      </c>
      <c r="BF99">
        <v>20.353779166666701</v>
      </c>
      <c r="BG99">
        <v>20.987158333333301</v>
      </c>
      <c r="BH99">
        <v>21.945174999999999</v>
      </c>
      <c r="BI99">
        <v>22.835018390426001</v>
      </c>
      <c r="BJ99">
        <v>23.4870839434552</v>
      </c>
      <c r="BK99">
        <v>23.902728292543198</v>
      </c>
      <c r="BL99">
        <v>24.508538914892601</v>
      </c>
      <c r="BM99">
        <v>24.581880517284599</v>
      </c>
      <c r="BN99">
        <v>24.0166553242681</v>
      </c>
      <c r="BO99">
        <v>24.485873729113099</v>
      </c>
      <c r="BP99">
        <v>24.601646823681801</v>
      </c>
      <c r="BQ99">
        <f t="shared" si="1"/>
        <v>8.7920314440850706</v>
      </c>
    </row>
    <row r="100" spans="1:69" ht="15" customHeight="1">
      <c r="A100" t="s">
        <v>209</v>
      </c>
      <c r="B100" t="str">
        <f>VLOOKUP(A100,'Metadata - Countries'!$A$2:$B$267,2,0)</f>
        <v>Heavily indebted poor countries (HIPC)</v>
      </c>
      <c r="C100" t="str">
        <f>VLOOKUP(A100,'Metadata - Countries'!$A$2:$C$267,3,0)</f>
        <v>Not Classified</v>
      </c>
      <c r="D100" t="s">
        <v>541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f t="shared" si="1"/>
        <v>0</v>
      </c>
    </row>
    <row r="101" spans="1:69" ht="15" customHeight="1">
      <c r="A101" t="s">
        <v>211</v>
      </c>
      <c r="B101" t="str">
        <f>VLOOKUP(A101,'Metadata - Countries'!$A$2:$B$267,2,0)</f>
        <v>Croatia</v>
      </c>
      <c r="C101" t="str">
        <f>VLOOKUP(A101,'Metadata - Countries'!$A$2:$C$267,3,0)</f>
        <v>Europe &amp; Central Asia</v>
      </c>
      <c r="D101" t="s">
        <v>541</v>
      </c>
      <c r="E101">
        <v>0.26329825000000001</v>
      </c>
      <c r="F101">
        <v>0.26329825000000001</v>
      </c>
      <c r="G101">
        <v>0.26329825000000001</v>
      </c>
      <c r="H101">
        <v>0.26329825000000001</v>
      </c>
      <c r="I101">
        <v>0.26329825000000001</v>
      </c>
      <c r="J101">
        <v>0.26329825000000001</v>
      </c>
      <c r="K101">
        <v>0.26329825000000001</v>
      </c>
      <c r="L101">
        <v>0.26329825000000001</v>
      </c>
      <c r="M101">
        <v>0.26329825000000001</v>
      </c>
      <c r="N101">
        <v>0.26329825000000001</v>
      </c>
      <c r="O101">
        <v>0.26329825000000001</v>
      </c>
      <c r="P101">
        <v>0.26329825000000001</v>
      </c>
      <c r="Q101">
        <v>0.26329825000000001</v>
      </c>
      <c r="R101">
        <v>0.26329825000000001</v>
      </c>
      <c r="S101">
        <v>0.26329825000000001</v>
      </c>
      <c r="T101">
        <v>0.26329825000000001</v>
      </c>
      <c r="U101">
        <v>0.26329825000000001</v>
      </c>
      <c r="V101">
        <v>0.26329825000000001</v>
      </c>
      <c r="W101">
        <v>0.26329825000000001</v>
      </c>
      <c r="X101">
        <v>0.26329825000000001</v>
      </c>
      <c r="Y101">
        <v>0.26329825000000001</v>
      </c>
      <c r="Z101">
        <v>0.26329825000000001</v>
      </c>
      <c r="AA101">
        <v>0.26329825000000001</v>
      </c>
      <c r="AB101">
        <v>0.26329825000000001</v>
      </c>
      <c r="AC101">
        <v>0.26329825000000001</v>
      </c>
      <c r="AD101">
        <v>0.26329825000000001</v>
      </c>
      <c r="AE101">
        <v>0.26329825000000001</v>
      </c>
      <c r="AF101">
        <v>0.26329825000000001</v>
      </c>
      <c r="AG101">
        <v>0.26329825000000001</v>
      </c>
      <c r="AH101">
        <v>0.26329825000000001</v>
      </c>
      <c r="AI101">
        <v>0.26329825000000001</v>
      </c>
      <c r="AJ101">
        <v>0.26329825000000001</v>
      </c>
      <c r="AK101">
        <v>0.26329825000000001</v>
      </c>
      <c r="AL101">
        <v>3.5791489166666701</v>
      </c>
      <c r="AM101">
        <v>5.99801141666667</v>
      </c>
      <c r="AN101">
        <v>5.23075608333333</v>
      </c>
      <c r="AO101">
        <v>5.4341611666666703</v>
      </c>
      <c r="AP101">
        <v>6.1605825833333299</v>
      </c>
      <c r="AQ101">
        <v>6.3632856666666697</v>
      </c>
      <c r="AR101">
        <v>7.1117428333333299</v>
      </c>
      <c r="AS101">
        <v>8.2776664166666691</v>
      </c>
      <c r="AT101">
        <v>8.3415409999999994</v>
      </c>
      <c r="AU101">
        <v>7.8716825000000004</v>
      </c>
      <c r="AV101">
        <v>6.7049688333333304</v>
      </c>
      <c r="AW101">
        <v>6.0343406666666697</v>
      </c>
      <c r="AX101">
        <v>5.9492369166666697</v>
      </c>
      <c r="AY101">
        <v>5.8377932499999998</v>
      </c>
      <c r="AZ101">
        <v>5.3645356666666704</v>
      </c>
      <c r="BA101">
        <v>4.9350397499999996</v>
      </c>
      <c r="BB101">
        <v>5.2839464166666703</v>
      </c>
      <c r="BC101">
        <v>5.4980105833333299</v>
      </c>
      <c r="BD101">
        <v>5.3438697499999996</v>
      </c>
      <c r="BE101">
        <v>5.8502918333333298</v>
      </c>
      <c r="BF101">
        <v>5.70488016666667</v>
      </c>
      <c r="BG101">
        <v>5.7481654166666702</v>
      </c>
      <c r="BH101">
        <v>6.8583037500000001</v>
      </c>
      <c r="BI101">
        <v>6.8059901666666702</v>
      </c>
      <c r="BJ101">
        <v>6.623831</v>
      </c>
      <c r="BK101">
        <v>6.2790252500000001</v>
      </c>
      <c r="BL101">
        <v>6.6225451666666704</v>
      </c>
      <c r="BM101">
        <v>6.6140555000000001</v>
      </c>
      <c r="BN101">
        <v>6.3600831666666702</v>
      </c>
      <c r="BO101">
        <v>7.1597415</v>
      </c>
      <c r="BP101">
        <v>7.1597415</v>
      </c>
      <c r="BQ101">
        <f t="shared" si="1"/>
        <v>3.0822274195902</v>
      </c>
    </row>
    <row r="102" spans="1:69" ht="15" customHeight="1">
      <c r="A102" t="s">
        <v>213</v>
      </c>
      <c r="B102" t="str">
        <f>VLOOKUP(A102,'Metadata - Countries'!$A$2:$B$267,2,0)</f>
        <v>Haiti</v>
      </c>
      <c r="C102" t="str">
        <f>VLOOKUP(A102,'Metadata - Countries'!$A$2:$C$267,3,0)</f>
        <v>Latin America &amp; Caribbean</v>
      </c>
      <c r="D102" t="s">
        <v>541</v>
      </c>
      <c r="E102">
        <v>5.0000000040000003</v>
      </c>
      <c r="F102">
        <v>5.0000000040000003</v>
      </c>
      <c r="G102">
        <v>5.0000000040000003</v>
      </c>
      <c r="H102">
        <v>5.0000000040000003</v>
      </c>
      <c r="I102">
        <v>5.0000000040000003</v>
      </c>
      <c r="J102">
        <v>5.0000000040000003</v>
      </c>
      <c r="K102">
        <v>5.0000000040000003</v>
      </c>
      <c r="L102">
        <v>5.0000000040000003</v>
      </c>
      <c r="M102">
        <v>5.0000000040000003</v>
      </c>
      <c r="N102">
        <v>5.0000000040000003</v>
      </c>
      <c r="O102">
        <v>5.0000000040000003</v>
      </c>
      <c r="P102">
        <v>5.0000000035833301</v>
      </c>
      <c r="Q102">
        <v>5.00001842480959</v>
      </c>
      <c r="R102">
        <v>5.0000084459708196</v>
      </c>
      <c r="S102">
        <v>5.0000041458920101</v>
      </c>
      <c r="T102">
        <v>4.9999999989999999</v>
      </c>
      <c r="U102">
        <v>4.9999999989999999</v>
      </c>
      <c r="V102">
        <v>4.9999999989999999</v>
      </c>
      <c r="W102">
        <v>4.9999999989999999</v>
      </c>
      <c r="X102">
        <v>4.9999999989999999</v>
      </c>
      <c r="Y102">
        <v>4.9999999989999999</v>
      </c>
      <c r="Z102">
        <v>4.9999999989999999</v>
      </c>
      <c r="AA102">
        <v>4.9999999989999999</v>
      </c>
      <c r="AB102">
        <v>4.9999999989999999</v>
      </c>
      <c r="AC102">
        <v>4.9999999995833297</v>
      </c>
      <c r="AD102">
        <v>5</v>
      </c>
      <c r="AE102">
        <v>5</v>
      </c>
      <c r="AF102">
        <v>5</v>
      </c>
      <c r="AG102">
        <v>5</v>
      </c>
      <c r="AH102">
        <v>5</v>
      </c>
      <c r="AI102">
        <v>5</v>
      </c>
      <c r="AJ102">
        <v>6.0341666666666702</v>
      </c>
      <c r="AK102">
        <v>9.8016666666666694</v>
      </c>
      <c r="AL102">
        <v>12.8225</v>
      </c>
      <c r="AM102">
        <v>15.04</v>
      </c>
      <c r="AN102">
        <v>15.109733333333301</v>
      </c>
      <c r="AO102">
        <v>15.70115</v>
      </c>
      <c r="AP102">
        <v>16.654499999999999</v>
      </c>
      <c r="AQ102">
        <v>16.7656666666667</v>
      </c>
      <c r="AR102">
        <v>16.937891666666701</v>
      </c>
      <c r="AS102">
        <v>21.170666666666701</v>
      </c>
      <c r="AT102">
        <v>24.429083333333299</v>
      </c>
      <c r="AU102">
        <v>29.2504833333333</v>
      </c>
      <c r="AV102">
        <v>42.366758333333301</v>
      </c>
      <c r="AW102">
        <v>38.352033333333303</v>
      </c>
      <c r="AX102">
        <v>40.448549999999997</v>
      </c>
      <c r="AY102">
        <v>40.408516666666699</v>
      </c>
      <c r="AZ102">
        <v>36.861416666666699</v>
      </c>
      <c r="BA102">
        <v>39.1075916666667</v>
      </c>
      <c r="BB102">
        <v>41.197608333333299</v>
      </c>
      <c r="BC102">
        <v>39.797400000000003</v>
      </c>
      <c r="BD102">
        <v>40.522821939374403</v>
      </c>
      <c r="BE102">
        <v>41.949722952315597</v>
      </c>
      <c r="BF102">
        <v>43.462783333333299</v>
      </c>
      <c r="BG102">
        <v>45.2159808923792</v>
      </c>
      <c r="BH102">
        <v>50.706426673943902</v>
      </c>
      <c r="BI102">
        <v>63.335818369892401</v>
      </c>
      <c r="BJ102">
        <v>64.769680284992802</v>
      </c>
      <c r="BK102">
        <v>68.031753981281199</v>
      </c>
      <c r="BL102">
        <v>88.814966176919299</v>
      </c>
      <c r="BM102">
        <v>93.509807213621301</v>
      </c>
      <c r="BN102">
        <v>89.226636511630403</v>
      </c>
      <c r="BO102">
        <v>115.630715521746</v>
      </c>
      <c r="BP102">
        <v>141.03591270218899</v>
      </c>
      <c r="BQ102">
        <f t="shared" si="1"/>
        <v>30.037000023788998</v>
      </c>
    </row>
    <row r="103" spans="1:69" ht="15" customHeight="1">
      <c r="A103" t="s">
        <v>215</v>
      </c>
      <c r="B103" t="str">
        <f>VLOOKUP(A103,'Metadata - Countries'!$A$2:$B$267,2,0)</f>
        <v>Hungary</v>
      </c>
      <c r="C103" t="str">
        <f>VLOOKUP(A103,'Metadata - Countries'!$A$2:$C$267,3,0)</f>
        <v>Europe &amp; Central Asia</v>
      </c>
      <c r="D103" t="s">
        <v>541</v>
      </c>
      <c r="E103">
        <v>59.999999999000003</v>
      </c>
      <c r="F103">
        <v>59.999999999000003</v>
      </c>
      <c r="G103">
        <v>59.999999999000003</v>
      </c>
      <c r="H103">
        <v>59.999999999000003</v>
      </c>
      <c r="I103">
        <v>59.999999999000003</v>
      </c>
      <c r="J103">
        <v>59.999999999000003</v>
      </c>
      <c r="K103">
        <v>59.999999999000003</v>
      </c>
      <c r="L103">
        <v>59.999999999000003</v>
      </c>
      <c r="M103">
        <v>59.999999999000003</v>
      </c>
      <c r="N103">
        <v>59.999999999000003</v>
      </c>
      <c r="O103">
        <v>59.999999999000003</v>
      </c>
      <c r="P103">
        <v>59.821616665666703</v>
      </c>
      <c r="Q103">
        <v>55.259999999000001</v>
      </c>
      <c r="R103">
        <v>48.966224998999998</v>
      </c>
      <c r="S103">
        <v>46.752399998999998</v>
      </c>
      <c r="T103">
        <v>43.971383332333303</v>
      </c>
      <c r="U103">
        <v>41.575266665666703</v>
      </c>
      <c r="V103">
        <v>40.960749999000001</v>
      </c>
      <c r="W103">
        <v>37.911349999000002</v>
      </c>
      <c r="X103">
        <v>35.577999998999999</v>
      </c>
      <c r="Y103">
        <v>32.5322833323333</v>
      </c>
      <c r="Z103">
        <v>34.314291665666701</v>
      </c>
      <c r="AA103">
        <v>36.630549999000003</v>
      </c>
      <c r="AB103">
        <v>42.671149999000001</v>
      </c>
      <c r="AC103">
        <v>48.042208332916701</v>
      </c>
      <c r="AD103">
        <v>50.119399999999999</v>
      </c>
      <c r="AE103">
        <v>45.832149999999999</v>
      </c>
      <c r="AF103">
        <v>46.970541666666698</v>
      </c>
      <c r="AG103">
        <v>50.413208333333301</v>
      </c>
      <c r="AH103">
        <v>59.066341666666702</v>
      </c>
      <c r="AI103">
        <v>63.205866666666701</v>
      </c>
      <c r="AJ103">
        <v>74.735383333333303</v>
      </c>
      <c r="AK103">
        <v>78.988391666666701</v>
      </c>
      <c r="AL103">
        <v>91.933183333333304</v>
      </c>
      <c r="AM103">
        <v>105.160458333333</v>
      </c>
      <c r="AN103">
        <v>125.681425</v>
      </c>
      <c r="AO103">
        <v>152.64666666666699</v>
      </c>
      <c r="AP103">
        <v>186.789166666667</v>
      </c>
      <c r="AQ103">
        <v>214.40166666666701</v>
      </c>
      <c r="AR103">
        <v>237.145833333333</v>
      </c>
      <c r="AS103">
        <v>282.17916666666702</v>
      </c>
      <c r="AT103">
        <v>286.49</v>
      </c>
      <c r="AU103">
        <v>257.886666666667</v>
      </c>
      <c r="AV103">
        <v>224.30666666666701</v>
      </c>
      <c r="AW103">
        <v>202.745833333333</v>
      </c>
      <c r="AX103">
        <v>199.58250000000001</v>
      </c>
      <c r="AY103">
        <v>210.39</v>
      </c>
      <c r="AZ103">
        <v>183.62583333333299</v>
      </c>
      <c r="BA103">
        <v>172.113333333333</v>
      </c>
      <c r="BB103">
        <v>202.34166666666701</v>
      </c>
      <c r="BC103">
        <v>207.944166666667</v>
      </c>
      <c r="BD103">
        <v>201.05500000000001</v>
      </c>
      <c r="BE103">
        <v>225.104166666667</v>
      </c>
      <c r="BF103">
        <v>223.69499999999999</v>
      </c>
      <c r="BG103">
        <v>232.601666666667</v>
      </c>
      <c r="BH103">
        <v>279.33249999999998</v>
      </c>
      <c r="BI103">
        <v>281.52333333333303</v>
      </c>
      <c r="BJ103">
        <v>274.433333333333</v>
      </c>
      <c r="BK103">
        <v>270.21166666666699</v>
      </c>
      <c r="BL103">
        <v>290.66000000000003</v>
      </c>
      <c r="BM103">
        <v>307.99666666666701</v>
      </c>
      <c r="BN103">
        <v>303.14083333333298</v>
      </c>
      <c r="BO103">
        <v>372.59583333333302</v>
      </c>
      <c r="BP103">
        <v>353.08833333333303</v>
      </c>
      <c r="BQ103">
        <f t="shared" si="1"/>
        <v>100.950099082717</v>
      </c>
    </row>
    <row r="104" spans="1:69" ht="15" customHeight="1">
      <c r="A104" t="s">
        <v>217</v>
      </c>
      <c r="B104" t="str">
        <f>VLOOKUP(A104,'Metadata - Countries'!$A$2:$B$267,2,0)</f>
        <v>IBRD only</v>
      </c>
      <c r="C104" t="str">
        <f>VLOOKUP(A104,'Metadata - Countries'!$A$2:$C$267,3,0)</f>
        <v>Not Classified</v>
      </c>
      <c r="D104" t="s">
        <v>541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f t="shared" si="1"/>
        <v>0</v>
      </c>
    </row>
    <row r="105" spans="1:69" ht="15" customHeight="1">
      <c r="A105" t="s">
        <v>219</v>
      </c>
      <c r="B105" t="str">
        <f>VLOOKUP(A105,'Metadata - Countries'!$A$2:$B$267,2,0)</f>
        <v>IDA &amp; IBRD total</v>
      </c>
      <c r="C105" t="str">
        <f>VLOOKUP(A105,'Metadata - Countries'!$A$2:$C$267,3,0)</f>
        <v>Not Classified</v>
      </c>
      <c r="D105" t="s">
        <v>541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f t="shared" si="1"/>
        <v>0</v>
      </c>
    </row>
    <row r="106" spans="1:69" ht="15" customHeight="1">
      <c r="A106" t="s">
        <v>221</v>
      </c>
      <c r="B106" t="str">
        <f>VLOOKUP(A106,'Metadata - Countries'!$A$2:$B$267,2,0)</f>
        <v>IDA total</v>
      </c>
      <c r="C106" t="str">
        <f>VLOOKUP(A106,'Metadata - Countries'!$A$2:$C$267,3,0)</f>
        <v>Not Classified</v>
      </c>
      <c r="D106" t="s">
        <v>541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f t="shared" si="1"/>
        <v>0</v>
      </c>
    </row>
    <row r="107" spans="1:69" ht="15" customHeight="1">
      <c r="A107" t="s">
        <v>223</v>
      </c>
      <c r="B107" t="str">
        <f>VLOOKUP(A107,'Metadata - Countries'!$A$2:$B$267,2,0)</f>
        <v>IDA blend</v>
      </c>
      <c r="C107" t="str">
        <f>VLOOKUP(A107,'Metadata - Countries'!$A$2:$C$267,3,0)</f>
        <v>Not Classified</v>
      </c>
      <c r="D107" t="s">
        <v>541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f t="shared" si="1"/>
        <v>0</v>
      </c>
    </row>
    <row r="108" spans="1:69" ht="15" customHeight="1">
      <c r="A108" t="s">
        <v>225</v>
      </c>
      <c r="B108" t="str">
        <f>VLOOKUP(A108,'Metadata - Countries'!$A$2:$B$267,2,0)</f>
        <v>Indonesia</v>
      </c>
      <c r="C108" t="str">
        <f>VLOOKUP(A108,'Metadata - Countries'!$A$2:$C$267,3,0)</f>
        <v>East Asia &amp; Pacific</v>
      </c>
      <c r="D108" t="s">
        <v>541</v>
      </c>
      <c r="E108">
        <v>149.583333333333</v>
      </c>
      <c r="F108">
        <v>149.583333333333</v>
      </c>
      <c r="G108">
        <v>149.583333333333</v>
      </c>
      <c r="H108">
        <v>149.583333333333</v>
      </c>
      <c r="I108">
        <v>149.583333333333</v>
      </c>
      <c r="J108">
        <v>149.583333333333</v>
      </c>
      <c r="K108">
        <v>149.583333333333</v>
      </c>
      <c r="L108">
        <v>149.583333333333</v>
      </c>
      <c r="M108">
        <v>296.29166666666703</v>
      </c>
      <c r="N108">
        <v>326</v>
      </c>
      <c r="O108">
        <v>362.83333333333297</v>
      </c>
      <c r="P108">
        <v>391.875</v>
      </c>
      <c r="Q108">
        <v>415</v>
      </c>
      <c r="R108">
        <v>415</v>
      </c>
      <c r="S108">
        <v>415</v>
      </c>
      <c r="T108">
        <v>414.99999999900001</v>
      </c>
      <c r="U108">
        <v>414.99999999900001</v>
      </c>
      <c r="V108">
        <v>414.99999999900001</v>
      </c>
      <c r="W108">
        <v>442.045416665917</v>
      </c>
      <c r="X108">
        <v>623.05549999908305</v>
      </c>
      <c r="Y108">
        <v>626.99399999858304</v>
      </c>
      <c r="Z108">
        <v>631.75666666416703</v>
      </c>
      <c r="AA108">
        <v>661.42074999925001</v>
      </c>
      <c r="AB108">
        <v>909.26483333199997</v>
      </c>
      <c r="AC108">
        <v>1025.9448333314999</v>
      </c>
      <c r="AD108">
        <v>1110.57999999967</v>
      </c>
      <c r="AE108">
        <v>1282.5599999997501</v>
      </c>
      <c r="AF108">
        <v>1643.8483333333299</v>
      </c>
      <c r="AG108">
        <v>1685.7041666666701</v>
      </c>
      <c r="AH108">
        <v>1770.0591666666701</v>
      </c>
      <c r="AI108">
        <v>1842.8133333333301</v>
      </c>
      <c r="AJ108">
        <v>1950.3175000000001</v>
      </c>
      <c r="AK108">
        <v>2029.9208333333299</v>
      </c>
      <c r="AL108">
        <v>2087.10386666667</v>
      </c>
      <c r="AM108">
        <v>2160.7536749999999</v>
      </c>
      <c r="AN108">
        <v>2248.6079749999999</v>
      </c>
      <c r="AO108">
        <v>2342.2962916666702</v>
      </c>
      <c r="AP108">
        <v>2909.38</v>
      </c>
      <c r="AQ108">
        <v>10013.622499999999</v>
      </c>
      <c r="AR108">
        <v>7855.15</v>
      </c>
      <c r="AS108">
        <v>8421.7749999999996</v>
      </c>
      <c r="AT108">
        <v>10260.85</v>
      </c>
      <c r="AU108">
        <v>9311.1916666666693</v>
      </c>
      <c r="AV108">
        <v>8577.1333333333296</v>
      </c>
      <c r="AW108">
        <v>8938.85</v>
      </c>
      <c r="AX108">
        <v>9704.7416666666704</v>
      </c>
      <c r="AY108">
        <v>9159.3166666666693</v>
      </c>
      <c r="AZ108">
        <v>9141</v>
      </c>
      <c r="BA108">
        <v>9698.9624999999996</v>
      </c>
      <c r="BB108">
        <v>10389.9375</v>
      </c>
      <c r="BC108">
        <v>9090.4333333333307</v>
      </c>
      <c r="BD108">
        <v>8770.4333333333307</v>
      </c>
      <c r="BE108">
        <v>9386.6291666666693</v>
      </c>
      <c r="BF108">
        <v>10461.24</v>
      </c>
      <c r="BG108">
        <v>11865.2112962963</v>
      </c>
      <c r="BH108">
        <v>13389.412936507901</v>
      </c>
      <c r="BI108">
        <v>13308.3268020542</v>
      </c>
      <c r="BJ108">
        <v>13380.8338788891</v>
      </c>
      <c r="BK108">
        <v>14236.938773481799</v>
      </c>
      <c r="BL108">
        <v>14147.671360545401</v>
      </c>
      <c r="BM108">
        <v>14582.203467817701</v>
      </c>
      <c r="BN108">
        <v>14308.1439011897</v>
      </c>
      <c r="BO108">
        <v>14849.8539362105</v>
      </c>
      <c r="BP108">
        <v>15236.884662050599</v>
      </c>
      <c r="BQ108">
        <f t="shared" si="1"/>
        <v>5298.9515181667302</v>
      </c>
    </row>
    <row r="109" spans="1:69" ht="15" customHeight="1">
      <c r="A109" t="s">
        <v>227</v>
      </c>
      <c r="B109" t="str">
        <f>VLOOKUP(A109,'Metadata - Countries'!$A$2:$B$267,2,0)</f>
        <v>IDA only</v>
      </c>
      <c r="C109" t="str">
        <f>VLOOKUP(A109,'Metadata - Countries'!$A$2:$C$267,3,0)</f>
        <v>Not Classified</v>
      </c>
      <c r="D109" t="s">
        <v>541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f t="shared" si="1"/>
        <v>0</v>
      </c>
    </row>
    <row r="110" spans="1:69" ht="15" customHeight="1">
      <c r="A110" t="s">
        <v>229</v>
      </c>
      <c r="B110" t="str">
        <f>VLOOKUP(A110,'Metadata - Countries'!$A$2:$B$267,2,0)</f>
        <v>Isle of Man</v>
      </c>
      <c r="C110" t="str">
        <f>VLOOKUP(A110,'Metadata - Countries'!$A$2:$C$267,3,0)</f>
        <v>Europe &amp; Central Asia</v>
      </c>
      <c r="D110" t="s">
        <v>541</v>
      </c>
      <c r="E110">
        <v>0.357142999357143</v>
      </c>
      <c r="F110">
        <v>0.357142999357143</v>
      </c>
      <c r="G110">
        <v>0.357142999357143</v>
      </c>
      <c r="H110">
        <v>0.357142999357143</v>
      </c>
      <c r="I110">
        <v>0.357142999357143</v>
      </c>
      <c r="J110">
        <v>0.357142999357143</v>
      </c>
      <c r="K110">
        <v>0.357142999357143</v>
      </c>
      <c r="L110">
        <v>0.36210333266567502</v>
      </c>
      <c r="M110">
        <v>0.41666699941666702</v>
      </c>
      <c r="N110">
        <v>0.41666699941666702</v>
      </c>
      <c r="O110">
        <v>0.41666699941666702</v>
      </c>
      <c r="P110">
        <v>0.41092023742942502</v>
      </c>
      <c r="Q110">
        <v>0.40039046153000801</v>
      </c>
      <c r="R110">
        <v>0.40817094529930797</v>
      </c>
      <c r="S110">
        <v>0.42775643974766298</v>
      </c>
      <c r="T110">
        <v>0.45204116566666702</v>
      </c>
      <c r="U110">
        <v>0.55650983233333295</v>
      </c>
      <c r="V110">
        <v>0.57327199900000003</v>
      </c>
      <c r="W110">
        <v>0.52150458233333297</v>
      </c>
      <c r="X110">
        <v>0.47218116566666701</v>
      </c>
      <c r="Y110">
        <v>0.43029499900000001</v>
      </c>
      <c r="Z110">
        <v>0.49764133233333302</v>
      </c>
      <c r="AA110">
        <v>0.57244683233333304</v>
      </c>
      <c r="AB110">
        <v>0.65972458233333298</v>
      </c>
      <c r="AC110">
        <v>0.75180666625000003</v>
      </c>
      <c r="AD110">
        <v>0.77924599974999997</v>
      </c>
      <c r="AE110">
        <v>0.68219733333333299</v>
      </c>
      <c r="AF110">
        <v>0.61192650000000004</v>
      </c>
      <c r="AG110">
        <v>0.56217016666666697</v>
      </c>
      <c r="AH110">
        <v>0.61117275000000004</v>
      </c>
      <c r="AI110">
        <v>0.56317716666666695</v>
      </c>
      <c r="AJ110">
        <v>0.56701533333333298</v>
      </c>
      <c r="AK110">
        <v>0.56977416666666703</v>
      </c>
      <c r="AL110">
        <v>0.66675655333333295</v>
      </c>
      <c r="AM110">
        <v>0.65342660416666698</v>
      </c>
      <c r="AN110">
        <v>0.63366811999999995</v>
      </c>
      <c r="AO110">
        <v>0.64095825500000003</v>
      </c>
      <c r="AP110">
        <v>0.61083611416666705</v>
      </c>
      <c r="AQ110">
        <v>0.60382359416666698</v>
      </c>
      <c r="AR110">
        <v>0.61805684500000002</v>
      </c>
      <c r="AS110">
        <v>0.66093083333333302</v>
      </c>
      <c r="AT110">
        <v>0.69465500000000002</v>
      </c>
      <c r="AU110">
        <v>0.66722333333333295</v>
      </c>
      <c r="AV110">
        <v>0.61247249999999998</v>
      </c>
      <c r="AW110">
        <v>0.54618</v>
      </c>
      <c r="AX110">
        <v>0.54999833333333303</v>
      </c>
      <c r="AY110">
        <v>0.54348666666666701</v>
      </c>
      <c r="AZ110">
        <v>0.499771666666667</v>
      </c>
      <c r="BA110">
        <v>0.54396624999999998</v>
      </c>
      <c r="BB110">
        <v>0.64191926349599604</v>
      </c>
      <c r="BC110">
        <v>0.64717934556016499</v>
      </c>
      <c r="BD110">
        <v>0.62414083574049495</v>
      </c>
      <c r="BE110">
        <v>0.63304698885732702</v>
      </c>
      <c r="BF110">
        <v>0.63966057761347705</v>
      </c>
      <c r="BG110">
        <v>0.60772962687825505</v>
      </c>
      <c r="BH110">
        <v>0.65454547893142601</v>
      </c>
      <c r="BI110">
        <v>0.74063446369708397</v>
      </c>
      <c r="BJ110">
        <v>0.77697668234412298</v>
      </c>
      <c r="BK110">
        <v>0.74953154025984703</v>
      </c>
      <c r="BL110">
        <v>0.78344511001192896</v>
      </c>
      <c r="BM110">
        <v>0.77999957669715303</v>
      </c>
      <c r="BN110">
        <v>0.72706494468832195</v>
      </c>
      <c r="BO110">
        <v>0.811301715827773</v>
      </c>
      <c r="BP110">
        <v>0.80453890673435302</v>
      </c>
      <c r="BQ110">
        <f t="shared" si="1"/>
        <v>0.13328691846533999</v>
      </c>
    </row>
    <row r="111" spans="1:69" ht="15" customHeight="1">
      <c r="A111" t="s">
        <v>231</v>
      </c>
      <c r="B111" t="str">
        <f>VLOOKUP(A111,'Metadata - Countries'!$A$2:$B$267,2,0)</f>
        <v>India</v>
      </c>
      <c r="C111" t="str">
        <f>VLOOKUP(A111,'Metadata - Countries'!$A$2:$C$267,3,0)</f>
        <v>South Asia</v>
      </c>
      <c r="D111" t="s">
        <v>541</v>
      </c>
      <c r="E111">
        <v>4.7619000037618999</v>
      </c>
      <c r="F111">
        <v>4.7619000037618999</v>
      </c>
      <c r="G111">
        <v>4.7619000037618999</v>
      </c>
      <c r="H111">
        <v>4.7619000037618999</v>
      </c>
      <c r="I111">
        <v>4.7619000037618999</v>
      </c>
      <c r="J111">
        <v>4.7619000037618999</v>
      </c>
      <c r="K111">
        <v>6.35912500535912</v>
      </c>
      <c r="L111">
        <v>7.5000000064999996</v>
      </c>
      <c r="M111">
        <v>7.5000000064999996</v>
      </c>
      <c r="N111">
        <v>7.5000000064999996</v>
      </c>
      <c r="O111">
        <v>7.5000000064999996</v>
      </c>
      <c r="P111">
        <v>7.4919352309682399</v>
      </c>
      <c r="Q111">
        <v>7.5944683739493604</v>
      </c>
      <c r="R111">
        <v>7.7420385621496797</v>
      </c>
      <c r="S111">
        <v>8.1016032272183001</v>
      </c>
      <c r="T111">
        <v>8.3758919456538603</v>
      </c>
      <c r="U111">
        <v>8.9604127281239201</v>
      </c>
      <c r="V111">
        <v>8.7385761713145698</v>
      </c>
      <c r="W111">
        <v>8.1928403484039301</v>
      </c>
      <c r="X111">
        <v>8.12579094635689</v>
      </c>
      <c r="Y111">
        <v>7.8629447011379803</v>
      </c>
      <c r="Z111">
        <v>8.6585228170931696</v>
      </c>
      <c r="AA111">
        <v>9.4551319334863901</v>
      </c>
      <c r="AB111">
        <v>10.098898244046101</v>
      </c>
      <c r="AC111">
        <v>11.3625833326667</v>
      </c>
      <c r="AD111">
        <v>12.368749999583301</v>
      </c>
      <c r="AE111">
        <v>12.61083333325</v>
      </c>
      <c r="AF111">
        <v>12.961499999999999</v>
      </c>
      <c r="AG111">
        <v>13.9170833333333</v>
      </c>
      <c r="AH111">
        <v>16.2255</v>
      </c>
      <c r="AI111">
        <v>17.503499999999999</v>
      </c>
      <c r="AJ111">
        <v>22.742433333333299</v>
      </c>
      <c r="AK111">
        <v>25.9180833333333</v>
      </c>
      <c r="AL111">
        <v>30.4932916666667</v>
      </c>
      <c r="AM111">
        <v>31.373742499999999</v>
      </c>
      <c r="AN111">
        <v>32.4270766666667</v>
      </c>
      <c r="AO111">
        <v>35.433173333333301</v>
      </c>
      <c r="AP111">
        <v>36.313285833333303</v>
      </c>
      <c r="AQ111">
        <v>41.259365000000003</v>
      </c>
      <c r="AR111">
        <v>43.055428333333303</v>
      </c>
      <c r="AS111">
        <v>44.941605000000003</v>
      </c>
      <c r="AT111">
        <v>47.186414166666701</v>
      </c>
      <c r="AU111">
        <v>48.610319166666699</v>
      </c>
      <c r="AV111">
        <v>46.583284166666701</v>
      </c>
      <c r="AW111">
        <v>45.316466666666699</v>
      </c>
      <c r="AX111">
        <v>44.099975000000001</v>
      </c>
      <c r="AY111">
        <v>45.3070083333333</v>
      </c>
      <c r="AZ111">
        <v>41.3485333333333</v>
      </c>
      <c r="BA111">
        <v>43.505183333333299</v>
      </c>
      <c r="BB111">
        <v>48.405266666666698</v>
      </c>
      <c r="BC111">
        <v>45.725812121212101</v>
      </c>
      <c r="BD111">
        <v>46.670466666666698</v>
      </c>
      <c r="BE111">
        <v>53.437233333333303</v>
      </c>
      <c r="BF111">
        <v>58.597845416666701</v>
      </c>
      <c r="BG111">
        <v>61.029514460784299</v>
      </c>
      <c r="BH111">
        <v>64.151944463278596</v>
      </c>
      <c r="BI111">
        <v>67.195312807389399</v>
      </c>
      <c r="BJ111">
        <v>65.121568645066006</v>
      </c>
      <c r="BK111">
        <v>68.389467093542095</v>
      </c>
      <c r="BL111">
        <v>70.420340535955106</v>
      </c>
      <c r="BM111">
        <v>74.099566883605206</v>
      </c>
      <c r="BN111">
        <v>73.918012815435105</v>
      </c>
      <c r="BO111">
        <v>78.604490582991602</v>
      </c>
      <c r="BP111">
        <v>82.599276446078406</v>
      </c>
      <c r="BQ111">
        <f t="shared" si="1"/>
        <v>23.8950203898703</v>
      </c>
    </row>
    <row r="112" spans="1:69" ht="15" customHeight="1">
      <c r="A112" t="s">
        <v>233</v>
      </c>
      <c r="B112" t="str">
        <f>VLOOKUP(A112,'Metadata - Countries'!$A$2:$B$267,2,0)</f>
        <v>Not classified</v>
      </c>
      <c r="C112" t="str">
        <f>VLOOKUP(A112,'Metadata - Countries'!$A$2:$C$267,3,0)</f>
        <v>Not Classified</v>
      </c>
      <c r="D112" t="s">
        <v>541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f t="shared" si="1"/>
        <v>0</v>
      </c>
    </row>
    <row r="113" spans="1:69" ht="15" customHeight="1">
      <c r="A113" t="s">
        <v>235</v>
      </c>
      <c r="B113" t="str">
        <f>VLOOKUP(A113,'Metadata - Countries'!$A$2:$B$267,2,0)</f>
        <v>Ireland</v>
      </c>
      <c r="C113" t="str">
        <f>VLOOKUP(A113,'Metadata - Countries'!$A$2:$C$267,3,0)</f>
        <v>Europe &amp; Central Asia</v>
      </c>
      <c r="D113" t="s">
        <v>541</v>
      </c>
      <c r="E113">
        <v>0.357142999357143</v>
      </c>
      <c r="F113">
        <v>0.357142999357143</v>
      </c>
      <c r="G113">
        <v>0.357142999357143</v>
      </c>
      <c r="H113">
        <v>0.357142999357143</v>
      </c>
      <c r="I113">
        <v>0.357142999357143</v>
      </c>
      <c r="J113">
        <v>0.357142999357143</v>
      </c>
      <c r="K113">
        <v>0.357142999357143</v>
      </c>
      <c r="L113">
        <v>0.36210333266567502</v>
      </c>
      <c r="M113">
        <v>0.41666699941666702</v>
      </c>
      <c r="N113">
        <v>0.41666699941666702</v>
      </c>
      <c r="O113">
        <v>0.41666699941666702</v>
      </c>
      <c r="P113">
        <v>0.41092022003512402</v>
      </c>
      <c r="Q113">
        <v>0.40039046153000801</v>
      </c>
      <c r="R113">
        <v>0.40817094529930797</v>
      </c>
      <c r="S113">
        <v>0.42775643974766298</v>
      </c>
      <c r="T113">
        <v>0.45204116566666702</v>
      </c>
      <c r="U113">
        <v>0.55650983233333295</v>
      </c>
      <c r="V113">
        <v>0.57327199900000003</v>
      </c>
      <c r="W113">
        <v>0.52150458233333297</v>
      </c>
      <c r="X113">
        <v>0.48859487408443097</v>
      </c>
      <c r="Y113">
        <v>0.48664527682958703</v>
      </c>
      <c r="Z113">
        <v>0.62129806687560296</v>
      </c>
      <c r="AA113">
        <v>0.70456163604996103</v>
      </c>
      <c r="AB113">
        <v>0.80467792271777405</v>
      </c>
      <c r="AC113">
        <v>0.92255349958333299</v>
      </c>
      <c r="AD113">
        <v>0.94561499991666698</v>
      </c>
      <c r="AE113">
        <v>0.74312833316666704</v>
      </c>
      <c r="AF113">
        <v>0.67291666666666705</v>
      </c>
      <c r="AG113">
        <v>0.65646749999999998</v>
      </c>
      <c r="AH113">
        <v>0.70554333333333297</v>
      </c>
      <c r="AI113">
        <v>0.60458833333333295</v>
      </c>
      <c r="AJ113">
        <v>0.62129749999999995</v>
      </c>
      <c r="AK113">
        <v>0.58772083333333303</v>
      </c>
      <c r="AL113">
        <v>0.67724930666666705</v>
      </c>
      <c r="AM113">
        <v>0.66862810166666697</v>
      </c>
      <c r="AN113">
        <v>0.62373307499999997</v>
      </c>
      <c r="AO113">
        <v>0.62502836833333297</v>
      </c>
      <c r="AP113">
        <v>0.65964312666666702</v>
      </c>
      <c r="AQ113">
        <v>0.70227099833333295</v>
      </c>
      <c r="AR113">
        <v>0.938283072395239</v>
      </c>
      <c r="AS113">
        <v>1.08270508132601</v>
      </c>
      <c r="AT113">
        <v>1.11653308564468</v>
      </c>
      <c r="AU113">
        <v>1.0575589962396501</v>
      </c>
      <c r="AV113">
        <v>0.88404792718496095</v>
      </c>
      <c r="AW113">
        <v>0.80392164774760499</v>
      </c>
      <c r="AX113">
        <v>0.80380019216141596</v>
      </c>
      <c r="AY113">
        <v>0.79643273094909595</v>
      </c>
      <c r="AZ113">
        <v>0.72967239998408795</v>
      </c>
      <c r="BA113">
        <v>0.67992268004272904</v>
      </c>
      <c r="BB113">
        <v>0.71695770201613596</v>
      </c>
      <c r="BC113">
        <v>0.75430899010597896</v>
      </c>
      <c r="BD113">
        <v>0.71841389865332195</v>
      </c>
      <c r="BE113">
        <v>0.77833812041681205</v>
      </c>
      <c r="BF113">
        <v>0.75294512270200198</v>
      </c>
      <c r="BG113">
        <v>0.75272819693259096</v>
      </c>
      <c r="BH113">
        <v>0.90129642336709603</v>
      </c>
      <c r="BI113">
        <v>0.90342143625728799</v>
      </c>
      <c r="BJ113">
        <v>0.88520550826938005</v>
      </c>
      <c r="BK113">
        <v>0.84677266710809596</v>
      </c>
      <c r="BL113">
        <v>0.893276257067393</v>
      </c>
      <c r="BM113">
        <v>0.87550639698798305</v>
      </c>
      <c r="BN113">
        <v>0.84549413889043601</v>
      </c>
      <c r="BO113">
        <v>0.94962375315694103</v>
      </c>
      <c r="BP113">
        <v>0.92483955847069799</v>
      </c>
      <c r="BQ113">
        <f t="shared" si="1"/>
        <v>0.209557561258639</v>
      </c>
    </row>
    <row r="114" spans="1:69" ht="15" customHeight="1">
      <c r="A114" t="s">
        <v>237</v>
      </c>
      <c r="B114" t="str">
        <f>VLOOKUP(A114,'Metadata - Countries'!$A$2:$B$267,2,0)</f>
        <v>Iran, Islamic Rep.</v>
      </c>
      <c r="C114" t="str">
        <f>VLOOKUP(A114,'Metadata - Countries'!$A$2:$C$267,3,0)</f>
        <v>Middle East &amp; North Africa</v>
      </c>
      <c r="D114" t="s">
        <v>541</v>
      </c>
      <c r="E114">
        <v>75.750000075749995</v>
      </c>
      <c r="F114">
        <v>75.750000075749995</v>
      </c>
      <c r="G114">
        <v>75.750000075749995</v>
      </c>
      <c r="H114">
        <v>75.750000075749995</v>
      </c>
      <c r="I114">
        <v>75.750000075749995</v>
      </c>
      <c r="J114">
        <v>75.750000075749995</v>
      </c>
      <c r="K114">
        <v>75.750000075749995</v>
      </c>
      <c r="L114">
        <v>75.750000075749995</v>
      </c>
      <c r="M114">
        <v>75.750000075749995</v>
      </c>
      <c r="N114">
        <v>75.750000075749995</v>
      </c>
      <c r="O114">
        <v>75.750000075749995</v>
      </c>
      <c r="P114">
        <v>75.750000069437505</v>
      </c>
      <c r="Q114">
        <v>75.749970134520197</v>
      </c>
      <c r="R114">
        <v>68.886041948258494</v>
      </c>
      <c r="S114">
        <v>67.641342246617</v>
      </c>
      <c r="T114">
        <v>67.654945532440607</v>
      </c>
      <c r="U114">
        <v>70.239069861051604</v>
      </c>
      <c r="V114">
        <v>70.633731878885499</v>
      </c>
      <c r="W114">
        <v>70.492030976158105</v>
      </c>
      <c r="X114">
        <v>70.492030976158105</v>
      </c>
      <c r="Y114">
        <v>70.631848089675998</v>
      </c>
      <c r="Z114">
        <v>78.346845377736102</v>
      </c>
      <c r="AA114">
        <v>83.622670024556896</v>
      </c>
      <c r="AB114">
        <v>86.378735894077494</v>
      </c>
      <c r="AC114">
        <v>90.051439891535594</v>
      </c>
      <c r="AD114">
        <v>91.073586843975207</v>
      </c>
      <c r="AE114">
        <v>78.778783068510094</v>
      </c>
      <c r="AF114">
        <v>71.4774357190432</v>
      </c>
      <c r="AG114">
        <v>68.699764629670099</v>
      </c>
      <c r="AH114">
        <v>72.032236426367206</v>
      </c>
      <c r="AI114">
        <v>68.112372714929606</v>
      </c>
      <c r="AJ114">
        <v>67.521730014794599</v>
      </c>
      <c r="AK114">
        <v>65.567841285770598</v>
      </c>
      <c r="AL114">
        <v>1268.07876133881</v>
      </c>
      <c r="AM114">
        <v>1749.1737362507899</v>
      </c>
      <c r="AN114">
        <v>1748.3502456275901</v>
      </c>
      <c r="AO114">
        <v>1751.18635583594</v>
      </c>
      <c r="AP114">
        <v>1753.3454774828599</v>
      </c>
      <c r="AQ114">
        <v>1752.28599459359</v>
      </c>
      <c r="AR114">
        <v>1753.35494977138</v>
      </c>
      <c r="AS114">
        <v>1764.85606929191</v>
      </c>
      <c r="AT114">
        <v>1753.98568465785</v>
      </c>
      <c r="AU114">
        <v>6907.0344556165301</v>
      </c>
      <c r="AV114">
        <v>8193.8875191666702</v>
      </c>
      <c r="AW114">
        <v>8613.9894207500001</v>
      </c>
      <c r="AX114">
        <v>8963.9589066666704</v>
      </c>
      <c r="AY114">
        <v>9170.9428774999997</v>
      </c>
      <c r="AZ114">
        <v>9281.1518283333298</v>
      </c>
      <c r="BA114">
        <v>9428.5282608333291</v>
      </c>
      <c r="BB114">
        <v>9864.3024562682003</v>
      </c>
      <c r="BC114">
        <v>10254.176470289</v>
      </c>
      <c r="BD114">
        <v>10616.306643907599</v>
      </c>
      <c r="BE114">
        <v>12175.5472222222</v>
      </c>
      <c r="BF114">
        <v>18414.448010037398</v>
      </c>
      <c r="BG114">
        <v>25941.664144597202</v>
      </c>
      <c r="BH114">
        <v>29011.491377053</v>
      </c>
      <c r="BI114">
        <v>30914.8524362967</v>
      </c>
      <c r="BJ114">
        <v>33226.298152412703</v>
      </c>
      <c r="BK114">
        <v>40864.329009777</v>
      </c>
      <c r="BL114">
        <v>42000</v>
      </c>
      <c r="BM114">
        <v>42000</v>
      </c>
      <c r="BN114">
        <v>42000</v>
      </c>
      <c r="BO114">
        <v>42000</v>
      </c>
      <c r="BP114">
        <v>42000</v>
      </c>
      <c r="BQ114">
        <f t="shared" si="1"/>
        <v>13430.579460654901</v>
      </c>
    </row>
    <row r="115" spans="1:69" ht="15" customHeight="1">
      <c r="A115" t="s">
        <v>239</v>
      </c>
      <c r="B115" t="str">
        <f>VLOOKUP(A115,'Metadata - Countries'!$A$2:$B$267,2,0)</f>
        <v>Iraq</v>
      </c>
      <c r="C115" t="str">
        <f>VLOOKUP(A115,'Metadata - Countries'!$A$2:$C$267,3,0)</f>
        <v>Middle East &amp; North Africa</v>
      </c>
      <c r="D115" t="s">
        <v>541</v>
      </c>
      <c r="E115">
        <v>0.357142999357143</v>
      </c>
      <c r="F115">
        <v>0.357142999357143</v>
      </c>
      <c r="G115">
        <v>0.357142999357143</v>
      </c>
      <c r="H115">
        <v>0.357142999357143</v>
      </c>
      <c r="I115">
        <v>0.357142999357143</v>
      </c>
      <c r="J115">
        <v>0.357142999357143</v>
      </c>
      <c r="K115">
        <v>0.357142999357143</v>
      </c>
      <c r="L115">
        <v>0.357142999357143</v>
      </c>
      <c r="M115">
        <v>0.357142999357143</v>
      </c>
      <c r="N115">
        <v>0.357142999357143</v>
      </c>
      <c r="O115">
        <v>0.357142999357143</v>
      </c>
      <c r="P115">
        <v>935.61783500527395</v>
      </c>
      <c r="Q115">
        <v>2144.56721419924</v>
      </c>
      <c r="R115">
        <v>1950.84444829616</v>
      </c>
      <c r="S115">
        <v>1902.2653339082201</v>
      </c>
      <c r="T115">
        <v>1902.2653339082201</v>
      </c>
      <c r="U115">
        <v>1902.2653339082201</v>
      </c>
      <c r="V115">
        <v>1902.2653339082201</v>
      </c>
      <c r="W115">
        <v>1902.2653339082201</v>
      </c>
      <c r="X115">
        <v>1902.2653339082201</v>
      </c>
      <c r="Y115">
        <v>1902.2653339082201</v>
      </c>
      <c r="Z115">
        <v>1902.2653339082201</v>
      </c>
      <c r="AA115">
        <v>1922.92537384858</v>
      </c>
      <c r="AB115">
        <v>2002.3855794267399</v>
      </c>
      <c r="AC115">
        <v>2002.38558318428</v>
      </c>
      <c r="AD115">
        <v>2002.38558586824</v>
      </c>
      <c r="AE115">
        <v>2002.38558586824</v>
      </c>
      <c r="AF115">
        <v>2002.38558586824</v>
      </c>
      <c r="AG115">
        <v>2002.38558586824</v>
      </c>
      <c r="AH115">
        <v>2002.38558586824</v>
      </c>
      <c r="AI115">
        <v>2002.38558586824</v>
      </c>
      <c r="AJ115">
        <v>2002.38558586824</v>
      </c>
      <c r="AK115">
        <v>2002.38558586824</v>
      </c>
      <c r="AL115">
        <v>2002.38629443332</v>
      </c>
      <c r="AM115">
        <v>2002.38738948844</v>
      </c>
      <c r="AN115">
        <v>2002.38722845092</v>
      </c>
      <c r="AO115">
        <v>2002.3872123471699</v>
      </c>
      <c r="AP115">
        <v>2002.3872123471699</v>
      </c>
      <c r="AQ115">
        <v>2002.3872445546799</v>
      </c>
      <c r="AR115">
        <v>2002.3897728437</v>
      </c>
      <c r="AS115">
        <v>2002.4034073535399</v>
      </c>
      <c r="AT115">
        <v>2002.4049103703701</v>
      </c>
      <c r="AU115">
        <v>2002.37270286683</v>
      </c>
      <c r="AV115">
        <v>1727.8946847667501</v>
      </c>
      <c r="AW115">
        <v>1453.4166666666699</v>
      </c>
      <c r="AX115">
        <v>1472</v>
      </c>
      <c r="AY115">
        <v>1467.4166666666699</v>
      </c>
      <c r="AZ115">
        <v>1254.5672185870401</v>
      </c>
      <c r="BA115">
        <v>1193.0833333333301</v>
      </c>
      <c r="BB115">
        <v>1170</v>
      </c>
      <c r="BC115">
        <v>1170</v>
      </c>
      <c r="BD115">
        <v>1170</v>
      </c>
      <c r="BE115">
        <v>1166.1666666666699</v>
      </c>
      <c r="BF115">
        <v>1166</v>
      </c>
      <c r="BG115">
        <v>1166</v>
      </c>
      <c r="BH115">
        <v>1167.3333333333301</v>
      </c>
      <c r="BI115">
        <v>1182</v>
      </c>
      <c r="BJ115">
        <v>1184</v>
      </c>
      <c r="BK115">
        <v>1182.75</v>
      </c>
      <c r="BL115">
        <v>1182</v>
      </c>
      <c r="BM115">
        <v>1192</v>
      </c>
      <c r="BN115">
        <v>1450</v>
      </c>
      <c r="BO115">
        <v>1450</v>
      </c>
      <c r="BP115">
        <v>1312.5</v>
      </c>
      <c r="BQ115">
        <f t="shared" si="1"/>
        <v>723.45661281761704</v>
      </c>
    </row>
    <row r="116" spans="1:69" ht="15" customHeight="1">
      <c r="A116" t="s">
        <v>241</v>
      </c>
      <c r="B116" t="str">
        <f>VLOOKUP(A116,'Metadata - Countries'!$A$2:$B$267,2,0)</f>
        <v>Iceland</v>
      </c>
      <c r="C116" t="str">
        <f>VLOOKUP(A116,'Metadata - Countries'!$A$2:$C$267,3,0)</f>
        <v>Europe &amp; Central Asia</v>
      </c>
      <c r="D116" t="s">
        <v>541</v>
      </c>
      <c r="E116">
        <v>0.36190474997773803</v>
      </c>
      <c r="F116">
        <v>0.40083333330882998</v>
      </c>
      <c r="G116">
        <v>0.42999999997444099</v>
      </c>
      <c r="H116">
        <v>0.42999999997444099</v>
      </c>
      <c r="I116">
        <v>0.42999999997444099</v>
      </c>
      <c r="J116">
        <v>0.42999999997444099</v>
      </c>
      <c r="K116">
        <v>0.42999999997444099</v>
      </c>
      <c r="L116">
        <v>0.441666666559482</v>
      </c>
      <c r="M116">
        <v>0.62166666663583903</v>
      </c>
      <c r="N116">
        <v>0.87999999996815803</v>
      </c>
      <c r="O116">
        <v>0.87999999996815803</v>
      </c>
      <c r="P116">
        <v>0.87999999988747801</v>
      </c>
      <c r="Q116">
        <v>0.88260354595338797</v>
      </c>
      <c r="R116">
        <v>0.90134166652092096</v>
      </c>
      <c r="S116">
        <v>0.99951666650049897</v>
      </c>
      <c r="T116">
        <v>1.53694999974941</v>
      </c>
      <c r="U116">
        <v>1.82171666637135</v>
      </c>
      <c r="V116">
        <v>1.98869999967762</v>
      </c>
      <c r="W116">
        <v>2.7111083328974801</v>
      </c>
      <c r="X116">
        <v>3.52599999943281</v>
      </c>
      <c r="Y116">
        <v>4.7976416658989001</v>
      </c>
      <c r="Z116">
        <v>7.2241833323333298</v>
      </c>
      <c r="AA116">
        <v>12.35153333275</v>
      </c>
      <c r="AB116">
        <v>24.842766665749998</v>
      </c>
      <c r="AC116">
        <v>31.693741666249998</v>
      </c>
      <c r="AD116">
        <v>41.507666666666701</v>
      </c>
      <c r="AE116">
        <v>41.104158333333302</v>
      </c>
      <c r="AF116">
        <v>38.677183333333303</v>
      </c>
      <c r="AG116">
        <v>43.0139833333333</v>
      </c>
      <c r="AH116">
        <v>57.041791666666697</v>
      </c>
      <c r="AI116">
        <v>58.283774999999999</v>
      </c>
      <c r="AJ116">
        <v>58.996341666666702</v>
      </c>
      <c r="AK116">
        <v>57.545933333333302</v>
      </c>
      <c r="AL116">
        <v>67.6031816666667</v>
      </c>
      <c r="AM116">
        <v>69.944378333333304</v>
      </c>
      <c r="AN116">
        <v>64.691666666666706</v>
      </c>
      <c r="AO116">
        <v>66.5</v>
      </c>
      <c r="AP116">
        <v>70.904290833333306</v>
      </c>
      <c r="AQ116">
        <v>70.9583333333333</v>
      </c>
      <c r="AR116">
        <v>72.335293333333297</v>
      </c>
      <c r="AS116">
        <v>78.615946666666702</v>
      </c>
      <c r="AT116">
        <v>97.424603333333295</v>
      </c>
      <c r="AU116">
        <v>91.661666666666704</v>
      </c>
      <c r="AV116">
        <v>76.708982500000005</v>
      </c>
      <c r="AW116">
        <v>70.191666666666706</v>
      </c>
      <c r="AX116">
        <v>62.981666666666698</v>
      </c>
      <c r="AY116">
        <v>70.180000000000007</v>
      </c>
      <c r="AZ116">
        <v>64.055000000000007</v>
      </c>
      <c r="BA116">
        <v>87.9479166666667</v>
      </c>
      <c r="BB116">
        <v>123.638381413044</v>
      </c>
      <c r="BC116">
        <v>122.24181120516501</v>
      </c>
      <c r="BD116">
        <v>115.954039762284</v>
      </c>
      <c r="BE116">
        <v>125.08278701376901</v>
      </c>
      <c r="BF116">
        <v>122.17912132045799</v>
      </c>
      <c r="BG116">
        <v>116.767352506899</v>
      </c>
      <c r="BH116">
        <v>131.91870843143201</v>
      </c>
      <c r="BI116">
        <v>120.81154806523899</v>
      </c>
      <c r="BJ116">
        <v>106.839572014</v>
      </c>
      <c r="BK116">
        <v>108.300176306626</v>
      </c>
      <c r="BL116">
        <v>122.60677360190699</v>
      </c>
      <c r="BM116">
        <v>135.42171162920499</v>
      </c>
      <c r="BN116">
        <v>126.988860204557</v>
      </c>
      <c r="BO116">
        <v>135.27990200138001</v>
      </c>
      <c r="BP116">
        <v>137.94295242996699</v>
      </c>
      <c r="BQ116">
        <f t="shared" si="1"/>
        <v>48.125687051670397</v>
      </c>
    </row>
    <row r="117" spans="1:69" ht="15" customHeight="1">
      <c r="A117" t="s">
        <v>243</v>
      </c>
      <c r="B117" t="str">
        <f>VLOOKUP(A117,'Metadata - Countries'!$A$2:$B$267,2,0)</f>
        <v>Israel</v>
      </c>
      <c r="C117" t="str">
        <f>VLOOKUP(A117,'Metadata - Countries'!$A$2:$C$267,3,0)</f>
        <v>Middle East &amp; North Africa</v>
      </c>
      <c r="D117" t="s">
        <v>541</v>
      </c>
      <c r="E117">
        <v>1.7999960538263101E-4</v>
      </c>
      <c r="F117">
        <v>1.7999960538263101E-4</v>
      </c>
      <c r="G117">
        <v>2.89999364288684E-4</v>
      </c>
      <c r="H117">
        <v>2.9999934237105199E-4</v>
      </c>
      <c r="I117">
        <v>2.9999934237105199E-4</v>
      </c>
      <c r="J117">
        <v>2.9999934237105199E-4</v>
      </c>
      <c r="K117">
        <v>2.9999934237105199E-4</v>
      </c>
      <c r="L117">
        <v>3.0833265743969202E-4</v>
      </c>
      <c r="M117">
        <v>3.4999923278289402E-4</v>
      </c>
      <c r="N117">
        <v>3.4999923278289402E-4</v>
      </c>
      <c r="O117">
        <v>3.4999923278289402E-4</v>
      </c>
      <c r="P117">
        <v>3.79165835522199E-4</v>
      </c>
      <c r="Q117">
        <v>4.1797967141147098E-4</v>
      </c>
      <c r="R117">
        <v>4.1946923065525998E-4</v>
      </c>
      <c r="S117">
        <v>4.4515339823069901E-4</v>
      </c>
      <c r="T117">
        <v>6.3361493114652697E-4</v>
      </c>
      <c r="U117">
        <v>7.9255714918527302E-4</v>
      </c>
      <c r="V117">
        <v>1.0445457989628E-3</v>
      </c>
      <c r="W117">
        <v>1.7435371736355201E-3</v>
      </c>
      <c r="X117">
        <v>2.5406369082757599E-3</v>
      </c>
      <c r="Y117">
        <v>5.1242916656839398E-3</v>
      </c>
      <c r="Z117">
        <v>1.14305749992885E-2</v>
      </c>
      <c r="AA117">
        <v>2.4266999999081801E-2</v>
      </c>
      <c r="AB117">
        <v>5.6214491666022902E-2</v>
      </c>
      <c r="AC117">
        <v>0.29320966666707199</v>
      </c>
      <c r="AD117">
        <v>1.1788493333343899</v>
      </c>
      <c r="AE117">
        <v>1.4878416665833301</v>
      </c>
      <c r="AF117">
        <v>1.5946416666666701</v>
      </c>
      <c r="AG117">
        <v>1.59893333333333</v>
      </c>
      <c r="AH117">
        <v>1.91641666666667</v>
      </c>
      <c r="AI117">
        <v>2.0161750000000001</v>
      </c>
      <c r="AJ117">
        <v>2.2791083333333302</v>
      </c>
      <c r="AK117">
        <v>2.45908333333333</v>
      </c>
      <c r="AL117">
        <v>2.83008333333333</v>
      </c>
      <c r="AM117">
        <v>3.01105520833333</v>
      </c>
      <c r="AN117">
        <v>3.0112916666666698</v>
      </c>
      <c r="AO117">
        <v>3.1916500000000001</v>
      </c>
      <c r="AP117">
        <v>3.4493499999999999</v>
      </c>
      <c r="AQ117">
        <v>3.8000750000000001</v>
      </c>
      <c r="AR117">
        <v>4.1397166666666703</v>
      </c>
      <c r="AS117">
        <v>4.0773333333333301</v>
      </c>
      <c r="AT117">
        <v>4.2056500000000003</v>
      </c>
      <c r="AU117">
        <v>4.737825</v>
      </c>
      <c r="AV117">
        <v>4.55413333333333</v>
      </c>
      <c r="AW117">
        <v>4.4819833333333303</v>
      </c>
      <c r="AX117">
        <v>4.4877000000000002</v>
      </c>
      <c r="AY117">
        <v>4.45580833333333</v>
      </c>
      <c r="AZ117">
        <v>4.1080829490557802</v>
      </c>
      <c r="BA117">
        <v>3.5880211940836899</v>
      </c>
      <c r="BB117">
        <v>3.9323354779166699</v>
      </c>
      <c r="BC117">
        <v>3.7389749999999999</v>
      </c>
      <c r="BD117">
        <v>3.5781293062201001</v>
      </c>
      <c r="BE117">
        <v>3.8559218253968202</v>
      </c>
      <c r="BF117">
        <v>3.61075833333333</v>
      </c>
      <c r="BG117">
        <v>3.577925</v>
      </c>
      <c r="BH117">
        <v>3.88683333333333</v>
      </c>
      <c r="BI117">
        <v>3.8405666666666698</v>
      </c>
      <c r="BJ117">
        <v>3.5995555481283401</v>
      </c>
      <c r="BK117">
        <v>3.59055812689938</v>
      </c>
      <c r="BL117">
        <v>3.5645273466109302</v>
      </c>
      <c r="BM117">
        <v>3.4424058519879202</v>
      </c>
      <c r="BN117">
        <v>3.23019832251082</v>
      </c>
      <c r="BO117">
        <v>3.3596144015818901</v>
      </c>
      <c r="BP117">
        <v>3.6673747160226</v>
      </c>
      <c r="BQ117">
        <f t="shared" si="1"/>
        <v>1.7948199605994699</v>
      </c>
    </row>
    <row r="118" spans="1:69" ht="15" customHeight="1">
      <c r="A118" t="s">
        <v>245</v>
      </c>
      <c r="B118" t="str">
        <f>VLOOKUP(A118,'Metadata - Countries'!$A$2:$B$267,2,0)</f>
        <v>Italy</v>
      </c>
      <c r="C118" t="str">
        <f>VLOOKUP(A118,'Metadata - Countries'!$A$2:$C$267,3,0)</f>
        <v>Europe &amp; Central Asia</v>
      </c>
      <c r="D118" t="s">
        <v>541</v>
      </c>
      <c r="E118">
        <v>623.98633587255995</v>
      </c>
      <c r="F118">
        <v>625.00000062499998</v>
      </c>
      <c r="G118">
        <v>625.00000062499998</v>
      </c>
      <c r="H118">
        <v>625.00000062499998</v>
      </c>
      <c r="I118">
        <v>625.00000062499998</v>
      </c>
      <c r="J118">
        <v>625.00000062499998</v>
      </c>
      <c r="K118">
        <v>625.00000062499998</v>
      </c>
      <c r="L118">
        <v>625.00000062499998</v>
      </c>
      <c r="M118">
        <v>625.00000062499998</v>
      </c>
      <c r="N118">
        <v>625.00000062499998</v>
      </c>
      <c r="O118">
        <v>625.00000062499998</v>
      </c>
      <c r="P118">
        <v>620.35928929756199</v>
      </c>
      <c r="Q118">
        <v>583.21749999941699</v>
      </c>
      <c r="R118">
        <v>582.99583333191697</v>
      </c>
      <c r="S118">
        <v>650.34333333183304</v>
      </c>
      <c r="T118">
        <v>652.84916666599997</v>
      </c>
      <c r="U118">
        <v>832.33499999966705</v>
      </c>
      <c r="V118">
        <v>882.38833333125001</v>
      </c>
      <c r="W118">
        <v>848.663333330917</v>
      </c>
      <c r="X118">
        <v>830.86166666591703</v>
      </c>
      <c r="Y118">
        <v>856.44749999741703</v>
      </c>
      <c r="Z118">
        <v>1136.7649999995799</v>
      </c>
      <c r="AA118">
        <v>1352.50999999808</v>
      </c>
      <c r="AB118">
        <v>1518.84833333283</v>
      </c>
      <c r="AC118">
        <v>1756.9608333318299</v>
      </c>
      <c r="AD118">
        <v>1909.4391666639999</v>
      </c>
      <c r="AE118">
        <v>1490.8099999987501</v>
      </c>
      <c r="AF118">
        <v>1296.07</v>
      </c>
      <c r="AG118">
        <v>1301.6275000000001</v>
      </c>
      <c r="AH118">
        <v>1372.0933333333301</v>
      </c>
      <c r="AI118">
        <v>1198.1016666666701</v>
      </c>
      <c r="AJ118">
        <v>1240.61333333333</v>
      </c>
      <c r="AK118">
        <v>1232.4058333333301</v>
      </c>
      <c r="AL118">
        <v>1573.6658666666699</v>
      </c>
      <c r="AM118">
        <v>1612.4449833333299</v>
      </c>
      <c r="AN118">
        <v>1628.9331583333301</v>
      </c>
      <c r="AO118">
        <v>1542.9469666666701</v>
      </c>
      <c r="AP118">
        <v>1703.09690833333</v>
      </c>
      <c r="AQ118">
        <v>1736.20738333333</v>
      </c>
      <c r="AR118">
        <v>0.938283072395239</v>
      </c>
      <c r="AS118">
        <v>1.08270508132601</v>
      </c>
      <c r="AT118">
        <v>1.11653308564468</v>
      </c>
      <c r="AU118">
        <v>1.0575589962396501</v>
      </c>
      <c r="AV118">
        <v>0.88404792718496095</v>
      </c>
      <c r="AW118">
        <v>0.80392164774760499</v>
      </c>
      <c r="AX118">
        <v>0.80380019216141596</v>
      </c>
      <c r="AY118">
        <v>0.79643273094909595</v>
      </c>
      <c r="AZ118">
        <v>0.72967239998408795</v>
      </c>
      <c r="BA118">
        <v>0.67992268004272904</v>
      </c>
      <c r="BB118">
        <v>0.71695770201613596</v>
      </c>
      <c r="BC118">
        <v>0.75430899010597896</v>
      </c>
      <c r="BD118">
        <v>0.71841389865332195</v>
      </c>
      <c r="BE118">
        <v>0.77833812041681205</v>
      </c>
      <c r="BF118">
        <v>0.75294512270200198</v>
      </c>
      <c r="BG118">
        <v>0.75272819693259096</v>
      </c>
      <c r="BH118">
        <v>0.90129642336709603</v>
      </c>
      <c r="BI118">
        <v>0.90342143625728799</v>
      </c>
      <c r="BJ118">
        <v>0.88520550826938005</v>
      </c>
      <c r="BK118">
        <v>0.84677266710809596</v>
      </c>
      <c r="BL118">
        <v>0.893276257067393</v>
      </c>
      <c r="BM118">
        <v>0.87550639698798305</v>
      </c>
      <c r="BN118">
        <v>0.84549413889043601</v>
      </c>
      <c r="BO118">
        <v>0.94962375315694103</v>
      </c>
      <c r="BP118">
        <v>0.92483955847069799</v>
      </c>
      <c r="BQ118">
        <f t="shared" si="1"/>
        <v>616.23810878323798</v>
      </c>
    </row>
    <row r="119" spans="1:69" ht="15" customHeight="1">
      <c r="A119" t="s">
        <v>247</v>
      </c>
      <c r="B119" t="str">
        <f>VLOOKUP(A119,'Metadata - Countries'!$A$2:$B$267,2,0)</f>
        <v>Jamaica</v>
      </c>
      <c r="C119" t="str">
        <f>VLOOKUP(A119,'Metadata - Countries'!$A$2:$C$267,3,0)</f>
        <v>Latin America &amp; Caribbean</v>
      </c>
      <c r="D119" t="s">
        <v>541</v>
      </c>
      <c r="E119">
        <v>0.71428599957142902</v>
      </c>
      <c r="F119">
        <v>0.71428599957142902</v>
      </c>
      <c r="G119">
        <v>0.71428599957142902</v>
      </c>
      <c r="H119">
        <v>0.71428599957142902</v>
      </c>
      <c r="I119">
        <v>0.71428599957142902</v>
      </c>
      <c r="J119">
        <v>0.71428599957142902</v>
      </c>
      <c r="K119">
        <v>0.71428599957142902</v>
      </c>
      <c r="L119">
        <v>0.72420699954563506</v>
      </c>
      <c r="M119">
        <v>0.833333999833334</v>
      </c>
      <c r="N119">
        <v>0.83333374983333397</v>
      </c>
      <c r="O119">
        <v>0.83333299983333298</v>
      </c>
      <c r="P119">
        <v>0.832801749902778</v>
      </c>
      <c r="Q119">
        <v>0.76746000000000003</v>
      </c>
      <c r="R119">
        <v>0.90908999999999995</v>
      </c>
      <c r="S119">
        <v>0.90908999999999995</v>
      </c>
      <c r="T119">
        <v>0.90908999999999995</v>
      </c>
      <c r="U119">
        <v>0.90908999999999995</v>
      </c>
      <c r="V119">
        <v>0.90908999999999995</v>
      </c>
      <c r="W119">
        <v>1.4132583330833299</v>
      </c>
      <c r="X119">
        <v>1.7647783326666699</v>
      </c>
      <c r="Y119">
        <v>1.7814199989999999</v>
      </c>
      <c r="Z119">
        <v>1.7814199989999999</v>
      </c>
      <c r="AA119">
        <v>1.7814199989999999</v>
      </c>
      <c r="AB119">
        <v>1.9322174990000001</v>
      </c>
      <c r="AC119">
        <v>3.94280416641667</v>
      </c>
      <c r="AD119">
        <v>5.5585583331666699</v>
      </c>
      <c r="AE119">
        <v>5.4778333332500004</v>
      </c>
      <c r="AF119">
        <v>5.4866666666666699</v>
      </c>
      <c r="AG119">
        <v>5.4885541666666704</v>
      </c>
      <c r="AH119">
        <v>5.74464166666667</v>
      </c>
      <c r="AI119">
        <v>7.1840250000000001</v>
      </c>
      <c r="AJ119">
        <v>12.115875000000001</v>
      </c>
      <c r="AK119">
        <v>22.960349999999998</v>
      </c>
      <c r="AL119">
        <v>24.948550000000001</v>
      </c>
      <c r="AM119">
        <v>33.085933333333301</v>
      </c>
      <c r="AN119">
        <v>35.142116666666702</v>
      </c>
      <c r="AO119">
        <v>37.119558333333302</v>
      </c>
      <c r="AP119">
        <v>35.4044666666667</v>
      </c>
      <c r="AQ119">
        <v>36.549999999999997</v>
      </c>
      <c r="AR119">
        <v>39.043516666666697</v>
      </c>
      <c r="AS119">
        <v>42.985700000000001</v>
      </c>
      <c r="AT119">
        <v>45.996250000000003</v>
      </c>
      <c r="AU119">
        <v>48.415941666666697</v>
      </c>
      <c r="AV119">
        <v>57.740873749999999</v>
      </c>
      <c r="AW119">
        <v>61.197200000000002</v>
      </c>
      <c r="AX119">
        <v>62.280714944083698</v>
      </c>
      <c r="AY119">
        <v>65.743857539682494</v>
      </c>
      <c r="AZ119">
        <v>69.1921618494152</v>
      </c>
      <c r="BA119">
        <v>72.756203406152096</v>
      </c>
      <c r="BB119">
        <v>87.894119810653507</v>
      </c>
      <c r="BC119">
        <v>87.196146330091494</v>
      </c>
      <c r="BD119">
        <v>85.893463202276493</v>
      </c>
      <c r="BE119">
        <v>88.749802387645204</v>
      </c>
      <c r="BF119">
        <v>100.39788320357999</v>
      </c>
      <c r="BG119">
        <v>110.934527811188</v>
      </c>
      <c r="BH119">
        <v>116.969776646049</v>
      </c>
      <c r="BI119">
        <v>125.095034603174</v>
      </c>
      <c r="BJ119">
        <v>127.964544179198</v>
      </c>
      <c r="BK119">
        <v>128.87151906465999</v>
      </c>
      <c r="BL119">
        <v>133.31211833795999</v>
      </c>
      <c r="BM119">
        <v>142.402832756013</v>
      </c>
      <c r="BN119">
        <v>150.79010594302599</v>
      </c>
      <c r="BO119">
        <v>153.426816475659</v>
      </c>
      <c r="BP119">
        <v>154.15877903172299</v>
      </c>
      <c r="BQ119">
        <f t="shared" si="1"/>
        <v>49.412430645051899</v>
      </c>
    </row>
    <row r="120" spans="1:69" ht="15" customHeight="1">
      <c r="A120" t="s">
        <v>249</v>
      </c>
      <c r="B120" t="str">
        <f>VLOOKUP(A120,'Metadata - Countries'!$A$2:$B$267,2,0)</f>
        <v>Jordan</v>
      </c>
      <c r="C120" t="str">
        <f>VLOOKUP(A120,'Metadata - Countries'!$A$2:$C$267,3,0)</f>
        <v>Middle East &amp; North Africa</v>
      </c>
      <c r="D120" t="s">
        <v>541</v>
      </c>
      <c r="E120">
        <v>0.357142999357143</v>
      </c>
      <c r="F120">
        <v>0.357142999357143</v>
      </c>
      <c r="G120">
        <v>0.357142999357143</v>
      </c>
      <c r="H120">
        <v>0.357142999357143</v>
      </c>
      <c r="I120">
        <v>0.357142999357143</v>
      </c>
      <c r="J120">
        <v>0.357142999357143</v>
      </c>
      <c r="K120">
        <v>0.357142999357143</v>
      </c>
      <c r="L120">
        <v>0.357142999357143</v>
      </c>
      <c r="M120">
        <v>0.357142999357143</v>
      </c>
      <c r="N120">
        <v>0.357142999357143</v>
      </c>
      <c r="O120">
        <v>0.357142999357143</v>
      </c>
      <c r="P120">
        <v>0.35714299932738103</v>
      </c>
      <c r="Q120">
        <v>0.35714325128914998</v>
      </c>
      <c r="R120">
        <v>0.32857086795212997</v>
      </c>
      <c r="S120">
        <v>0.32209166566666703</v>
      </c>
      <c r="T120">
        <v>0.319791665666667</v>
      </c>
      <c r="U120">
        <v>0.33198333233333299</v>
      </c>
      <c r="V120">
        <v>0.32926666566666701</v>
      </c>
      <c r="W120">
        <v>0.30562499900000001</v>
      </c>
      <c r="X120">
        <v>0.30033333233333298</v>
      </c>
      <c r="Y120">
        <v>0.29792499900000002</v>
      </c>
      <c r="Z120">
        <v>0.330433332333333</v>
      </c>
      <c r="AA120">
        <v>0.35249166566666701</v>
      </c>
      <c r="AB120">
        <v>0.36307916566666698</v>
      </c>
      <c r="AC120">
        <v>0.38446499941666701</v>
      </c>
      <c r="AD120">
        <v>0.39462499974999998</v>
      </c>
      <c r="AE120">
        <v>0.34996583316666702</v>
      </c>
      <c r="AF120">
        <v>0.33845874999999997</v>
      </c>
      <c r="AG120">
        <v>0.37429249999999997</v>
      </c>
      <c r="AH120">
        <v>0.57457583333333295</v>
      </c>
      <c r="AI120">
        <v>0.66371166666666703</v>
      </c>
      <c r="AJ120">
        <v>0.68086583333333295</v>
      </c>
      <c r="AK120">
        <v>0.67981833333333297</v>
      </c>
      <c r="AL120">
        <v>0.69285083333333297</v>
      </c>
      <c r="AM120">
        <v>0.69876416666666696</v>
      </c>
      <c r="AN120">
        <v>0.70037749999999999</v>
      </c>
      <c r="AO120">
        <v>0.70899999999999996</v>
      </c>
      <c r="AP120">
        <v>0.70899999999999996</v>
      </c>
      <c r="AQ120">
        <v>0.70899999999999996</v>
      </c>
      <c r="AR120">
        <v>0.70899999999999996</v>
      </c>
      <c r="AS120">
        <v>0.70899999999999996</v>
      </c>
      <c r="AT120">
        <v>0.708983174066667</v>
      </c>
      <c r="AU120">
        <v>0.70899983333333305</v>
      </c>
      <c r="AV120">
        <v>0.70899999999999996</v>
      </c>
      <c r="AW120">
        <v>0.70899999999999996</v>
      </c>
      <c r="AX120">
        <v>0.70899999999999996</v>
      </c>
      <c r="AY120">
        <v>0.70899999999999996</v>
      </c>
      <c r="AZ120">
        <v>0.70899976666666698</v>
      </c>
      <c r="BA120">
        <v>0.70966655000000001</v>
      </c>
      <c r="BB120">
        <v>0.71</v>
      </c>
      <c r="BC120">
        <v>0.71</v>
      </c>
      <c r="BD120">
        <v>0.71</v>
      </c>
      <c r="BE120">
        <v>0.71</v>
      </c>
      <c r="BF120">
        <v>0.71</v>
      </c>
      <c r="BG120">
        <v>0.71</v>
      </c>
      <c r="BH120">
        <v>0.71</v>
      </c>
      <c r="BI120">
        <v>0.71</v>
      </c>
      <c r="BJ120">
        <v>0.71</v>
      </c>
      <c r="BK120">
        <v>0.71</v>
      </c>
      <c r="BL120">
        <v>0.71</v>
      </c>
      <c r="BM120">
        <v>0.71</v>
      </c>
      <c r="BN120">
        <v>0.71</v>
      </c>
      <c r="BO120">
        <v>0.71</v>
      </c>
      <c r="BP120">
        <v>0.71</v>
      </c>
      <c r="BQ120">
        <f t="shared" si="1"/>
        <v>0.17946263297412299</v>
      </c>
    </row>
    <row r="121" spans="1:69" ht="15" customHeight="1">
      <c r="A121" t="s">
        <v>251</v>
      </c>
      <c r="B121" t="str">
        <f>VLOOKUP(A121,'Metadata - Countries'!$A$2:$B$267,2,0)</f>
        <v>Japan</v>
      </c>
      <c r="C121" t="str">
        <f>VLOOKUP(A121,'Metadata - Countries'!$A$2:$C$267,3,0)</f>
        <v>East Asia &amp; Pacific</v>
      </c>
      <c r="D121" t="s">
        <v>541</v>
      </c>
      <c r="E121">
        <v>360.00000035900001</v>
      </c>
      <c r="F121">
        <v>360.00000035900001</v>
      </c>
      <c r="G121">
        <v>360.00000035900001</v>
      </c>
      <c r="H121">
        <v>360.00000035900001</v>
      </c>
      <c r="I121">
        <v>360.00000035900001</v>
      </c>
      <c r="J121">
        <v>360.00000035900001</v>
      </c>
      <c r="K121">
        <v>360.00000035900001</v>
      </c>
      <c r="L121">
        <v>360.00000035900001</v>
      </c>
      <c r="M121">
        <v>360.00000035900001</v>
      </c>
      <c r="N121">
        <v>360.00000035900001</v>
      </c>
      <c r="O121">
        <v>360.00000035900001</v>
      </c>
      <c r="P121">
        <v>350.677693533362</v>
      </c>
      <c r="Q121">
        <v>303.17249999900002</v>
      </c>
      <c r="R121">
        <v>271.70166666608299</v>
      </c>
      <c r="S121">
        <v>292.08249999924999</v>
      </c>
      <c r="T121">
        <v>296.78749999916698</v>
      </c>
      <c r="U121">
        <v>296.55249999916703</v>
      </c>
      <c r="V121">
        <v>268.50999999933299</v>
      </c>
      <c r="W121">
        <v>210.441666666</v>
      </c>
      <c r="X121">
        <v>219.13999999933301</v>
      </c>
      <c r="Y121">
        <v>226.74083333283301</v>
      </c>
      <c r="Z121">
        <v>220.53583333275</v>
      </c>
      <c r="AA121">
        <v>249.07666666583299</v>
      </c>
      <c r="AB121">
        <v>237.51166666608299</v>
      </c>
      <c r="AC121">
        <v>237.52249999933301</v>
      </c>
      <c r="AD121">
        <v>238.53583333275</v>
      </c>
      <c r="AE121">
        <v>168.519833333083</v>
      </c>
      <c r="AF121">
        <v>144.63749999999999</v>
      </c>
      <c r="AG121">
        <v>128.15166666666701</v>
      </c>
      <c r="AH121">
        <v>137.96441666666701</v>
      </c>
      <c r="AI121">
        <v>144.79249999999999</v>
      </c>
      <c r="AJ121">
        <v>134.70666666666699</v>
      </c>
      <c r="AK121">
        <v>126.651333333333</v>
      </c>
      <c r="AL121">
        <v>111.197785833333</v>
      </c>
      <c r="AM121">
        <v>102.207805833333</v>
      </c>
      <c r="AN121">
        <v>94.059579166666694</v>
      </c>
      <c r="AO121">
        <v>108.779056666667</v>
      </c>
      <c r="AP121">
        <v>120.99086250000001</v>
      </c>
      <c r="AQ121">
        <v>130.90530066666699</v>
      </c>
      <c r="AR121">
        <v>113.90680500000001</v>
      </c>
      <c r="AS121">
        <v>107.765498333333</v>
      </c>
      <c r="AT121">
        <v>121.5289475</v>
      </c>
      <c r="AU121">
        <v>125.38801916666699</v>
      </c>
      <c r="AV121">
        <v>115.93346416666699</v>
      </c>
      <c r="AW121">
        <v>108.192569166667</v>
      </c>
      <c r="AX121">
        <v>110.218211666667</v>
      </c>
      <c r="AY121">
        <v>116.29931166666699</v>
      </c>
      <c r="AZ121">
        <v>117.75352916666699</v>
      </c>
      <c r="BA121">
        <v>103.359493968254</v>
      </c>
      <c r="BB121">
        <v>93.570089087045702</v>
      </c>
      <c r="BC121">
        <v>87.779875000000004</v>
      </c>
      <c r="BD121">
        <v>79.807019832189198</v>
      </c>
      <c r="BE121">
        <v>79.790455417006498</v>
      </c>
      <c r="BF121">
        <v>97.595658277638506</v>
      </c>
      <c r="BG121">
        <v>105.944781034025</v>
      </c>
      <c r="BH121">
        <v>121.044025684011</v>
      </c>
      <c r="BI121">
        <v>108.79290004683401</v>
      </c>
      <c r="BJ121">
        <v>112.166141081871</v>
      </c>
      <c r="BK121">
        <v>110.42317934106001</v>
      </c>
      <c r="BL121">
        <v>109.009665900863</v>
      </c>
      <c r="BM121">
        <v>106.77458226243699</v>
      </c>
      <c r="BN121">
        <v>109.754323839417</v>
      </c>
      <c r="BO121">
        <v>131.49814044376399</v>
      </c>
      <c r="BP121">
        <v>140.49110006234</v>
      </c>
      <c r="BQ121">
        <f t="shared" si="1"/>
        <v>100.76756701314299</v>
      </c>
    </row>
    <row r="122" spans="1:69" ht="15" customHeight="1">
      <c r="A122" t="s">
        <v>253</v>
      </c>
      <c r="B122" t="str">
        <f>VLOOKUP(A122,'Metadata - Countries'!$A$2:$B$267,2,0)</f>
        <v>Kazakhstan</v>
      </c>
      <c r="C122" t="str">
        <f>VLOOKUP(A122,'Metadata - Countries'!$A$2:$C$267,3,0)</f>
        <v>Europe &amp; Central Asia</v>
      </c>
      <c r="D122" t="s">
        <v>541</v>
      </c>
      <c r="E122">
        <v>35.538333333333298</v>
      </c>
      <c r="F122">
        <v>35.538333333333298</v>
      </c>
      <c r="G122">
        <v>35.538333333333298</v>
      </c>
      <c r="H122">
        <v>35.538333333333298</v>
      </c>
      <c r="I122">
        <v>35.538333333333298</v>
      </c>
      <c r="J122">
        <v>35.538333333333298</v>
      </c>
      <c r="K122">
        <v>35.538333333333298</v>
      </c>
      <c r="L122">
        <v>35.538333333333298</v>
      </c>
      <c r="M122">
        <v>35.538333333333298</v>
      </c>
      <c r="N122">
        <v>35.538333333333298</v>
      </c>
      <c r="O122">
        <v>35.538333333333298</v>
      </c>
      <c r="P122">
        <v>35.538333333333298</v>
      </c>
      <c r="Q122">
        <v>35.538333333333298</v>
      </c>
      <c r="R122">
        <v>35.538333333333298</v>
      </c>
      <c r="S122">
        <v>35.538333333333298</v>
      </c>
      <c r="T122">
        <v>35.538333333333298</v>
      </c>
      <c r="U122">
        <v>35.538333333333298</v>
      </c>
      <c r="V122">
        <v>35.538333333333298</v>
      </c>
      <c r="W122">
        <v>35.538333333333298</v>
      </c>
      <c r="X122">
        <v>35.538333333333298</v>
      </c>
      <c r="Y122">
        <v>35.538333333333298</v>
      </c>
      <c r="Z122">
        <v>35.538333333333298</v>
      </c>
      <c r="AA122">
        <v>35.538333333333298</v>
      </c>
      <c r="AB122">
        <v>35.538333333333298</v>
      </c>
      <c r="AC122">
        <v>35.538333333333298</v>
      </c>
      <c r="AD122">
        <v>35.538333333333298</v>
      </c>
      <c r="AE122">
        <v>35.538333333333298</v>
      </c>
      <c r="AF122">
        <v>35.538333333333298</v>
      </c>
      <c r="AG122">
        <v>35.538333333333298</v>
      </c>
      <c r="AH122">
        <v>35.538333333333298</v>
      </c>
      <c r="AI122">
        <v>35.538333333333298</v>
      </c>
      <c r="AJ122">
        <v>35.538333333333298</v>
      </c>
      <c r="AK122">
        <v>35.538333333333298</v>
      </c>
      <c r="AL122">
        <v>35.538333333333298</v>
      </c>
      <c r="AM122">
        <v>35.538333333333298</v>
      </c>
      <c r="AN122">
        <v>60.95</v>
      </c>
      <c r="AO122">
        <v>67.303333333333299</v>
      </c>
      <c r="AP122">
        <v>75.4375</v>
      </c>
      <c r="AQ122">
        <v>78.303333333333299</v>
      </c>
      <c r="AR122">
        <v>119.523333333333</v>
      </c>
      <c r="AS122">
        <v>142.13333333333301</v>
      </c>
      <c r="AT122">
        <v>146.73583333333301</v>
      </c>
      <c r="AU122">
        <v>153.27916666666701</v>
      </c>
      <c r="AV122">
        <v>149.57583333333301</v>
      </c>
      <c r="AW122">
        <v>136.035</v>
      </c>
      <c r="AX122">
        <v>132.88</v>
      </c>
      <c r="AY122">
        <v>126.089430555555</v>
      </c>
      <c r="AZ122">
        <v>122.554166666667</v>
      </c>
      <c r="BA122">
        <v>120.29916666666701</v>
      </c>
      <c r="BB122">
        <v>147.49666666666701</v>
      </c>
      <c r="BC122">
        <v>147.35499999999999</v>
      </c>
      <c r="BD122">
        <v>146.620833333333</v>
      </c>
      <c r="BE122">
        <v>149.11250000000001</v>
      </c>
      <c r="BF122">
        <v>152.129166666667</v>
      </c>
      <c r="BG122">
        <v>179.191666666667</v>
      </c>
      <c r="BH122">
        <v>221.72833333333301</v>
      </c>
      <c r="BI122">
        <v>342.16</v>
      </c>
      <c r="BJ122">
        <v>326.00102272727298</v>
      </c>
      <c r="BK122">
        <v>344.70583333333298</v>
      </c>
      <c r="BL122">
        <v>382.74731060606098</v>
      </c>
      <c r="BM122">
        <v>412.95333333333298</v>
      </c>
      <c r="BN122">
        <v>425.90750000000003</v>
      </c>
      <c r="BO122">
        <v>460.16500000000002</v>
      </c>
      <c r="BP122">
        <v>456.16500000000002</v>
      </c>
      <c r="BQ122">
        <f t="shared" si="1"/>
        <v>119.29927281218799</v>
      </c>
    </row>
    <row r="123" spans="1:69" ht="15" customHeight="1">
      <c r="A123" t="s">
        <v>255</v>
      </c>
      <c r="B123" t="str">
        <f>VLOOKUP(A123,'Metadata - Countries'!$A$2:$B$267,2,0)</f>
        <v>Kenya</v>
      </c>
      <c r="C123" t="str">
        <f>VLOOKUP(A123,'Metadata - Countries'!$A$2:$C$267,3,0)</f>
        <v>Sub-Saharan Africa</v>
      </c>
      <c r="D123" t="s">
        <v>541</v>
      </c>
      <c r="E123">
        <v>7.1428600061428602</v>
      </c>
      <c r="F123">
        <v>7.1428600061428602</v>
      </c>
      <c r="G123">
        <v>7.1428600061428602</v>
      </c>
      <c r="H123">
        <v>7.1428600061428602</v>
      </c>
      <c r="I123">
        <v>7.1428600061428602</v>
      </c>
      <c r="J123">
        <v>7.1428600061428602</v>
      </c>
      <c r="K123">
        <v>7.1428600061428602</v>
      </c>
      <c r="L123">
        <v>7.1428600061428602</v>
      </c>
      <c r="M123">
        <v>7.1428600061428602</v>
      </c>
      <c r="N123">
        <v>7.1428600061428602</v>
      </c>
      <c r="O123">
        <v>7.1428600061428602</v>
      </c>
      <c r="P123">
        <v>7.1428599977626002</v>
      </c>
      <c r="Q123">
        <v>7.1428599989999997</v>
      </c>
      <c r="R123">
        <v>7.0011916656666697</v>
      </c>
      <c r="S123">
        <v>7.1428599989999997</v>
      </c>
      <c r="T123">
        <v>7.34319333233333</v>
      </c>
      <c r="U123">
        <v>8.3671449991666709</v>
      </c>
      <c r="V123">
        <v>8.2765608324166706</v>
      </c>
      <c r="W123">
        <v>7.7293833323333301</v>
      </c>
      <c r="X123">
        <v>7.4753091656666699</v>
      </c>
      <c r="Y123">
        <v>7.4201874989999999</v>
      </c>
      <c r="Z123">
        <v>9.0474983325833307</v>
      </c>
      <c r="AA123">
        <v>10.9223249994167</v>
      </c>
      <c r="AB123">
        <v>13.311516665916701</v>
      </c>
      <c r="AC123">
        <v>14.4138749994167</v>
      </c>
      <c r="AD123">
        <v>16.432116666500001</v>
      </c>
      <c r="AE123">
        <v>16.225741666499999</v>
      </c>
      <c r="AF123">
        <v>16.454491666666701</v>
      </c>
      <c r="AG123">
        <v>17.7471</v>
      </c>
      <c r="AH123">
        <v>20.572466666666699</v>
      </c>
      <c r="AI123">
        <v>22.914766666666701</v>
      </c>
      <c r="AJ123">
        <v>27.5078666666667</v>
      </c>
      <c r="AK123">
        <v>32.216833333333298</v>
      </c>
      <c r="AL123">
        <v>58.001333333333299</v>
      </c>
      <c r="AM123">
        <v>56.050575000000002</v>
      </c>
      <c r="AN123">
        <v>51.429833333333299</v>
      </c>
      <c r="AO123">
        <v>57.1148666666667</v>
      </c>
      <c r="AP123">
        <v>58.731841666666703</v>
      </c>
      <c r="AQ123">
        <v>60.366700000000002</v>
      </c>
      <c r="AR123">
        <v>70.326216666666696</v>
      </c>
      <c r="AS123">
        <v>76.175541666666703</v>
      </c>
      <c r="AT123">
        <v>78.563194999999993</v>
      </c>
      <c r="AU123">
        <v>78.749141666666702</v>
      </c>
      <c r="AV123">
        <v>75.935569444444397</v>
      </c>
      <c r="AW123">
        <v>79.173876064213601</v>
      </c>
      <c r="AX123">
        <v>75.554109451431103</v>
      </c>
      <c r="AY123">
        <v>72.100835017862096</v>
      </c>
      <c r="AZ123">
        <v>67.317638124285693</v>
      </c>
      <c r="BA123">
        <v>69.175319816225993</v>
      </c>
      <c r="BB123">
        <v>77.352012297578995</v>
      </c>
      <c r="BC123">
        <v>79.233151704545506</v>
      </c>
      <c r="BD123">
        <v>88.810769971045602</v>
      </c>
      <c r="BE123">
        <v>84.529601757352907</v>
      </c>
      <c r="BF123">
        <v>86.122878898265398</v>
      </c>
      <c r="BG123">
        <v>87.922163808972698</v>
      </c>
      <c r="BH123">
        <v>98.178453326527105</v>
      </c>
      <c r="BI123">
        <v>101.504369498594</v>
      </c>
      <c r="BJ123">
        <v>103.410004519014</v>
      </c>
      <c r="BK123">
        <v>101.301574049018</v>
      </c>
      <c r="BL123">
        <v>101.99129838935001</v>
      </c>
      <c r="BM123">
        <v>106.45078015851701</v>
      </c>
      <c r="BN123">
        <v>109.63774659236699</v>
      </c>
      <c r="BO123">
        <v>117.86598920168301</v>
      </c>
      <c r="BP123">
        <v>139.846383759617</v>
      </c>
      <c r="BQ123">
        <f t="shared" si="1"/>
        <v>39.019816555443199</v>
      </c>
    </row>
    <row r="124" spans="1:69" ht="15" customHeight="1">
      <c r="A124" t="s">
        <v>257</v>
      </c>
      <c r="B124" t="str">
        <f>VLOOKUP(A124,'Metadata - Countries'!$A$2:$B$267,2,0)</f>
        <v>Kyrgyz Republic</v>
      </c>
      <c r="C124" t="str">
        <f>VLOOKUP(A124,'Metadata - Countries'!$A$2:$C$267,3,0)</f>
        <v>Europe &amp; Central Asia</v>
      </c>
      <c r="D124" t="s">
        <v>541</v>
      </c>
      <c r="E124">
        <v>10.8416833333333</v>
      </c>
      <c r="F124">
        <v>10.8416833333333</v>
      </c>
      <c r="G124">
        <v>10.8416833333333</v>
      </c>
      <c r="H124">
        <v>10.8416833333333</v>
      </c>
      <c r="I124">
        <v>10.8416833333333</v>
      </c>
      <c r="J124">
        <v>10.8416833333333</v>
      </c>
      <c r="K124">
        <v>10.8416833333333</v>
      </c>
      <c r="L124">
        <v>10.8416833333333</v>
      </c>
      <c r="M124">
        <v>10.8416833333333</v>
      </c>
      <c r="N124">
        <v>10.8416833333333</v>
      </c>
      <c r="O124">
        <v>10.8416833333333</v>
      </c>
      <c r="P124">
        <v>10.8416833333333</v>
      </c>
      <c r="Q124">
        <v>10.8416833333333</v>
      </c>
      <c r="R124">
        <v>10.8416833333333</v>
      </c>
      <c r="S124">
        <v>10.8416833333333</v>
      </c>
      <c r="T124">
        <v>10.8416833333333</v>
      </c>
      <c r="U124">
        <v>10.8416833333333</v>
      </c>
      <c r="V124">
        <v>10.8416833333333</v>
      </c>
      <c r="W124">
        <v>10.8416833333333</v>
      </c>
      <c r="X124">
        <v>10.8416833333333</v>
      </c>
      <c r="Y124">
        <v>10.8416833333333</v>
      </c>
      <c r="Z124">
        <v>10.8416833333333</v>
      </c>
      <c r="AA124">
        <v>10.8416833333333</v>
      </c>
      <c r="AB124">
        <v>10.8416833333333</v>
      </c>
      <c r="AC124">
        <v>10.8416833333333</v>
      </c>
      <c r="AD124">
        <v>10.8416833333333</v>
      </c>
      <c r="AE124">
        <v>10.8416833333333</v>
      </c>
      <c r="AF124">
        <v>10.8416833333333</v>
      </c>
      <c r="AG124">
        <v>10.8416833333333</v>
      </c>
      <c r="AH124">
        <v>10.8416833333333</v>
      </c>
      <c r="AI124">
        <v>10.8416833333333</v>
      </c>
      <c r="AJ124">
        <v>10.8416833333333</v>
      </c>
      <c r="AK124">
        <v>10.8416833333333</v>
      </c>
      <c r="AL124">
        <v>10.8416833333333</v>
      </c>
      <c r="AM124">
        <v>10.8416833333333</v>
      </c>
      <c r="AN124">
        <v>10.8218833333333</v>
      </c>
      <c r="AO124">
        <v>12.8095583333333</v>
      </c>
      <c r="AP124">
        <v>17.362491666666699</v>
      </c>
      <c r="AQ124">
        <v>20.837566666666699</v>
      </c>
      <c r="AR124">
        <v>39.007733333333299</v>
      </c>
      <c r="AS124">
        <v>47.7038333333333</v>
      </c>
      <c r="AT124">
        <v>48.377958333333297</v>
      </c>
      <c r="AU124">
        <v>46.937066666666702</v>
      </c>
      <c r="AV124">
        <v>43.648375000000001</v>
      </c>
      <c r="AW124">
        <v>42.649941666666699</v>
      </c>
      <c r="AX124">
        <v>41.011820505934899</v>
      </c>
      <c r="AY124">
        <v>40.152899945420501</v>
      </c>
      <c r="AZ124">
        <v>37.316256805555597</v>
      </c>
      <c r="BA124">
        <v>36.574591666666699</v>
      </c>
      <c r="BB124">
        <v>42.904108333333298</v>
      </c>
      <c r="BC124">
        <v>45.964261400813903</v>
      </c>
      <c r="BD124">
        <v>46.143901317204303</v>
      </c>
      <c r="BE124">
        <v>47.004479142256798</v>
      </c>
      <c r="BF124">
        <v>48.438059008772598</v>
      </c>
      <c r="BG124">
        <v>53.654058312852001</v>
      </c>
      <c r="BH124">
        <v>64.462108272529406</v>
      </c>
      <c r="BI124">
        <v>69.914065825299701</v>
      </c>
      <c r="BJ124">
        <v>68.866667859063</v>
      </c>
      <c r="BK124">
        <v>68.840320327700994</v>
      </c>
      <c r="BL124">
        <v>69.789349180747607</v>
      </c>
      <c r="BM124">
        <v>77.346112703930302</v>
      </c>
      <c r="BN124">
        <v>84.640822006528495</v>
      </c>
      <c r="BO124">
        <v>84.116222570404503</v>
      </c>
      <c r="BP124">
        <v>87.8561255862775</v>
      </c>
      <c r="BQ124">
        <f t="shared" si="1"/>
        <v>23.922744871029501</v>
      </c>
    </row>
    <row r="125" spans="1:69" ht="15" customHeight="1">
      <c r="A125" t="s">
        <v>259</v>
      </c>
      <c r="B125" t="str">
        <f>VLOOKUP(A125,'Metadata - Countries'!$A$2:$B$267,2,0)</f>
        <v>Cambodia</v>
      </c>
      <c r="C125" t="str">
        <f>VLOOKUP(A125,'Metadata - Countries'!$A$2:$C$267,3,0)</f>
        <v>East Asia &amp; Pacific</v>
      </c>
      <c r="D125" t="s">
        <v>541</v>
      </c>
      <c r="E125">
        <v>35</v>
      </c>
      <c r="F125">
        <v>35</v>
      </c>
      <c r="G125">
        <v>35</v>
      </c>
      <c r="H125">
        <v>35</v>
      </c>
      <c r="I125">
        <v>35</v>
      </c>
      <c r="J125">
        <v>35</v>
      </c>
      <c r="K125">
        <v>35</v>
      </c>
      <c r="L125">
        <v>35</v>
      </c>
      <c r="M125">
        <v>35</v>
      </c>
      <c r="N125">
        <v>43.558333332916703</v>
      </c>
      <c r="O125">
        <v>55.539999999000003</v>
      </c>
      <c r="P125">
        <v>75.821666665916695</v>
      </c>
      <c r="Q125">
        <v>162.25</v>
      </c>
      <c r="R125">
        <v>244.916666666667</v>
      </c>
      <c r="S125">
        <v>255.583333333334</v>
      </c>
      <c r="T125">
        <v>266.25</v>
      </c>
      <c r="U125">
        <v>276.91666666666703</v>
      </c>
      <c r="V125">
        <v>287.583333333334</v>
      </c>
      <c r="W125">
        <v>298.25</v>
      </c>
      <c r="X125">
        <v>308.91666666666703</v>
      </c>
      <c r="Y125">
        <v>319.583333333334</v>
      </c>
      <c r="Z125">
        <v>330.25</v>
      </c>
      <c r="AA125">
        <v>340.91666666666703</v>
      </c>
      <c r="AB125">
        <v>351.58333333333297</v>
      </c>
      <c r="AC125">
        <v>362.25</v>
      </c>
      <c r="AD125">
        <v>372.91666666666703</v>
      </c>
      <c r="AE125">
        <v>383.58333333333297</v>
      </c>
      <c r="AF125">
        <v>394.25</v>
      </c>
      <c r="AG125">
        <v>404.91666666666703</v>
      </c>
      <c r="AH125">
        <v>415.58333333333297</v>
      </c>
      <c r="AI125">
        <v>426.25</v>
      </c>
      <c r="AJ125">
        <v>718.33333333333303</v>
      </c>
      <c r="AK125">
        <v>1266.5833333333301</v>
      </c>
      <c r="AL125">
        <v>2689</v>
      </c>
      <c r="AM125">
        <v>2545.25</v>
      </c>
      <c r="AN125">
        <v>2450.8333333333298</v>
      </c>
      <c r="AO125">
        <v>2624.0833333333298</v>
      </c>
      <c r="AP125">
        <v>2946.25</v>
      </c>
      <c r="AQ125">
        <v>3744.4166666666702</v>
      </c>
      <c r="AR125">
        <v>3807.8333333333298</v>
      </c>
      <c r="AS125">
        <v>3840.75</v>
      </c>
      <c r="AT125">
        <v>3916.3333333333298</v>
      </c>
      <c r="AU125">
        <v>3912.0833333333298</v>
      </c>
      <c r="AV125">
        <v>3973.3333333333298</v>
      </c>
      <c r="AW125">
        <v>4016.25</v>
      </c>
      <c r="AX125">
        <v>4092.5</v>
      </c>
      <c r="AY125">
        <v>4103.25</v>
      </c>
      <c r="AZ125">
        <v>4056.1666666666702</v>
      </c>
      <c r="BA125">
        <v>4054.1666666666702</v>
      </c>
      <c r="BB125">
        <v>4139.3333333333303</v>
      </c>
      <c r="BC125">
        <v>4184.9166666666697</v>
      </c>
      <c r="BD125">
        <v>4058.5</v>
      </c>
      <c r="BE125">
        <v>4033</v>
      </c>
      <c r="BF125">
        <v>4027.25</v>
      </c>
      <c r="BG125">
        <v>4037.5</v>
      </c>
      <c r="BH125">
        <v>4067.75</v>
      </c>
      <c r="BI125">
        <v>4058.6945788530502</v>
      </c>
      <c r="BJ125">
        <v>4050.5799859191002</v>
      </c>
      <c r="BK125">
        <v>4051.1669002816202</v>
      </c>
      <c r="BL125">
        <v>4061.1489631336399</v>
      </c>
      <c r="BM125">
        <v>4092.7832190087802</v>
      </c>
      <c r="BN125">
        <v>4098.7227950588904</v>
      </c>
      <c r="BO125">
        <v>4102.03786482335</v>
      </c>
      <c r="BP125">
        <v>4110.6527464157698</v>
      </c>
      <c r="BQ125">
        <f t="shared" si="1"/>
        <v>1829.3119492604401</v>
      </c>
    </row>
    <row r="126" spans="1:69" ht="15" customHeight="1">
      <c r="A126" t="s">
        <v>261</v>
      </c>
      <c r="B126" t="str">
        <f>VLOOKUP(A126,'Metadata - Countries'!$A$2:$B$267,2,0)</f>
        <v>Kiribati</v>
      </c>
      <c r="C126" t="str">
        <f>VLOOKUP(A126,'Metadata - Countries'!$A$2:$C$267,3,0)</f>
        <v>East Asia &amp; Pacific</v>
      </c>
      <c r="D126" t="s">
        <v>541</v>
      </c>
      <c r="E126">
        <v>0.89285699989285705</v>
      </c>
      <c r="F126">
        <v>0.89285699989285705</v>
      </c>
      <c r="G126">
        <v>0.89285699989285705</v>
      </c>
      <c r="H126">
        <v>0.89285699989285705</v>
      </c>
      <c r="I126">
        <v>0.89285699989285705</v>
      </c>
      <c r="J126">
        <v>0.89285699989285705</v>
      </c>
      <c r="K126">
        <v>0.89285699989285705</v>
      </c>
      <c r="L126">
        <v>0.89285699989285705</v>
      </c>
      <c r="M126">
        <v>0.89285699989285705</v>
      </c>
      <c r="N126">
        <v>0.89285699989285705</v>
      </c>
      <c r="O126">
        <v>0.89285699989285705</v>
      </c>
      <c r="P126">
        <v>0.88267025929554799</v>
      </c>
      <c r="Q126">
        <v>0.838697807262207</v>
      </c>
      <c r="R126">
        <v>0.70411390796665796</v>
      </c>
      <c r="S126">
        <v>0.69666586863809599</v>
      </c>
      <c r="T126">
        <v>0.76387124900000003</v>
      </c>
      <c r="U126">
        <v>0.81828408233333305</v>
      </c>
      <c r="V126">
        <v>0.90182499900000002</v>
      </c>
      <c r="W126">
        <v>0.87365924900000003</v>
      </c>
      <c r="X126">
        <v>0.89464091566666704</v>
      </c>
      <c r="Y126">
        <v>0.87824433233333299</v>
      </c>
      <c r="Z126">
        <v>0.87021458233333304</v>
      </c>
      <c r="AA126">
        <v>0.98586283233333305</v>
      </c>
      <c r="AB126">
        <v>1.1100149991666699</v>
      </c>
      <c r="AC126">
        <v>1.1395191659166699</v>
      </c>
      <c r="AD126">
        <v>1.4318949995000001</v>
      </c>
      <c r="AE126">
        <v>1.4959741664166699</v>
      </c>
      <c r="AF126">
        <v>1.42818</v>
      </c>
      <c r="AG126">
        <v>1.2799083333333301</v>
      </c>
      <c r="AH126">
        <v>1.2645966666666699</v>
      </c>
      <c r="AI126">
        <v>1.2810566666666701</v>
      </c>
      <c r="AJ126">
        <v>1.2837558333333301</v>
      </c>
      <c r="AK126">
        <v>1.36164833333333</v>
      </c>
      <c r="AL126">
        <v>1.4705600000000001</v>
      </c>
      <c r="AM126">
        <v>1.3677508333333299</v>
      </c>
      <c r="AN126">
        <v>1.3490325000000001</v>
      </c>
      <c r="AO126">
        <v>1.27786333333333</v>
      </c>
      <c r="AP126">
        <v>1.34738</v>
      </c>
      <c r="AQ126">
        <v>1.5918283333333301</v>
      </c>
      <c r="AR126">
        <v>1.5499499999999999</v>
      </c>
      <c r="AS126">
        <v>1.7248266666666701</v>
      </c>
      <c r="AT126">
        <v>1.9334425</v>
      </c>
      <c r="AU126">
        <v>1.8405625000000001</v>
      </c>
      <c r="AV126">
        <v>1.54191416666667</v>
      </c>
      <c r="AW126">
        <v>1.3597524999999999</v>
      </c>
      <c r="AX126">
        <v>1.3094733333333299</v>
      </c>
      <c r="AY126">
        <v>1.3279734405000001</v>
      </c>
      <c r="AZ126">
        <v>1.1950725</v>
      </c>
      <c r="BA126">
        <v>1.19217833333333</v>
      </c>
      <c r="BB126">
        <v>1.28218881008452</v>
      </c>
      <c r="BC126">
        <v>1.0901594863867701</v>
      </c>
      <c r="BD126">
        <v>0.96946320149673504</v>
      </c>
      <c r="BE126">
        <v>0.96580103065870804</v>
      </c>
      <c r="BF126">
        <v>1.0358430965205401</v>
      </c>
      <c r="BG126">
        <v>1.1093632928169199</v>
      </c>
      <c r="BH126">
        <v>1.33109026245502</v>
      </c>
      <c r="BI126">
        <v>1.3452139760194699</v>
      </c>
      <c r="BJ126">
        <v>1.3047580767159199</v>
      </c>
      <c r="BK126">
        <v>1.33841214646451</v>
      </c>
      <c r="BL126">
        <v>1.4385065442138201</v>
      </c>
      <c r="BM126">
        <v>1.4530851184701601</v>
      </c>
      <c r="BN126">
        <v>1.3312242595708099</v>
      </c>
      <c r="BO126">
        <v>1.4416644589652201</v>
      </c>
      <c r="BP126">
        <v>1.50519106560508</v>
      </c>
      <c r="BQ126">
        <f t="shared" si="1"/>
        <v>0.28769783149880601</v>
      </c>
    </row>
    <row r="127" spans="1:69" ht="15" customHeight="1">
      <c r="A127" t="s">
        <v>263</v>
      </c>
      <c r="B127" t="str">
        <f>VLOOKUP(A127,'Metadata - Countries'!$A$2:$B$267,2,0)</f>
        <v>St. Kitts and Nevis</v>
      </c>
      <c r="C127" t="str">
        <f>VLOOKUP(A127,'Metadata - Countries'!$A$2:$C$267,3,0)</f>
        <v>Latin America &amp; Caribbean</v>
      </c>
      <c r="D127" t="s">
        <v>541</v>
      </c>
      <c r="E127">
        <v>1.7142900007142901</v>
      </c>
      <c r="F127">
        <v>1.7142900007142901</v>
      </c>
      <c r="G127">
        <v>1.7142900007142901</v>
      </c>
      <c r="H127">
        <v>1.7142900007142901</v>
      </c>
      <c r="I127">
        <v>1.7142900007142901</v>
      </c>
      <c r="J127">
        <v>1.7142900007142901</v>
      </c>
      <c r="K127">
        <v>1.7142900007142901</v>
      </c>
      <c r="L127">
        <v>1.7619083340952399</v>
      </c>
      <c r="M127">
        <v>2.0000000010000001</v>
      </c>
      <c r="N127">
        <v>2.0000000010000001</v>
      </c>
      <c r="O127">
        <v>2.0000000010000001</v>
      </c>
      <c r="P127">
        <v>1.97487273321145</v>
      </c>
      <c r="Q127">
        <v>1.9212781494760101</v>
      </c>
      <c r="R127">
        <v>1.9592192359816101</v>
      </c>
      <c r="S127">
        <v>2.0532324085176299</v>
      </c>
      <c r="T127">
        <v>2.16979583233333</v>
      </c>
      <c r="U127">
        <v>2.6146708328333301</v>
      </c>
      <c r="V127">
        <v>2.7</v>
      </c>
      <c r="W127">
        <v>2.7</v>
      </c>
      <c r="X127">
        <v>2.7</v>
      </c>
      <c r="Y127">
        <v>2.7</v>
      </c>
      <c r="Z127">
        <v>2.7</v>
      </c>
      <c r="AA127">
        <v>2.7</v>
      </c>
      <c r="AB127">
        <v>2.7</v>
      </c>
      <c r="AC127">
        <v>2.7</v>
      </c>
      <c r="AD127">
        <v>2.7</v>
      </c>
      <c r="AE127">
        <v>2.7</v>
      </c>
      <c r="AF127">
        <v>2.7</v>
      </c>
      <c r="AG127">
        <v>2.7</v>
      </c>
      <c r="AH127">
        <v>2.7</v>
      </c>
      <c r="AI127">
        <v>2.7</v>
      </c>
      <c r="AJ127">
        <v>2.7</v>
      </c>
      <c r="AK127">
        <v>2.7</v>
      </c>
      <c r="AL127">
        <v>2.7</v>
      </c>
      <c r="AM127">
        <v>2.7</v>
      </c>
      <c r="AN127">
        <v>2.7</v>
      </c>
      <c r="AO127">
        <v>2.7</v>
      </c>
      <c r="AP127">
        <v>2.7</v>
      </c>
      <c r="AQ127">
        <v>2.7</v>
      </c>
      <c r="AR127">
        <v>2.7</v>
      </c>
      <c r="AS127">
        <v>2.7</v>
      </c>
      <c r="AT127">
        <v>2.7</v>
      </c>
      <c r="AU127">
        <v>2.7</v>
      </c>
      <c r="AV127">
        <v>2.7</v>
      </c>
      <c r="AW127">
        <v>2.7</v>
      </c>
      <c r="AX127">
        <v>2.7</v>
      </c>
      <c r="AY127">
        <v>2.7</v>
      </c>
      <c r="AZ127">
        <v>2.7</v>
      </c>
      <c r="BA127">
        <v>2.7</v>
      </c>
      <c r="BB127">
        <v>2.7</v>
      </c>
      <c r="BC127">
        <v>2.7</v>
      </c>
      <c r="BD127">
        <v>2.7</v>
      </c>
      <c r="BE127">
        <v>2.7</v>
      </c>
      <c r="BF127">
        <v>2.7</v>
      </c>
      <c r="BG127">
        <v>2.7</v>
      </c>
      <c r="BH127">
        <v>2.7</v>
      </c>
      <c r="BI127">
        <v>2.7</v>
      </c>
      <c r="BJ127">
        <v>2.7</v>
      </c>
      <c r="BK127">
        <v>2.7</v>
      </c>
      <c r="BL127">
        <v>2.7</v>
      </c>
      <c r="BM127">
        <v>2.7</v>
      </c>
      <c r="BN127">
        <v>2.7</v>
      </c>
      <c r="BO127">
        <v>2.7</v>
      </c>
      <c r="BP127">
        <v>2.7</v>
      </c>
      <c r="BQ127">
        <f t="shared" si="1"/>
        <v>0.37192266265427698</v>
      </c>
    </row>
    <row r="128" spans="1:69" ht="15" customHeight="1">
      <c r="A128" t="s">
        <v>265</v>
      </c>
      <c r="B128" t="str">
        <f>VLOOKUP(A128,'Metadata - Countries'!$A$2:$B$267,2,0)</f>
        <v>Korea, Rep.</v>
      </c>
      <c r="C128" t="str">
        <f>VLOOKUP(A128,'Metadata - Countries'!$A$2:$C$267,3,0)</f>
        <v>East Asia &amp; Pacific</v>
      </c>
      <c r="D128" t="s">
        <v>541</v>
      </c>
      <c r="E128">
        <v>63.125</v>
      </c>
      <c r="F128">
        <v>124.791666666667</v>
      </c>
      <c r="G128">
        <v>130</v>
      </c>
      <c r="H128">
        <v>130</v>
      </c>
      <c r="I128">
        <v>213.84666666666701</v>
      </c>
      <c r="J128">
        <v>266.27</v>
      </c>
      <c r="K128">
        <v>271.134166666667</v>
      </c>
      <c r="L128">
        <v>270.511666666667</v>
      </c>
      <c r="M128">
        <v>276.64333333333298</v>
      </c>
      <c r="N128">
        <v>288.24166666666702</v>
      </c>
      <c r="O128">
        <v>310.555833333333</v>
      </c>
      <c r="P128">
        <v>347.14749999999998</v>
      </c>
      <c r="Q128">
        <v>392.89416666666699</v>
      </c>
      <c r="R128">
        <v>398.321666666667</v>
      </c>
      <c r="S128">
        <v>404.47250000000003</v>
      </c>
      <c r="T128">
        <v>484</v>
      </c>
      <c r="U128">
        <v>484</v>
      </c>
      <c r="V128">
        <v>484</v>
      </c>
      <c r="W128">
        <v>484</v>
      </c>
      <c r="X128">
        <v>484</v>
      </c>
      <c r="Y128">
        <v>607.71666666666704</v>
      </c>
      <c r="Z128">
        <v>681.02833333333297</v>
      </c>
      <c r="AA128">
        <v>731.16750000000002</v>
      </c>
      <c r="AB128">
        <v>775.74833333333299</v>
      </c>
      <c r="AC128">
        <v>805.97083333333296</v>
      </c>
      <c r="AD128">
        <v>870.02</v>
      </c>
      <c r="AE128">
        <v>881.45583333333298</v>
      </c>
      <c r="AF128">
        <v>822.56416666666701</v>
      </c>
      <c r="AG128">
        <v>731.46333333333303</v>
      </c>
      <c r="AH128">
        <v>671.45583333333298</v>
      </c>
      <c r="AI128">
        <v>707.76583333333303</v>
      </c>
      <c r="AJ128">
        <v>733.32916666666699</v>
      </c>
      <c r="AK128">
        <v>780.67083333333301</v>
      </c>
      <c r="AL128">
        <v>802.53833333333296</v>
      </c>
      <c r="AM128">
        <v>803.77166666666699</v>
      </c>
      <c r="AN128">
        <v>771.25416666666695</v>
      </c>
      <c r="AO128">
        <v>804.45749999999998</v>
      </c>
      <c r="AP128">
        <v>949.89</v>
      </c>
      <c r="AQ128">
        <v>1403.18333333333</v>
      </c>
      <c r="AR128">
        <v>1189.43916666667</v>
      </c>
      <c r="AS128">
        <v>1130.3625</v>
      </c>
      <c r="AT128">
        <v>1290.79</v>
      </c>
      <c r="AU128">
        <v>1251.6025</v>
      </c>
      <c r="AV128">
        <v>1191.6458333333301</v>
      </c>
      <c r="AW128">
        <v>1146.2491666666699</v>
      </c>
      <c r="AX128">
        <v>1024.32833333333</v>
      </c>
      <c r="AY128">
        <v>955.34083333333297</v>
      </c>
      <c r="AZ128">
        <v>929.37583333333305</v>
      </c>
      <c r="BA128">
        <v>1100.1258333333301</v>
      </c>
      <c r="BB128">
        <v>1277.24583333333</v>
      </c>
      <c r="BC128">
        <v>1156.46</v>
      </c>
      <c r="BD128">
        <v>1108.2333333333299</v>
      </c>
      <c r="BE128">
        <v>1126.80666666667</v>
      </c>
      <c r="BF128">
        <v>1094.9825000000001</v>
      </c>
      <c r="BG128">
        <v>1052.8399999999999</v>
      </c>
      <c r="BH128">
        <v>1130.9525000000001</v>
      </c>
      <c r="BI128">
        <v>1160.7674999999999</v>
      </c>
      <c r="BJ128">
        <v>1131.0008333333301</v>
      </c>
      <c r="BK128">
        <v>1100.16333333333</v>
      </c>
      <c r="BL128">
        <v>1165.3575000000001</v>
      </c>
      <c r="BM128">
        <v>1180.26583333333</v>
      </c>
      <c r="BN128">
        <v>1143.95166666667</v>
      </c>
      <c r="BO128">
        <v>1291.4466666666699</v>
      </c>
      <c r="BP128">
        <v>1305.6624999999999</v>
      </c>
      <c r="BQ128">
        <f t="shared" si="1"/>
        <v>372.16875135470002</v>
      </c>
    </row>
    <row r="129" spans="1:69" ht="15" customHeight="1">
      <c r="A129" t="s">
        <v>267</v>
      </c>
      <c r="B129" t="str">
        <f>VLOOKUP(A129,'Metadata - Countries'!$A$2:$B$267,2,0)</f>
        <v>Kuwait</v>
      </c>
      <c r="C129" t="str">
        <f>VLOOKUP(A129,'Metadata - Countries'!$A$2:$C$267,3,0)</f>
        <v>Middle East &amp; North Africa</v>
      </c>
      <c r="D129" t="s">
        <v>541</v>
      </c>
      <c r="E129">
        <v>0.357142999357143</v>
      </c>
      <c r="F129">
        <v>0.357142999357143</v>
      </c>
      <c r="G129">
        <v>0.357142999357143</v>
      </c>
      <c r="H129">
        <v>0.357142999357143</v>
      </c>
      <c r="I129">
        <v>0.357142999357143</v>
      </c>
      <c r="J129">
        <v>0.357142999357143</v>
      </c>
      <c r="K129">
        <v>0.357142999357143</v>
      </c>
      <c r="L129">
        <v>0.357142999357143</v>
      </c>
      <c r="M129">
        <v>0.357142999357143</v>
      </c>
      <c r="N129">
        <v>0.357142999357143</v>
      </c>
      <c r="O129">
        <v>0.357142999357143</v>
      </c>
      <c r="P129">
        <v>0.35609771386009298</v>
      </c>
      <c r="Q129">
        <v>0.32894879786402298</v>
      </c>
      <c r="R129">
        <v>0.29657231557200198</v>
      </c>
      <c r="S129">
        <v>0.29315141566666703</v>
      </c>
      <c r="T129">
        <v>0.29003233233333298</v>
      </c>
      <c r="U129">
        <v>0.29238741566666698</v>
      </c>
      <c r="V129">
        <v>0.28656599900000002</v>
      </c>
      <c r="W129">
        <v>0.27505274899999999</v>
      </c>
      <c r="X129">
        <v>0.27636608233333299</v>
      </c>
      <c r="Y129">
        <v>0.27029741566666698</v>
      </c>
      <c r="Z129">
        <v>0.27878533233333302</v>
      </c>
      <c r="AA129">
        <v>0.287910999</v>
      </c>
      <c r="AB129">
        <v>0.29147666566666702</v>
      </c>
      <c r="AC129">
        <v>0.29606191616666699</v>
      </c>
      <c r="AD129">
        <v>0.30075324991666702</v>
      </c>
      <c r="AE129">
        <v>0.29059466658333299</v>
      </c>
      <c r="AF129">
        <v>0.27866324999999997</v>
      </c>
      <c r="AG129">
        <v>0.27902925000000001</v>
      </c>
      <c r="AH129">
        <v>0.29377941666666701</v>
      </c>
      <c r="AI129">
        <v>0.28845500000000002</v>
      </c>
      <c r="AJ129">
        <v>0.28426857695150398</v>
      </c>
      <c r="AK129">
        <v>0.29322266666666702</v>
      </c>
      <c r="AL129">
        <v>0.30183860000000001</v>
      </c>
      <c r="AM129">
        <v>0.296870315</v>
      </c>
      <c r="AN129">
        <v>0.29844772083333299</v>
      </c>
      <c r="AO129">
        <v>0.29940856333333299</v>
      </c>
      <c r="AP129">
        <v>0.30334883499999998</v>
      </c>
      <c r="AQ129">
        <v>0.30475563999999999</v>
      </c>
      <c r="AR129">
        <v>0.304414666666667</v>
      </c>
      <c r="AS129">
        <v>0.30675158333333302</v>
      </c>
      <c r="AT129">
        <v>0.30668166666666702</v>
      </c>
      <c r="AU129">
        <v>0.30391425166666702</v>
      </c>
      <c r="AV129">
        <v>0.29801152108333301</v>
      </c>
      <c r="AW129">
        <v>0.29470000000000002</v>
      </c>
      <c r="AX129">
        <v>0.29199999999999998</v>
      </c>
      <c r="AY129">
        <v>0.29017622500000001</v>
      </c>
      <c r="AZ129">
        <v>0.28421395833333302</v>
      </c>
      <c r="BA129">
        <v>0.26882836666666698</v>
      </c>
      <c r="BB129">
        <v>0.28778541666666702</v>
      </c>
      <c r="BC129">
        <v>0.28660659166666702</v>
      </c>
      <c r="BD129">
        <v>0.27597894444444399</v>
      </c>
      <c r="BE129">
        <v>0.279935558333333</v>
      </c>
      <c r="BF129">
        <v>0.283589441666667</v>
      </c>
      <c r="BG129">
        <v>0.28456714166666702</v>
      </c>
      <c r="BH129">
        <v>0.30085202500000002</v>
      </c>
      <c r="BI129">
        <v>0.302137441178496</v>
      </c>
      <c r="BJ129">
        <v>0.303349758333333</v>
      </c>
      <c r="BK129">
        <v>0.30195649352417703</v>
      </c>
      <c r="BL129">
        <v>0.30361116303575503</v>
      </c>
      <c r="BM129">
        <v>0.30623312175671602</v>
      </c>
      <c r="BN129">
        <v>0.30164311076994899</v>
      </c>
      <c r="BO129">
        <v>0.30625015441775399</v>
      </c>
      <c r="BP129">
        <v>0.30718535125087998</v>
      </c>
      <c r="BQ129">
        <f t="shared" si="1"/>
        <v>2.7088105101613202E-2</v>
      </c>
    </row>
    <row r="130" spans="1:69" ht="15" customHeight="1">
      <c r="A130" t="s">
        <v>269</v>
      </c>
      <c r="B130" t="str">
        <f>VLOOKUP(A130,'Metadata - Countries'!$A$2:$B$267,2,0)</f>
        <v>Latin America &amp; Caribbean (excluding high income)</v>
      </c>
      <c r="C130" t="str">
        <f>VLOOKUP(A130,'Metadata - Countries'!$A$2:$C$267,3,0)</f>
        <v>Latin America &amp; Caribbean</v>
      </c>
      <c r="D130" t="s">
        <v>541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1.395</v>
      </c>
      <c r="AE130">
        <v>1.79</v>
      </c>
      <c r="AF130">
        <v>1.79</v>
      </c>
      <c r="AG130">
        <v>1.895</v>
      </c>
      <c r="AH130">
        <v>1.895</v>
      </c>
      <c r="AI130">
        <v>1.895</v>
      </c>
      <c r="AJ130">
        <v>2.0088316666666599</v>
      </c>
      <c r="AK130">
        <v>2.35</v>
      </c>
      <c r="AL130">
        <v>2.35</v>
      </c>
      <c r="AM130">
        <v>2.4474999999999998</v>
      </c>
      <c r="AN130">
        <v>2.4766666666666599</v>
      </c>
      <c r="AO130">
        <v>2.5766666666666702</v>
      </c>
      <c r="AP130">
        <v>2.6820833333333298</v>
      </c>
      <c r="AQ130">
        <v>2.7</v>
      </c>
      <c r="AR130">
        <v>2.7</v>
      </c>
      <c r="AS130">
        <v>2.35</v>
      </c>
      <c r="AT130">
        <v>2.26390698177826</v>
      </c>
      <c r="AU130">
        <v>2.7</v>
      </c>
      <c r="AV130">
        <v>2.7</v>
      </c>
      <c r="AW130">
        <v>2.7</v>
      </c>
      <c r="AX130">
        <v>2.7</v>
      </c>
      <c r="AY130">
        <v>2.7</v>
      </c>
      <c r="AZ130">
        <v>2.7</v>
      </c>
      <c r="BA130">
        <v>2.7</v>
      </c>
      <c r="BB130">
        <v>2.7</v>
      </c>
      <c r="BC130">
        <v>2.7</v>
      </c>
      <c r="BD130">
        <v>2.7</v>
      </c>
      <c r="BE130">
        <v>2.7</v>
      </c>
      <c r="BF130">
        <v>2.7</v>
      </c>
      <c r="BG130">
        <v>2.7</v>
      </c>
      <c r="BH130">
        <v>2.7</v>
      </c>
      <c r="BI130">
        <v>2.7</v>
      </c>
      <c r="BJ130">
        <v>2.7</v>
      </c>
      <c r="BK130">
        <v>2.7</v>
      </c>
      <c r="BL130">
        <v>2.7</v>
      </c>
      <c r="BM130">
        <v>2.7</v>
      </c>
      <c r="BN130">
        <v>2.7</v>
      </c>
      <c r="BO130">
        <v>2.7</v>
      </c>
      <c r="BP130">
        <v>2.7</v>
      </c>
      <c r="BQ130">
        <f t="shared" si="1"/>
        <v>0.78011818715442205</v>
      </c>
    </row>
    <row r="131" spans="1:69" ht="15" customHeight="1">
      <c r="A131" t="s">
        <v>271</v>
      </c>
      <c r="B131" t="str">
        <f>VLOOKUP(A131,'Metadata - Countries'!$A$2:$B$267,2,0)</f>
        <v>Lao PDR</v>
      </c>
      <c r="C131" t="str">
        <f>VLOOKUP(A131,'Metadata - Countries'!$A$2:$C$267,3,0)</f>
        <v>East Asia &amp; Pacific</v>
      </c>
      <c r="D131" t="s">
        <v>541</v>
      </c>
      <c r="E131">
        <v>80.000154725774706</v>
      </c>
      <c r="F131">
        <v>80.000154725774706</v>
      </c>
      <c r="G131">
        <v>80.000154725774706</v>
      </c>
      <c r="H131">
        <v>80.000154725774706</v>
      </c>
      <c r="I131">
        <v>240.00046417732401</v>
      </c>
      <c r="J131">
        <v>240.00046417732401</v>
      </c>
      <c r="K131">
        <v>240.00046417732401</v>
      </c>
      <c r="L131">
        <v>240.00046417732401</v>
      </c>
      <c r="M131">
        <v>240.00046417732401</v>
      </c>
      <c r="N131">
        <v>240.00046417732401</v>
      </c>
      <c r="O131">
        <v>240.00046417732401</v>
      </c>
      <c r="P131">
        <v>240.00046417732401</v>
      </c>
      <c r="Q131">
        <v>510.00098637681401</v>
      </c>
      <c r="R131">
        <v>600.00116044331003</v>
      </c>
      <c r="S131">
        <v>600.00116044331003</v>
      </c>
      <c r="T131">
        <v>725.001402202333</v>
      </c>
      <c r="U131">
        <v>429.16726794781499</v>
      </c>
      <c r="V131">
        <v>199.99999465758501</v>
      </c>
      <c r="W131">
        <v>333.33332442930799</v>
      </c>
      <c r="X131">
        <v>367.49999018331198</v>
      </c>
      <c r="Y131">
        <v>9.9999997328792301</v>
      </c>
      <c r="Z131">
        <v>21.666666087905</v>
      </c>
      <c r="AA131">
        <v>34.999999065077297</v>
      </c>
      <c r="AB131">
        <v>34.999999065077297</v>
      </c>
      <c r="AC131">
        <v>34.999999065077297</v>
      </c>
      <c r="AD131">
        <v>54.999998530835803</v>
      </c>
      <c r="AE131">
        <v>94.999997462352695</v>
      </c>
      <c r="AF131">
        <v>187.49999499148601</v>
      </c>
      <c r="AG131">
        <v>400.37498930515198</v>
      </c>
      <c r="AH131">
        <v>591.49998419980602</v>
      </c>
      <c r="AI131">
        <v>707.74998109452702</v>
      </c>
      <c r="AJ131">
        <v>702.08331457922895</v>
      </c>
      <c r="AK131">
        <v>716.08331420525997</v>
      </c>
      <c r="AL131">
        <v>716.24998086747496</v>
      </c>
      <c r="AM131">
        <v>717.66664749629899</v>
      </c>
      <c r="AN131">
        <v>804.69082007172199</v>
      </c>
      <c r="AO131">
        <v>921.02166666666699</v>
      </c>
      <c r="AP131">
        <v>1259.9791666666699</v>
      </c>
      <c r="AQ131">
        <v>3298.3333333333298</v>
      </c>
      <c r="AR131">
        <v>7102.0249999999996</v>
      </c>
      <c r="AS131">
        <v>7887.6433333333298</v>
      </c>
      <c r="AT131">
        <v>8954.5833333333303</v>
      </c>
      <c r="AU131">
        <v>10056.333333333299</v>
      </c>
      <c r="AV131">
        <v>10569.0375</v>
      </c>
      <c r="AW131">
        <v>10585.375</v>
      </c>
      <c r="AX131">
        <v>10655.166666666701</v>
      </c>
      <c r="AY131">
        <v>10153.6240754273</v>
      </c>
      <c r="AZ131">
        <v>9602.7288182027296</v>
      </c>
      <c r="BA131">
        <v>8740.18140302543</v>
      </c>
      <c r="BB131">
        <v>8511.3511630569301</v>
      </c>
      <c r="BC131">
        <v>8254.1630297334195</v>
      </c>
      <c r="BD131">
        <v>8029.2625550618995</v>
      </c>
      <c r="BE131">
        <v>8006.5820318805299</v>
      </c>
      <c r="BF131">
        <v>7833.2299898296496</v>
      </c>
      <c r="BG131">
        <v>8042.42157002354</v>
      </c>
      <c r="BH131">
        <v>8127.6105984658598</v>
      </c>
      <c r="BI131">
        <v>8124.3667561622797</v>
      </c>
      <c r="BJ131">
        <v>8244.8431892101908</v>
      </c>
      <c r="BK131">
        <v>8401.3347661396601</v>
      </c>
      <c r="BL131">
        <v>8679.4090930967104</v>
      </c>
      <c r="BM131">
        <v>9045.7878338247901</v>
      </c>
      <c r="BN131">
        <v>9697.91578947368</v>
      </c>
      <c r="BO131">
        <v>14035.2266926512</v>
      </c>
      <c r="BP131">
        <v>17688.873590905401</v>
      </c>
      <c r="BQ131">
        <f t="shared" ref="BQ131:BQ194" si="2">STDEV(E131:BP131)</f>
        <v>4636.67035272676</v>
      </c>
    </row>
    <row r="132" spans="1:69" ht="15" customHeight="1">
      <c r="A132" t="s">
        <v>273</v>
      </c>
      <c r="B132" t="str">
        <f>VLOOKUP(A132,'Metadata - Countries'!$A$2:$B$267,2,0)</f>
        <v>Lebanon</v>
      </c>
      <c r="C132" t="str">
        <f>VLOOKUP(A132,'Metadata - Countries'!$A$2:$C$267,3,0)</f>
        <v>Middle East &amp; North Africa</v>
      </c>
      <c r="D132" t="s">
        <v>541</v>
      </c>
      <c r="E132">
        <v>3.169349999</v>
      </c>
      <c r="F132">
        <v>3.07861666566667</v>
      </c>
      <c r="G132">
        <v>3.0090416656666701</v>
      </c>
      <c r="H132">
        <v>3.09729166566667</v>
      </c>
      <c r="I132">
        <v>3.0736583323333302</v>
      </c>
      <c r="J132">
        <v>3.0718499989999999</v>
      </c>
      <c r="K132">
        <v>3.1307499989999998</v>
      </c>
      <c r="L132">
        <v>3.2045166656666701</v>
      </c>
      <c r="M132">
        <v>3.1568249989999999</v>
      </c>
      <c r="N132">
        <v>3.25458333233333</v>
      </c>
      <c r="O132">
        <v>3.2689833323333302</v>
      </c>
      <c r="P132">
        <v>3.2277333323333299</v>
      </c>
      <c r="Q132">
        <v>3.0507166656666702</v>
      </c>
      <c r="R132">
        <v>2.61039999908333</v>
      </c>
      <c r="S132">
        <v>2.32775833241667</v>
      </c>
      <c r="T132">
        <v>2.3019833324166701</v>
      </c>
      <c r="U132">
        <v>2.8715916659166698</v>
      </c>
      <c r="V132">
        <v>3.06895833233333</v>
      </c>
      <c r="W132">
        <v>2.955374999</v>
      </c>
      <c r="X132">
        <v>3.2427499989999999</v>
      </c>
      <c r="Y132">
        <v>3.4361083323333301</v>
      </c>
      <c r="Z132">
        <v>4.3138749990000003</v>
      </c>
      <c r="AA132">
        <v>4.74353333233333</v>
      </c>
      <c r="AB132">
        <v>4.5281666656666699</v>
      </c>
      <c r="AC132">
        <v>6.5110916662499996</v>
      </c>
      <c r="AD132">
        <v>16.417024999666701</v>
      </c>
      <c r="AE132">
        <v>38.3699166665833</v>
      </c>
      <c r="AF132">
        <v>224.59633333333301</v>
      </c>
      <c r="AG132">
        <v>409.23</v>
      </c>
      <c r="AH132">
        <v>496.68916666666701</v>
      </c>
      <c r="AI132">
        <v>695.08916666666698</v>
      </c>
      <c r="AJ132">
        <v>928.22749999999996</v>
      </c>
      <c r="AK132">
        <v>1712.7908333333301</v>
      </c>
      <c r="AL132">
        <v>1741.36333333333</v>
      </c>
      <c r="AM132">
        <v>1680.0733333333301</v>
      </c>
      <c r="AN132">
        <v>1621.41333333333</v>
      </c>
      <c r="AO132">
        <v>1571.4441666666701</v>
      </c>
      <c r="AP132">
        <v>1539.45</v>
      </c>
      <c r="AQ132">
        <v>1516.1316666666701</v>
      </c>
      <c r="AR132">
        <v>1507.5</v>
      </c>
      <c r="AS132">
        <v>1507.5</v>
      </c>
      <c r="AT132">
        <v>1507.5</v>
      </c>
      <c r="AU132">
        <v>1507.5</v>
      </c>
      <c r="AV132">
        <v>1507.5</v>
      </c>
      <c r="AW132">
        <v>1507.5</v>
      </c>
      <c r="AX132">
        <v>1507.5</v>
      </c>
      <c r="AY132">
        <v>1507.5</v>
      </c>
      <c r="AZ132">
        <v>1507.5</v>
      </c>
      <c r="BA132">
        <v>1507.5</v>
      </c>
      <c r="BB132">
        <v>1507.5</v>
      </c>
      <c r="BC132">
        <v>1507.5</v>
      </c>
      <c r="BD132">
        <v>1507.5</v>
      </c>
      <c r="BE132">
        <v>1507.5</v>
      </c>
      <c r="BF132">
        <v>1507.5</v>
      </c>
      <c r="BG132">
        <v>1507.5</v>
      </c>
      <c r="BH132">
        <v>1507.5</v>
      </c>
      <c r="BI132">
        <v>1507.5</v>
      </c>
      <c r="BJ132">
        <v>1507.5</v>
      </c>
      <c r="BK132">
        <v>1507.5</v>
      </c>
      <c r="BL132">
        <v>1507.5</v>
      </c>
      <c r="BM132">
        <v>1507.5</v>
      </c>
      <c r="BN132">
        <v>1507.5</v>
      </c>
      <c r="BO132">
        <v>1507.5</v>
      </c>
      <c r="BP132">
        <v>1507.5</v>
      </c>
      <c r="BQ132">
        <f t="shared" si="2"/>
        <v>745.26940622199197</v>
      </c>
    </row>
    <row r="133" spans="1:69" ht="15" customHeight="1">
      <c r="A133" t="s">
        <v>275</v>
      </c>
      <c r="B133" t="str">
        <f>VLOOKUP(A133,'Metadata - Countries'!$A$2:$B$267,2,0)</f>
        <v>Liberia</v>
      </c>
      <c r="C133" t="str">
        <f>VLOOKUP(A133,'Metadata - Countries'!$A$2:$C$267,3,0)</f>
        <v>Sub-Saharan Africa</v>
      </c>
      <c r="D133" t="s">
        <v>541</v>
      </c>
      <c r="E133">
        <v>1</v>
      </c>
      <c r="F133">
        <v>1</v>
      </c>
      <c r="G133">
        <v>1</v>
      </c>
      <c r="H133">
        <v>1</v>
      </c>
      <c r="I133">
        <v>1</v>
      </c>
      <c r="J133">
        <v>1</v>
      </c>
      <c r="K133">
        <v>1</v>
      </c>
      <c r="L133">
        <v>1</v>
      </c>
      <c r="M133">
        <v>1</v>
      </c>
      <c r="N133">
        <v>1</v>
      </c>
      <c r="O133">
        <v>1</v>
      </c>
      <c r="P133">
        <v>0.99999999991666699</v>
      </c>
      <c r="Q133">
        <v>1</v>
      </c>
      <c r="R133">
        <v>0.99999999991666699</v>
      </c>
      <c r="S133">
        <v>23.7193640227995</v>
      </c>
      <c r="T133">
        <v>46.438728045599099</v>
      </c>
      <c r="U133">
        <v>46.438728045599099</v>
      </c>
      <c r="V133">
        <v>46.438728045599099</v>
      </c>
      <c r="W133">
        <v>46.438728045599099</v>
      </c>
      <c r="X133">
        <v>46.438728045599099</v>
      </c>
      <c r="Y133">
        <v>46.438728045599099</v>
      </c>
      <c r="Z133">
        <v>46.438728045599099</v>
      </c>
      <c r="AA133">
        <v>46.438728045599099</v>
      </c>
      <c r="AB133">
        <v>46.438728045599099</v>
      </c>
      <c r="AC133">
        <v>46.438728072688399</v>
      </c>
      <c r="AD133">
        <v>46.438728092037898</v>
      </c>
      <c r="AE133">
        <v>46.438728092037898</v>
      </c>
      <c r="AF133">
        <v>46.438728092037898</v>
      </c>
      <c r="AG133">
        <v>46.438728092037898</v>
      </c>
      <c r="AH133">
        <v>46.438728092037898</v>
      </c>
      <c r="AI133">
        <v>46.438728092037898</v>
      </c>
      <c r="AJ133">
        <v>46.438728092037898</v>
      </c>
      <c r="AK133">
        <v>46.438728092037898</v>
      </c>
      <c r="AL133">
        <v>46.438728092037898</v>
      </c>
      <c r="AM133">
        <v>46.438728092037898</v>
      </c>
      <c r="AN133">
        <v>49.838333333333303</v>
      </c>
      <c r="AO133">
        <v>46.837499999999999</v>
      </c>
      <c r="AP133">
        <v>50.57</v>
      </c>
      <c r="AQ133">
        <v>41.5075</v>
      </c>
      <c r="AR133">
        <v>41.902500000000003</v>
      </c>
      <c r="AS133">
        <v>40.902500000000003</v>
      </c>
      <c r="AT133">
        <v>48.591908993784003</v>
      </c>
      <c r="AU133">
        <v>61.754166666666698</v>
      </c>
      <c r="AV133">
        <v>59.378833333333297</v>
      </c>
      <c r="AW133">
        <v>54.905833333333298</v>
      </c>
      <c r="AX133">
        <v>57.095833333333303</v>
      </c>
      <c r="AY133">
        <v>58.0133333333333</v>
      </c>
      <c r="AZ133">
        <v>61.272222222222197</v>
      </c>
      <c r="BA133">
        <v>63.207500000000003</v>
      </c>
      <c r="BB133">
        <v>68.286666666666704</v>
      </c>
      <c r="BC133">
        <v>71.403333333333293</v>
      </c>
      <c r="BD133">
        <v>72.226666666666702</v>
      </c>
      <c r="BE133">
        <v>73.514772079772101</v>
      </c>
      <c r="BF133">
        <v>77.52</v>
      </c>
      <c r="BG133">
        <v>83.892499999999998</v>
      </c>
      <c r="BH133">
        <v>86.188366571699902</v>
      </c>
      <c r="BI133">
        <v>94.427243589743597</v>
      </c>
      <c r="BJ133">
        <v>112.706666666667</v>
      </c>
      <c r="BK133">
        <v>144.055575801282</v>
      </c>
      <c r="BL133">
        <v>186.42974455107199</v>
      </c>
      <c r="BM133">
        <v>191.51795764346301</v>
      </c>
      <c r="BN133">
        <v>166.15370075244201</v>
      </c>
      <c r="BO133">
        <v>152.933756840022</v>
      </c>
      <c r="BP133">
        <v>152.933756840022</v>
      </c>
      <c r="BQ133">
        <f t="shared" si="2"/>
        <v>45.024507410987397</v>
      </c>
    </row>
    <row r="134" spans="1:69" ht="15" customHeight="1">
      <c r="A134" t="s">
        <v>277</v>
      </c>
      <c r="B134" t="str">
        <f>VLOOKUP(A134,'Metadata - Countries'!$A$2:$B$267,2,0)</f>
        <v>Libya</v>
      </c>
      <c r="C134" t="str">
        <f>VLOOKUP(A134,'Metadata - Countries'!$A$2:$C$267,3,0)</f>
        <v>Middle East &amp; North Africa</v>
      </c>
      <c r="D134" t="s">
        <v>541</v>
      </c>
      <c r="E134">
        <v>0.35714299900000002</v>
      </c>
      <c r="F134">
        <v>0.35714299900000002</v>
      </c>
      <c r="G134">
        <v>0.35714299900000002</v>
      </c>
      <c r="H134">
        <v>0.35714299900000002</v>
      </c>
      <c r="I134">
        <v>0.35714299900000002</v>
      </c>
      <c r="J134">
        <v>0.35714299900000002</v>
      </c>
      <c r="K134">
        <v>0.35714299900000002</v>
      </c>
      <c r="L134">
        <v>0.35714299900000002</v>
      </c>
      <c r="M134">
        <v>0.35714299900000002</v>
      </c>
      <c r="N134">
        <v>0.35714299900000002</v>
      </c>
      <c r="O134">
        <v>0.35714299900000002</v>
      </c>
      <c r="P134">
        <v>0.35632574900000002</v>
      </c>
      <c r="Q134">
        <v>0.32894699900000002</v>
      </c>
      <c r="R134">
        <v>0.30002599899999999</v>
      </c>
      <c r="S134">
        <v>0.29605099899999998</v>
      </c>
      <c r="T134">
        <v>0.29605099899999998</v>
      </c>
      <c r="U134">
        <v>0.29605099899999998</v>
      </c>
      <c r="V134">
        <v>0.29605099899999998</v>
      </c>
      <c r="W134">
        <v>0.29605099899999998</v>
      </c>
      <c r="X134">
        <v>0.29605099899999998</v>
      </c>
      <c r="Y134">
        <v>0.296050749</v>
      </c>
      <c r="Z134">
        <v>0.29605174899999998</v>
      </c>
      <c r="AA134">
        <v>0.29605299899999998</v>
      </c>
      <c r="AB134">
        <v>0.29605299908333299</v>
      </c>
      <c r="AC134">
        <v>0.29605299958333298</v>
      </c>
      <c r="AD134">
        <v>0.29605300000000001</v>
      </c>
      <c r="AE134">
        <v>0.31539580253923399</v>
      </c>
      <c r="AF134">
        <v>0.29702864435074999</v>
      </c>
      <c r="AG134">
        <v>0.285766198804</v>
      </c>
      <c r="AH134">
        <v>0.29960165611424999</v>
      </c>
      <c r="AI134">
        <v>0.28317718970299999</v>
      </c>
      <c r="AJ134">
        <v>0.28072831727850001</v>
      </c>
      <c r="AK134">
        <v>0.28155335412458299</v>
      </c>
      <c r="AL134">
        <v>0.30437021879031601</v>
      </c>
      <c r="AM134">
        <v>0.34836821013777403</v>
      </c>
      <c r="AN134">
        <v>0.41814493434980698</v>
      </c>
      <c r="AO134">
        <v>0.43679976921490199</v>
      </c>
      <c r="AP134">
        <v>0.46086611531154598</v>
      </c>
      <c r="AQ134">
        <v>0.46757443745260102</v>
      </c>
      <c r="AR134">
        <v>0.463810768619974</v>
      </c>
      <c r="AS134">
        <v>0.51218961330833301</v>
      </c>
      <c r="AT134">
        <v>0.60506425362333305</v>
      </c>
      <c r="AU134">
        <v>1.2706791739733301</v>
      </c>
      <c r="AV134">
        <v>1.29294412808415</v>
      </c>
      <c r="AW134">
        <v>1.3049661442676701</v>
      </c>
      <c r="AX134">
        <v>1.3083848239159199</v>
      </c>
      <c r="AY134">
        <v>1.3135716247906699</v>
      </c>
      <c r="AZ134">
        <v>1.26264486767833</v>
      </c>
      <c r="BA134">
        <v>1.2235623934186699</v>
      </c>
      <c r="BB134">
        <v>1.2535344886256801</v>
      </c>
      <c r="BC134">
        <v>1.26678941001316</v>
      </c>
      <c r="BD134">
        <v>1.2241524946034601</v>
      </c>
      <c r="BE134">
        <v>1.26165963821484</v>
      </c>
      <c r="BF134">
        <v>1.2716918211177399</v>
      </c>
      <c r="BG134">
        <v>1.27240206718888</v>
      </c>
      <c r="BH134">
        <v>1.38120985962103</v>
      </c>
      <c r="BI134">
        <v>1.39036867889833</v>
      </c>
      <c r="BJ134">
        <v>1.3938200108234999</v>
      </c>
      <c r="BK134">
        <v>1.36496666666667</v>
      </c>
      <c r="BL134">
        <v>1.3982628973692799</v>
      </c>
      <c r="BM134">
        <v>1.3886666834646499</v>
      </c>
      <c r="BN134">
        <v>4.5144250000000001</v>
      </c>
      <c r="BO134">
        <v>4.8131750000000002</v>
      </c>
      <c r="BP134">
        <v>4.8128833333333301</v>
      </c>
      <c r="BQ134">
        <f t="shared" si="2"/>
        <v>0.97387179443145799</v>
      </c>
    </row>
    <row r="135" spans="1:69" ht="15" customHeight="1">
      <c r="A135" t="s">
        <v>279</v>
      </c>
      <c r="B135" t="str">
        <f>VLOOKUP(A135,'Metadata - Countries'!$A$2:$B$267,2,0)</f>
        <v>St. Lucia</v>
      </c>
      <c r="C135" t="str">
        <f>VLOOKUP(A135,'Metadata - Countries'!$A$2:$C$267,3,0)</f>
        <v>Latin America &amp; Caribbean</v>
      </c>
      <c r="D135" t="s">
        <v>541</v>
      </c>
      <c r="E135">
        <v>1.7142900007142901</v>
      </c>
      <c r="F135">
        <v>1.7142900007142901</v>
      </c>
      <c r="G135">
        <v>1.7142900007142901</v>
      </c>
      <c r="H135">
        <v>1.7142900007142901</v>
      </c>
      <c r="I135">
        <v>1.7142900007142901</v>
      </c>
      <c r="J135">
        <v>1.7142900007142901</v>
      </c>
      <c r="K135">
        <v>1.7142900007142901</v>
      </c>
      <c r="L135">
        <v>1.7619083340952399</v>
      </c>
      <c r="M135">
        <v>2.0000000010000001</v>
      </c>
      <c r="N135">
        <v>2.0000000010000001</v>
      </c>
      <c r="O135">
        <v>2.0000000010000001</v>
      </c>
      <c r="P135">
        <v>1.97487273321145</v>
      </c>
      <c r="Q135">
        <v>1.9212781494760101</v>
      </c>
      <c r="R135">
        <v>1.9592192359816101</v>
      </c>
      <c r="S135">
        <v>2.0532324085176299</v>
      </c>
      <c r="T135">
        <v>2.16979583233333</v>
      </c>
      <c r="U135">
        <v>2.6146708328333301</v>
      </c>
      <c r="V135">
        <v>2.7</v>
      </c>
      <c r="W135">
        <v>2.7</v>
      </c>
      <c r="X135">
        <v>2.7</v>
      </c>
      <c r="Y135">
        <v>2.7</v>
      </c>
      <c r="Z135">
        <v>2.7</v>
      </c>
      <c r="AA135">
        <v>2.7</v>
      </c>
      <c r="AB135">
        <v>2.7</v>
      </c>
      <c r="AC135">
        <v>2.7</v>
      </c>
      <c r="AD135">
        <v>2.7</v>
      </c>
      <c r="AE135">
        <v>2.7</v>
      </c>
      <c r="AF135">
        <v>2.7</v>
      </c>
      <c r="AG135">
        <v>2.7</v>
      </c>
      <c r="AH135">
        <v>2.7</v>
      </c>
      <c r="AI135">
        <v>2.7</v>
      </c>
      <c r="AJ135">
        <v>2.7</v>
      </c>
      <c r="AK135">
        <v>2.7</v>
      </c>
      <c r="AL135">
        <v>2.7</v>
      </c>
      <c r="AM135">
        <v>2.7</v>
      </c>
      <c r="AN135">
        <v>2.7</v>
      </c>
      <c r="AO135">
        <v>2.7</v>
      </c>
      <c r="AP135">
        <v>2.7</v>
      </c>
      <c r="AQ135">
        <v>2.7</v>
      </c>
      <c r="AR135">
        <v>2.7</v>
      </c>
      <c r="AS135">
        <v>2.7</v>
      </c>
      <c r="AT135">
        <v>2.7</v>
      </c>
      <c r="AU135">
        <v>2.7</v>
      </c>
      <c r="AV135">
        <v>2.7</v>
      </c>
      <c r="AW135">
        <v>2.7</v>
      </c>
      <c r="AX135">
        <v>2.7</v>
      </c>
      <c r="AY135">
        <v>2.7</v>
      </c>
      <c r="AZ135">
        <v>2.7</v>
      </c>
      <c r="BA135">
        <v>2.7</v>
      </c>
      <c r="BB135">
        <v>2.7</v>
      </c>
      <c r="BC135">
        <v>2.7</v>
      </c>
      <c r="BD135">
        <v>2.7</v>
      </c>
      <c r="BE135">
        <v>2.7</v>
      </c>
      <c r="BF135">
        <v>2.7</v>
      </c>
      <c r="BG135">
        <v>2.7</v>
      </c>
      <c r="BH135">
        <v>2.7</v>
      </c>
      <c r="BI135">
        <v>2.7</v>
      </c>
      <c r="BJ135">
        <v>2.7</v>
      </c>
      <c r="BK135">
        <v>2.7</v>
      </c>
      <c r="BL135">
        <v>2.7</v>
      </c>
      <c r="BM135">
        <v>2.7</v>
      </c>
      <c r="BN135">
        <v>2.7</v>
      </c>
      <c r="BO135">
        <v>2.7</v>
      </c>
      <c r="BP135">
        <v>2.7</v>
      </c>
      <c r="BQ135">
        <f t="shared" si="2"/>
        <v>0.37192266265427698</v>
      </c>
    </row>
    <row r="136" spans="1:69" ht="15" customHeight="1">
      <c r="A136" t="s">
        <v>281</v>
      </c>
      <c r="B136" t="str">
        <f>VLOOKUP(A136,'Metadata - Countries'!$A$2:$B$267,2,0)</f>
        <v>Latin America &amp; Caribbean</v>
      </c>
      <c r="C136" t="str">
        <f>VLOOKUP(A136,'Metadata - Countries'!$A$2:$C$267,3,0)</f>
        <v>Latin America &amp; Caribbean</v>
      </c>
      <c r="D136" t="s">
        <v>541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1.395</v>
      </c>
      <c r="AE136">
        <v>1.79</v>
      </c>
      <c r="AF136">
        <v>1.79</v>
      </c>
      <c r="AG136">
        <v>1.895</v>
      </c>
      <c r="AH136">
        <v>1.895</v>
      </c>
      <c r="AI136">
        <v>1.895</v>
      </c>
      <c r="AJ136">
        <v>2.0088316666666599</v>
      </c>
      <c r="AK136">
        <v>2.35</v>
      </c>
      <c r="AL136">
        <v>2.35</v>
      </c>
      <c r="AM136">
        <v>2.4474999999999998</v>
      </c>
      <c r="AN136">
        <v>2.4766666666666599</v>
      </c>
      <c r="AO136">
        <v>2.5766666666666702</v>
      </c>
      <c r="AP136">
        <v>2.6820833333333298</v>
      </c>
      <c r="AQ136">
        <v>2.7</v>
      </c>
      <c r="AR136">
        <v>2.7</v>
      </c>
      <c r="AS136">
        <v>2.35</v>
      </c>
      <c r="AT136">
        <v>2.26390698177826</v>
      </c>
      <c r="AU136">
        <v>2.7</v>
      </c>
      <c r="AV136">
        <v>2.7</v>
      </c>
      <c r="AW136">
        <v>2.7</v>
      </c>
      <c r="AX136">
        <v>2.7</v>
      </c>
      <c r="AY136">
        <v>2.7</v>
      </c>
      <c r="AZ136">
        <v>2.7</v>
      </c>
      <c r="BA136">
        <v>2.7</v>
      </c>
      <c r="BB136">
        <v>2.7</v>
      </c>
      <c r="BC136">
        <v>2.7</v>
      </c>
      <c r="BD136">
        <v>2.7</v>
      </c>
      <c r="BE136">
        <v>2.7</v>
      </c>
      <c r="BF136">
        <v>2.7</v>
      </c>
      <c r="BG136">
        <v>2.7</v>
      </c>
      <c r="BH136">
        <v>2.7</v>
      </c>
      <c r="BI136">
        <v>2.7</v>
      </c>
      <c r="BJ136">
        <v>2.7</v>
      </c>
      <c r="BK136">
        <v>2.7</v>
      </c>
      <c r="BL136">
        <v>2.7</v>
      </c>
      <c r="BM136">
        <v>2.7</v>
      </c>
      <c r="BN136">
        <v>2.7</v>
      </c>
      <c r="BO136">
        <v>2.7</v>
      </c>
      <c r="BP136">
        <v>2.7</v>
      </c>
      <c r="BQ136">
        <f t="shared" si="2"/>
        <v>0.78011818715442205</v>
      </c>
    </row>
    <row r="137" spans="1:69" ht="15" customHeight="1">
      <c r="A137" t="s">
        <v>282</v>
      </c>
      <c r="B137" t="str">
        <f>VLOOKUP(A137,'Metadata - Countries'!$A$2:$B$267,2,0)</f>
        <v>Least developed countries: UN classification</v>
      </c>
      <c r="C137" t="str">
        <f>VLOOKUP(A137,'Metadata - Countries'!$A$2:$C$267,3,0)</f>
        <v>Not Classified</v>
      </c>
      <c r="D137" t="s">
        <v>541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f t="shared" si="2"/>
        <v>0</v>
      </c>
    </row>
    <row r="138" spans="1:69" ht="15" customHeight="1">
      <c r="A138" t="s">
        <v>284</v>
      </c>
      <c r="B138" t="str">
        <f>VLOOKUP(A138,'Metadata - Countries'!$A$2:$B$267,2,0)</f>
        <v>Low income</v>
      </c>
      <c r="C138" t="str">
        <f>VLOOKUP(A138,'Metadata - Countries'!$A$2:$C$267,3,0)</f>
        <v>Not Classified</v>
      </c>
      <c r="D138" t="s">
        <v>541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f t="shared" si="2"/>
        <v>0</v>
      </c>
    </row>
    <row r="139" spans="1:69" ht="15" customHeight="1">
      <c r="A139" t="s">
        <v>285</v>
      </c>
      <c r="B139" t="str">
        <f>VLOOKUP(A139,'Metadata - Countries'!$A$2:$B$267,2,0)</f>
        <v>Liechtenstein</v>
      </c>
      <c r="C139" t="str">
        <f>VLOOKUP(A139,'Metadata - Countries'!$A$2:$C$267,3,0)</f>
        <v>Europe &amp; Central Asia</v>
      </c>
      <c r="D139" t="s">
        <v>541</v>
      </c>
      <c r="E139">
        <v>1.6888000000000001</v>
      </c>
      <c r="F139">
        <v>1.6888000000000001</v>
      </c>
      <c r="G139">
        <v>1.6888000000000001</v>
      </c>
      <c r="H139">
        <v>1.6888000000000001</v>
      </c>
      <c r="I139">
        <v>1.6888000000000001</v>
      </c>
      <c r="J139">
        <v>1.6888000000000001</v>
      </c>
      <c r="K139">
        <v>1.6888000000000001</v>
      </c>
      <c r="L139">
        <v>1.6888000000000001</v>
      </c>
      <c r="M139">
        <v>1.6888000000000001</v>
      </c>
      <c r="N139">
        <v>1.6888000000000001</v>
      </c>
      <c r="O139">
        <v>1.6888000000000001</v>
      </c>
      <c r="P139">
        <v>1.6888000000000001</v>
      </c>
      <c r="Q139">
        <v>1.6888000000000001</v>
      </c>
      <c r="R139">
        <v>1.6888000000000001</v>
      </c>
      <c r="S139">
        <v>1.6888000000000001</v>
      </c>
      <c r="T139">
        <v>1.6888000000000001</v>
      </c>
      <c r="U139">
        <v>1.6888000000000001</v>
      </c>
      <c r="V139">
        <v>1.6888000000000001</v>
      </c>
      <c r="W139">
        <v>1.6888000000000001</v>
      </c>
      <c r="X139">
        <v>1.6888000000000001</v>
      </c>
      <c r="Y139">
        <v>1.6888000000000001</v>
      </c>
      <c r="Z139">
        <v>1.6888000000000001</v>
      </c>
      <c r="AA139">
        <v>1.6888000000000001</v>
      </c>
      <c r="AB139">
        <v>1.6888000000000001</v>
      </c>
      <c r="AC139">
        <v>1.6888000000000001</v>
      </c>
      <c r="AD139">
        <v>1.6888000000000001</v>
      </c>
      <c r="AE139">
        <v>1.6888000000000001</v>
      </c>
      <c r="AF139">
        <v>1.6888000000000001</v>
      </c>
      <c r="AG139">
        <v>1.6888000000000001</v>
      </c>
      <c r="AH139">
        <v>1.6888000000000001</v>
      </c>
      <c r="AI139">
        <v>1.6888000000000001</v>
      </c>
      <c r="AJ139">
        <v>1.6888000000000001</v>
      </c>
      <c r="AK139">
        <v>1.6888000000000001</v>
      </c>
      <c r="AL139">
        <v>1.6888000000000001</v>
      </c>
      <c r="AM139">
        <v>1.6888000000000001</v>
      </c>
      <c r="AN139">
        <v>1.6888000000000001</v>
      </c>
      <c r="AO139">
        <v>1.6888000000000001</v>
      </c>
      <c r="AP139">
        <v>1.6888000000000001</v>
      </c>
      <c r="AQ139">
        <v>1.6888000000000001</v>
      </c>
      <c r="AR139">
        <v>1.6888000000000001</v>
      </c>
      <c r="AS139">
        <v>1.6888000000000001</v>
      </c>
      <c r="AT139">
        <v>1.6876</v>
      </c>
      <c r="AU139">
        <v>1.5586</v>
      </c>
      <c r="AV139">
        <v>1.3467</v>
      </c>
      <c r="AW139">
        <v>1.2435</v>
      </c>
      <c r="AX139">
        <v>1.2452000000000001</v>
      </c>
      <c r="AY139">
        <v>1.2538</v>
      </c>
      <c r="AZ139">
        <v>1.2003999999999999</v>
      </c>
      <c r="BA139">
        <v>1.0831</v>
      </c>
      <c r="BB139">
        <v>1.0881000000000001</v>
      </c>
      <c r="BC139">
        <v>1.0428999999999999</v>
      </c>
      <c r="BD139">
        <v>0.88800000000000001</v>
      </c>
      <c r="BE139">
        <v>0.93769999999999998</v>
      </c>
      <c r="BF139">
        <v>0.92689999999999995</v>
      </c>
      <c r="BG139">
        <v>0.91620000000000001</v>
      </c>
      <c r="BH139">
        <v>0.96240000000000003</v>
      </c>
      <c r="BI139">
        <v>0.98540000000000005</v>
      </c>
      <c r="BJ139">
        <v>0.98470000000000002</v>
      </c>
      <c r="BK139">
        <v>0.97789999999999999</v>
      </c>
      <c r="BL139">
        <v>0.99380000000000002</v>
      </c>
      <c r="BM139">
        <v>0.93896500000000005</v>
      </c>
      <c r="BN139">
        <v>0.91384583333333302</v>
      </c>
      <c r="BO139">
        <v>0.95483249999999997</v>
      </c>
      <c r="BP139">
        <v>0.89849000000000001</v>
      </c>
      <c r="BQ139">
        <f t="shared" si="2"/>
        <v>0.31712633700330101</v>
      </c>
    </row>
    <row r="140" spans="1:69" ht="15" customHeight="1">
      <c r="A140" t="s">
        <v>287</v>
      </c>
      <c r="B140" t="str">
        <f>VLOOKUP(A140,'Metadata - Countries'!$A$2:$B$267,2,0)</f>
        <v>Sri Lanka</v>
      </c>
      <c r="C140" t="str">
        <f>VLOOKUP(A140,'Metadata - Countries'!$A$2:$C$267,3,0)</f>
        <v>South Asia</v>
      </c>
      <c r="D140" t="s">
        <v>541</v>
      </c>
      <c r="E140">
        <v>4.7619000037618999</v>
      </c>
      <c r="F140">
        <v>4.7619000037618999</v>
      </c>
      <c r="G140">
        <v>4.7619000037618999</v>
      </c>
      <c r="H140">
        <v>4.7619000037618999</v>
      </c>
      <c r="I140">
        <v>4.7619000037618999</v>
      </c>
      <c r="J140">
        <v>4.7619000037618999</v>
      </c>
      <c r="K140">
        <v>4.7619000037618999</v>
      </c>
      <c r="L140">
        <v>4.8611058367976101</v>
      </c>
      <c r="M140">
        <v>5.9523700049523702</v>
      </c>
      <c r="N140">
        <v>5.9523700049523702</v>
      </c>
      <c r="O140">
        <v>5.9523700049523702</v>
      </c>
      <c r="P140">
        <v>5.9349486209637803</v>
      </c>
      <c r="Q140">
        <v>5.9703171818733498</v>
      </c>
      <c r="R140">
        <v>6.4024999989999998</v>
      </c>
      <c r="S140">
        <v>6.6507499990000003</v>
      </c>
      <c r="T140">
        <v>7.00716666566667</v>
      </c>
      <c r="U140">
        <v>8.4119999990833296</v>
      </c>
      <c r="V140">
        <v>8.8728333326666693</v>
      </c>
      <c r="W140">
        <v>15.610666665749999</v>
      </c>
      <c r="X140">
        <v>15.571833332583299</v>
      </c>
      <c r="Y140">
        <v>16.534416666166699</v>
      </c>
      <c r="Z140">
        <v>19.245749999166701</v>
      </c>
      <c r="AA140">
        <v>20.812249998999999</v>
      </c>
      <c r="AB140">
        <v>23.528583332416702</v>
      </c>
      <c r="AC140">
        <v>25.438166666083301</v>
      </c>
      <c r="AD140">
        <v>27.162583333000001</v>
      </c>
      <c r="AE140">
        <v>28.017333333250001</v>
      </c>
      <c r="AF140">
        <v>29.444749999999999</v>
      </c>
      <c r="AG140">
        <v>31.806750000000001</v>
      </c>
      <c r="AH140">
        <v>36.047083333333298</v>
      </c>
      <c r="AI140">
        <v>40.062916666666702</v>
      </c>
      <c r="AJ140">
        <v>41.371499999999997</v>
      </c>
      <c r="AK140">
        <v>43.829625</v>
      </c>
      <c r="AL140">
        <v>48.322167499999999</v>
      </c>
      <c r="AM140">
        <v>49.415141666666699</v>
      </c>
      <c r="AN140">
        <v>51.251589166666697</v>
      </c>
      <c r="AO140">
        <v>55.271444166666697</v>
      </c>
      <c r="AP140">
        <v>58.994605</v>
      </c>
      <c r="AQ140">
        <v>64.450118333333293</v>
      </c>
      <c r="AR140">
        <v>70.635450000000006</v>
      </c>
      <c r="AS140">
        <v>77.005116666666694</v>
      </c>
      <c r="AT140">
        <v>89.383013333333295</v>
      </c>
      <c r="AU140">
        <v>95.662064999999998</v>
      </c>
      <c r="AV140">
        <v>96.520950833333302</v>
      </c>
      <c r="AW140">
        <v>101.1944575</v>
      </c>
      <c r="AX140">
        <v>100.498051666667</v>
      </c>
      <c r="AY140">
        <v>103.914445833333</v>
      </c>
      <c r="AZ140">
        <v>110.623233333333</v>
      </c>
      <c r="BA140">
        <v>108.33376271929799</v>
      </c>
      <c r="BB140">
        <v>114.94478333333301</v>
      </c>
      <c r="BC140">
        <v>113.064480448821</v>
      </c>
      <c r="BD140">
        <v>110.565207851396</v>
      </c>
      <c r="BE140">
        <v>127.60335350681</v>
      </c>
      <c r="BF140">
        <v>129.06903093288801</v>
      </c>
      <c r="BG140">
        <v>130.564685218829</v>
      </c>
      <c r="BH140">
        <v>135.856912797089</v>
      </c>
      <c r="BI140">
        <v>145.58166749202601</v>
      </c>
      <c r="BJ140">
        <v>152.446413948767</v>
      </c>
      <c r="BK140">
        <v>162.46485873677801</v>
      </c>
      <c r="BL140">
        <v>178.74492504584799</v>
      </c>
      <c r="BM140">
        <v>185.59255777221301</v>
      </c>
      <c r="BN140">
        <v>198.76431684465601</v>
      </c>
      <c r="BO140">
        <v>198.76431684465601</v>
      </c>
      <c r="BP140">
        <v>198.76431684465601</v>
      </c>
      <c r="BQ140">
        <f t="shared" si="2"/>
        <v>59.857031829148497</v>
      </c>
    </row>
    <row r="141" spans="1:69" ht="15" customHeight="1">
      <c r="A141" t="s">
        <v>289</v>
      </c>
      <c r="B141" t="str">
        <f>VLOOKUP(A141,'Metadata - Countries'!$A$2:$B$267,2,0)</f>
        <v>Lower middle income</v>
      </c>
      <c r="C141" t="str">
        <f>VLOOKUP(A141,'Metadata - Countries'!$A$2:$C$267,3,0)</f>
        <v>Not Classified</v>
      </c>
      <c r="D141" t="s">
        <v>541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f t="shared" si="2"/>
        <v>0</v>
      </c>
    </row>
    <row r="142" spans="1:69" ht="15" customHeight="1">
      <c r="A142" t="s">
        <v>290</v>
      </c>
      <c r="B142" t="str">
        <f>VLOOKUP(A142,'Metadata - Countries'!$A$2:$B$267,2,0)</f>
        <v>Low &amp; middle income</v>
      </c>
      <c r="C142" t="str">
        <f>VLOOKUP(A142,'Metadata - Countries'!$A$2:$C$267,3,0)</f>
        <v>Not Classified</v>
      </c>
      <c r="D142" t="s">
        <v>541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f t="shared" si="2"/>
        <v>0</v>
      </c>
    </row>
    <row r="143" spans="1:69" ht="15" customHeight="1">
      <c r="A143" t="s">
        <v>292</v>
      </c>
      <c r="B143" t="str">
        <f>VLOOKUP(A143,'Metadata - Countries'!$A$2:$B$267,2,0)</f>
        <v>Lesotho</v>
      </c>
      <c r="C143" t="str">
        <f>VLOOKUP(A143,'Metadata - Countries'!$A$2:$C$267,3,0)</f>
        <v>Sub-Saharan Africa</v>
      </c>
      <c r="D143" t="s">
        <v>541</v>
      </c>
      <c r="E143">
        <v>0.71428599971428597</v>
      </c>
      <c r="F143">
        <v>0.71428599971428597</v>
      </c>
      <c r="G143">
        <v>0.71428599971428597</v>
      </c>
      <c r="H143">
        <v>0.71428599971428597</v>
      </c>
      <c r="I143">
        <v>0.71428599971428597</v>
      </c>
      <c r="J143">
        <v>0.71428599971428597</v>
      </c>
      <c r="K143">
        <v>0.71428599971428597</v>
      </c>
      <c r="L143">
        <v>0.71428599971428597</v>
      </c>
      <c r="M143">
        <v>0.71428599971428597</v>
      </c>
      <c r="N143">
        <v>0.71428599971428597</v>
      </c>
      <c r="O143">
        <v>0.71428599971428597</v>
      </c>
      <c r="P143">
        <v>0.71521691632142903</v>
      </c>
      <c r="Q143">
        <v>0.76872523719602703</v>
      </c>
      <c r="R143">
        <v>0.69395909802109201</v>
      </c>
      <c r="S143">
        <v>0.67947700357025098</v>
      </c>
      <c r="T143">
        <v>0.73950775529633594</v>
      </c>
      <c r="U143">
        <v>0.86956521814744803</v>
      </c>
      <c r="V143">
        <v>0.86956521814744803</v>
      </c>
      <c r="W143">
        <v>0.86956521814744803</v>
      </c>
      <c r="X143">
        <v>0.84202260193494305</v>
      </c>
      <c r="Y143">
        <v>0.77883373727604099</v>
      </c>
      <c r="Z143">
        <v>0.87757894275815396</v>
      </c>
      <c r="AA143">
        <v>1.0858158330833301</v>
      </c>
      <c r="AB143">
        <v>1.1140999997500001</v>
      </c>
      <c r="AC143">
        <v>1.47527749975</v>
      </c>
      <c r="AD143">
        <v>2.2286749994166701</v>
      </c>
      <c r="AE143">
        <v>2.2850316664166699</v>
      </c>
      <c r="AF143">
        <v>2.03603333333333</v>
      </c>
      <c r="AG143">
        <v>2.2734675000000002</v>
      </c>
      <c r="AH143">
        <v>2.6226775</v>
      </c>
      <c r="AI143">
        <v>2.58732083333333</v>
      </c>
      <c r="AJ143">
        <v>2.7613150000000002</v>
      </c>
      <c r="AK143">
        <v>2.8520141666666698</v>
      </c>
      <c r="AL143">
        <v>3.2677415833333301</v>
      </c>
      <c r="AM143">
        <v>3.5507983333333302</v>
      </c>
      <c r="AN143">
        <v>3.6270850000000001</v>
      </c>
      <c r="AO143">
        <v>4.2993491666666701</v>
      </c>
      <c r="AP143">
        <v>4.6079616666666698</v>
      </c>
      <c r="AQ143">
        <v>5.52828416666667</v>
      </c>
      <c r="AR143">
        <v>6.1094841666666699</v>
      </c>
      <c r="AS143">
        <v>6.9398283333333302</v>
      </c>
      <c r="AT143">
        <v>8.6091808333333297</v>
      </c>
      <c r="AU143">
        <v>10.540746666666699</v>
      </c>
      <c r="AV143">
        <v>7.5647491666666697</v>
      </c>
      <c r="AW143">
        <v>6.4596925000000001</v>
      </c>
      <c r="AX143">
        <v>6.3593283333333304</v>
      </c>
      <c r="AY143">
        <v>6.7715491666666701</v>
      </c>
      <c r="AZ143">
        <v>7.0453650000000003</v>
      </c>
      <c r="BA143">
        <v>8.26122333333333</v>
      </c>
      <c r="BB143">
        <v>8.4736741582488797</v>
      </c>
      <c r="BC143">
        <v>7.3212219611528804</v>
      </c>
      <c r="BD143">
        <v>7.2611321323273499</v>
      </c>
      <c r="BE143">
        <v>8.2099686265933105</v>
      </c>
      <c r="BF143">
        <v>9.6550560691352594</v>
      </c>
      <c r="BG143">
        <v>10.852655568783099</v>
      </c>
      <c r="BH143">
        <v>12.7589308811644</v>
      </c>
      <c r="BI143">
        <v>14.7096108855267</v>
      </c>
      <c r="BJ143">
        <v>13.3238014244992</v>
      </c>
      <c r="BK143">
        <v>13.233926471583301</v>
      </c>
      <c r="BL143">
        <v>14.448427054833299</v>
      </c>
      <c r="BM143">
        <v>16.459105390333299</v>
      </c>
      <c r="BN143">
        <v>14.778678213916701</v>
      </c>
      <c r="BO143">
        <v>16.355853484499999</v>
      </c>
      <c r="BP143">
        <v>18.4502441785</v>
      </c>
      <c r="BQ143">
        <f t="shared" si="2"/>
        <v>5.0130293159907202</v>
      </c>
    </row>
    <row r="144" spans="1:69" ht="15" customHeight="1">
      <c r="A144" t="s">
        <v>294</v>
      </c>
      <c r="B144" t="str">
        <f>VLOOKUP(A144,'Metadata - Countries'!$A$2:$B$267,2,0)</f>
        <v>Late-demographic dividend</v>
      </c>
      <c r="C144" t="str">
        <f>VLOOKUP(A144,'Metadata - Countries'!$A$2:$C$267,3,0)</f>
        <v>Not Classified</v>
      </c>
      <c r="D144" t="s">
        <v>541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f t="shared" si="2"/>
        <v>0</v>
      </c>
    </row>
    <row r="145" spans="1:69" ht="15" customHeight="1">
      <c r="A145" t="s">
        <v>296</v>
      </c>
      <c r="B145" t="str">
        <f>VLOOKUP(A145,'Metadata - Countries'!$A$2:$B$267,2,0)</f>
        <v>Lithuania</v>
      </c>
      <c r="C145" t="str">
        <f>VLOOKUP(A145,'Metadata - Countries'!$A$2:$C$267,3,0)</f>
        <v>Europe &amp; Central Asia</v>
      </c>
      <c r="D145" t="s">
        <v>541</v>
      </c>
      <c r="E145">
        <v>1.77275</v>
      </c>
      <c r="F145">
        <v>1.77275</v>
      </c>
      <c r="G145">
        <v>1.77275</v>
      </c>
      <c r="H145">
        <v>1.77275</v>
      </c>
      <c r="I145">
        <v>1.77275</v>
      </c>
      <c r="J145">
        <v>1.77275</v>
      </c>
      <c r="K145">
        <v>1.77275</v>
      </c>
      <c r="L145">
        <v>1.77275</v>
      </c>
      <c r="M145">
        <v>1.77275</v>
      </c>
      <c r="N145">
        <v>1.77275</v>
      </c>
      <c r="O145">
        <v>1.77275</v>
      </c>
      <c r="P145">
        <v>1.77275</v>
      </c>
      <c r="Q145">
        <v>1.77275</v>
      </c>
      <c r="R145">
        <v>1.77275</v>
      </c>
      <c r="S145">
        <v>1.77275</v>
      </c>
      <c r="T145">
        <v>1.77275</v>
      </c>
      <c r="U145">
        <v>1.77275</v>
      </c>
      <c r="V145">
        <v>1.77275</v>
      </c>
      <c r="W145">
        <v>1.77275</v>
      </c>
      <c r="X145">
        <v>1.77275</v>
      </c>
      <c r="Y145">
        <v>1.77275</v>
      </c>
      <c r="Z145">
        <v>1.77275</v>
      </c>
      <c r="AA145">
        <v>1.77275</v>
      </c>
      <c r="AB145">
        <v>1.77275</v>
      </c>
      <c r="AC145">
        <v>1.77275</v>
      </c>
      <c r="AD145">
        <v>1.77275</v>
      </c>
      <c r="AE145">
        <v>1.77275</v>
      </c>
      <c r="AF145">
        <v>1.77275</v>
      </c>
      <c r="AG145">
        <v>1.77275</v>
      </c>
      <c r="AH145">
        <v>1.77275</v>
      </c>
      <c r="AI145">
        <v>1.77275</v>
      </c>
      <c r="AJ145">
        <v>1.77275</v>
      </c>
      <c r="AK145">
        <v>1.77275</v>
      </c>
      <c r="AL145">
        <v>4.3440633333333301</v>
      </c>
      <c r="AM145">
        <v>3.9777499999999999</v>
      </c>
      <c r="AN145">
        <v>4</v>
      </c>
      <c r="AO145">
        <v>4</v>
      </c>
      <c r="AP145">
        <v>4</v>
      </c>
      <c r="AQ145">
        <v>4</v>
      </c>
      <c r="AR145">
        <v>4</v>
      </c>
      <c r="AS145">
        <v>4</v>
      </c>
      <c r="AT145">
        <v>4</v>
      </c>
      <c r="AU145">
        <v>3.6769583333333302</v>
      </c>
      <c r="AV145">
        <v>3.0608666666666702</v>
      </c>
      <c r="AW145">
        <v>2.7805916666666701</v>
      </c>
      <c r="AX145">
        <v>2.774025</v>
      </c>
      <c r="AY145">
        <v>2.7522250000000001</v>
      </c>
      <c r="AZ145">
        <v>2.5237250000000002</v>
      </c>
      <c r="BA145">
        <v>2.357075</v>
      </c>
      <c r="BB145">
        <v>2.48403333333333</v>
      </c>
      <c r="BC145">
        <v>2.6063333333333301</v>
      </c>
      <c r="BD145">
        <v>2.4811000000000001</v>
      </c>
      <c r="BE145">
        <v>2.6862916666666701</v>
      </c>
      <c r="BF145">
        <v>2.60100833333333</v>
      </c>
      <c r="BG145">
        <v>2.6002916666666702</v>
      </c>
      <c r="BH145">
        <v>0.90129642336709603</v>
      </c>
      <c r="BI145">
        <v>0.90342143625728799</v>
      </c>
      <c r="BJ145">
        <v>0.88520550826938005</v>
      </c>
      <c r="BK145">
        <v>0.84677266710809596</v>
      </c>
      <c r="BL145">
        <v>0.893276257067393</v>
      </c>
      <c r="BM145">
        <v>0.87550639698798305</v>
      </c>
      <c r="BN145">
        <v>0.84549413889043601</v>
      </c>
      <c r="BO145">
        <v>0.94962375315694103</v>
      </c>
      <c r="BP145">
        <v>0.92483955847069799</v>
      </c>
      <c r="BQ145">
        <f t="shared" si="2"/>
        <v>0.94849727851371601</v>
      </c>
    </row>
    <row r="146" spans="1:69" ht="15" customHeight="1">
      <c r="A146" t="s">
        <v>298</v>
      </c>
      <c r="B146" t="str">
        <f>VLOOKUP(A146,'Metadata - Countries'!$A$2:$B$267,2,0)</f>
        <v>Luxembourg</v>
      </c>
      <c r="C146" t="str">
        <f>VLOOKUP(A146,'Metadata - Countries'!$A$2:$C$267,3,0)</f>
        <v>Europe &amp; Central Asia</v>
      </c>
      <c r="D146" t="s">
        <v>541</v>
      </c>
      <c r="E146">
        <v>50.000000049000001</v>
      </c>
      <c r="F146">
        <v>50.000000049000001</v>
      </c>
      <c r="G146">
        <v>50.000000049000001</v>
      </c>
      <c r="H146">
        <v>50.000000049000001</v>
      </c>
      <c r="I146">
        <v>50.000000049000001</v>
      </c>
      <c r="J146">
        <v>50.000000049000001</v>
      </c>
      <c r="K146">
        <v>50.000000049000001</v>
      </c>
      <c r="L146">
        <v>50.000000049000001</v>
      </c>
      <c r="M146">
        <v>50.000000049000001</v>
      </c>
      <c r="N146">
        <v>50.000000049000001</v>
      </c>
      <c r="O146">
        <v>50.000000049000001</v>
      </c>
      <c r="P146">
        <v>49.056977421689901</v>
      </c>
      <c r="Q146">
        <v>44.014583332333302</v>
      </c>
      <c r="R146">
        <v>38.976499998999998</v>
      </c>
      <c r="S146">
        <v>38.951499998999999</v>
      </c>
      <c r="T146">
        <v>36.778916665666699</v>
      </c>
      <c r="U146">
        <v>38.605166665666701</v>
      </c>
      <c r="V146">
        <v>35.842749998999999</v>
      </c>
      <c r="W146">
        <v>31.492083332333301</v>
      </c>
      <c r="X146">
        <v>29.318666665666701</v>
      </c>
      <c r="Y146">
        <v>29.24166666575</v>
      </c>
      <c r="Z146">
        <v>37.129249999166703</v>
      </c>
      <c r="AA146">
        <v>45.690583332333297</v>
      </c>
      <c r="AB146">
        <v>51.131666665833301</v>
      </c>
      <c r="AC146">
        <v>57.783916666416701</v>
      </c>
      <c r="AD146">
        <v>59.378</v>
      </c>
      <c r="AE146">
        <v>44.671916666666696</v>
      </c>
      <c r="AF146">
        <v>37.334083333333297</v>
      </c>
      <c r="AG146">
        <v>36.768333333333302</v>
      </c>
      <c r="AH146">
        <v>39.404000000000003</v>
      </c>
      <c r="AI146">
        <v>33.417916666666699</v>
      </c>
      <c r="AJ146">
        <v>34.148249999999997</v>
      </c>
      <c r="AK146">
        <v>32.149500000000003</v>
      </c>
      <c r="AL146">
        <v>34.596520833333301</v>
      </c>
      <c r="AM146">
        <v>33.456497499999998</v>
      </c>
      <c r="AN146">
        <v>29.4800166666667</v>
      </c>
      <c r="AO146">
        <v>30.961513333333301</v>
      </c>
      <c r="AP146">
        <v>35.773890833333297</v>
      </c>
      <c r="AQ146">
        <v>36.298640833333302</v>
      </c>
      <c r="AR146">
        <v>0.938283072395239</v>
      </c>
      <c r="AS146">
        <v>1.08270508132601</v>
      </c>
      <c r="AT146">
        <v>1.11653308564468</v>
      </c>
      <c r="AU146">
        <v>1.0575589962396501</v>
      </c>
      <c r="AV146">
        <v>0.88404792718496095</v>
      </c>
      <c r="AW146">
        <v>0.80392164774760499</v>
      </c>
      <c r="AX146">
        <v>0.80380019216141596</v>
      </c>
      <c r="AY146">
        <v>0.79643273094909595</v>
      </c>
      <c r="AZ146">
        <v>0.72967239998408795</v>
      </c>
      <c r="BA146">
        <v>0.67992268004272904</v>
      </c>
      <c r="BB146">
        <v>0.71695770201613596</v>
      </c>
      <c r="BC146">
        <v>0.75430899010597896</v>
      </c>
      <c r="BD146">
        <v>0.71841389865332195</v>
      </c>
      <c r="BE146">
        <v>0.77833812041681205</v>
      </c>
      <c r="BF146">
        <v>0.75294512270200198</v>
      </c>
      <c r="BG146">
        <v>0.75272819693259096</v>
      </c>
      <c r="BH146">
        <v>0.90129642336709603</v>
      </c>
      <c r="BI146">
        <v>0.90342143625728799</v>
      </c>
      <c r="BJ146">
        <v>0.88520550826938005</v>
      </c>
      <c r="BK146">
        <v>0.84677266710809596</v>
      </c>
      <c r="BL146">
        <v>0.893276257067393</v>
      </c>
      <c r="BM146">
        <v>0.87550639698798305</v>
      </c>
      <c r="BN146">
        <v>0.84549413889043601</v>
      </c>
      <c r="BO146">
        <v>0.94962375315694103</v>
      </c>
      <c r="BP146">
        <v>0.92483955847069799</v>
      </c>
      <c r="BQ146">
        <f t="shared" si="2"/>
        <v>21.203331998441001</v>
      </c>
    </row>
    <row r="147" spans="1:69" ht="15" customHeight="1">
      <c r="A147" t="s">
        <v>300</v>
      </c>
      <c r="B147" t="str">
        <f>VLOOKUP(A147,'Metadata - Countries'!$A$2:$B$267,2,0)</f>
        <v>Latvia</v>
      </c>
      <c r="C147" t="str">
        <f>VLOOKUP(A147,'Metadata - Countries'!$A$2:$C$267,3,0)</f>
        <v>Europe &amp; Central Asia</v>
      </c>
      <c r="D147" t="s">
        <v>541</v>
      </c>
      <c r="E147">
        <v>0.73646666666666605</v>
      </c>
      <c r="F147">
        <v>0.73646666666666605</v>
      </c>
      <c r="G147">
        <v>0.73646666666666605</v>
      </c>
      <c r="H147">
        <v>0.73646666666666605</v>
      </c>
      <c r="I147">
        <v>0.73646666666666605</v>
      </c>
      <c r="J147">
        <v>0.73646666666666605</v>
      </c>
      <c r="K147">
        <v>0.73646666666666605</v>
      </c>
      <c r="L147">
        <v>0.73646666666666605</v>
      </c>
      <c r="M147">
        <v>0.73646666666666605</v>
      </c>
      <c r="N147">
        <v>0.73646666666666605</v>
      </c>
      <c r="O147">
        <v>0.73646666666666605</v>
      </c>
      <c r="P147">
        <v>0.73646666666666605</v>
      </c>
      <c r="Q147">
        <v>0.73646666666666605</v>
      </c>
      <c r="R147">
        <v>0.73646666666666605</v>
      </c>
      <c r="S147">
        <v>0.73646666666666605</v>
      </c>
      <c r="T147">
        <v>0.73646666666666605</v>
      </c>
      <c r="U147">
        <v>0.73646666666666605</v>
      </c>
      <c r="V147">
        <v>0.73646666666666605</v>
      </c>
      <c r="W147">
        <v>0.73646666666666605</v>
      </c>
      <c r="X147">
        <v>0.73646666666666605</v>
      </c>
      <c r="Y147">
        <v>0.73646666666666605</v>
      </c>
      <c r="Z147">
        <v>0.73646666666666605</v>
      </c>
      <c r="AA147">
        <v>0.73646666666666605</v>
      </c>
      <c r="AB147">
        <v>0.73646666666666605</v>
      </c>
      <c r="AC147">
        <v>0.73646666666666605</v>
      </c>
      <c r="AD147">
        <v>0.73646666666666605</v>
      </c>
      <c r="AE147">
        <v>0.73646666666666605</v>
      </c>
      <c r="AF147">
        <v>0.73646666666666605</v>
      </c>
      <c r="AG147">
        <v>0.73646666666666605</v>
      </c>
      <c r="AH147">
        <v>0.73646666666666605</v>
      </c>
      <c r="AI147">
        <v>0.73646666666666605</v>
      </c>
      <c r="AJ147">
        <v>0.73646666666666605</v>
      </c>
      <c r="AK147">
        <v>0.73646666666666605</v>
      </c>
      <c r="AL147">
        <v>0.67533333333333301</v>
      </c>
      <c r="AM147">
        <v>0.55974999999999997</v>
      </c>
      <c r="AN147">
        <v>0.52758333333333296</v>
      </c>
      <c r="AO147">
        <v>0.55074999999999996</v>
      </c>
      <c r="AP147">
        <v>0.58091666666666697</v>
      </c>
      <c r="AQ147">
        <v>0.58983333333333299</v>
      </c>
      <c r="AR147">
        <v>0.58516666666666695</v>
      </c>
      <c r="AS147">
        <v>0.60650000000000004</v>
      </c>
      <c r="AT147">
        <v>0.62791666666666701</v>
      </c>
      <c r="AU147">
        <v>0.61819166666666703</v>
      </c>
      <c r="AV147">
        <v>0.57147499999999996</v>
      </c>
      <c r="AW147">
        <v>0.54023333333333301</v>
      </c>
      <c r="AX147">
        <v>0.56471666666666698</v>
      </c>
      <c r="AY147">
        <v>0.56040833333333295</v>
      </c>
      <c r="AZ147">
        <v>0.51379166666666698</v>
      </c>
      <c r="BA147">
        <v>0.480816666666667</v>
      </c>
      <c r="BB147">
        <v>0.50555000000000005</v>
      </c>
      <c r="BC147">
        <v>0.53047500000000003</v>
      </c>
      <c r="BD147">
        <v>0.50123333333333298</v>
      </c>
      <c r="BE147">
        <v>0.546875</v>
      </c>
      <c r="BF147">
        <v>0.52939166666666704</v>
      </c>
      <c r="BG147">
        <v>0.75272819693259096</v>
      </c>
      <c r="BH147">
        <v>0.90129642336709603</v>
      </c>
      <c r="BI147">
        <v>0.90342143625728799</v>
      </c>
      <c r="BJ147">
        <v>0.88520550826938005</v>
      </c>
      <c r="BK147">
        <v>0.84677266710809596</v>
      </c>
      <c r="BL147">
        <v>0.893276257067393</v>
      </c>
      <c r="BM147">
        <v>0.87550639698798305</v>
      </c>
      <c r="BN147">
        <v>0.84549413889043601</v>
      </c>
      <c r="BO147">
        <v>0.94962375315694103</v>
      </c>
      <c r="BP147">
        <v>0.92483955847069799</v>
      </c>
      <c r="BQ147">
        <f t="shared" si="2"/>
        <v>0.11547954985044399</v>
      </c>
    </row>
    <row r="148" spans="1:69" ht="15" customHeight="1">
      <c r="A148" t="s">
        <v>302</v>
      </c>
      <c r="B148" t="str">
        <f>VLOOKUP(A148,'Metadata - Countries'!$A$2:$B$267,2,0)</f>
        <v>Macao SAR, China</v>
      </c>
      <c r="C148" t="str">
        <f>VLOOKUP(A148,'Metadata - Countries'!$A$2:$C$267,3,0)</f>
        <v>East Asia &amp; Pacific</v>
      </c>
      <c r="D148" t="s">
        <v>541</v>
      </c>
      <c r="E148">
        <v>6.0757894730000004</v>
      </c>
      <c r="F148">
        <v>6.0757894730000004</v>
      </c>
      <c r="G148">
        <v>6.0757894730000004</v>
      </c>
      <c r="H148">
        <v>6.0757894730000004</v>
      </c>
      <c r="I148">
        <v>6.0757894730000004</v>
      </c>
      <c r="J148">
        <v>6.0757894730000004</v>
      </c>
      <c r="K148">
        <v>6.0757894730000004</v>
      </c>
      <c r="L148">
        <v>6.0757894730000004</v>
      </c>
      <c r="M148">
        <v>6.0715789468333297</v>
      </c>
      <c r="N148">
        <v>6.0361403504166704</v>
      </c>
      <c r="O148">
        <v>6.05140350825</v>
      </c>
      <c r="P148">
        <v>5.9473684206666704</v>
      </c>
      <c r="Q148">
        <v>5.7145614030000003</v>
      </c>
      <c r="R148">
        <v>4.9287547528333304</v>
      </c>
      <c r="S148">
        <v>5.0397640408333304</v>
      </c>
      <c r="T148">
        <v>5.1264373541666703</v>
      </c>
      <c r="U148">
        <v>6.0614489860000003</v>
      </c>
      <c r="V148">
        <v>5.5737853099999999</v>
      </c>
      <c r="W148">
        <v>5.02916666575</v>
      </c>
      <c r="X148">
        <v>5.1766666656666702</v>
      </c>
      <c r="Y148">
        <v>5.0949999990833303</v>
      </c>
      <c r="Z148">
        <v>5.75166666583333</v>
      </c>
      <c r="AA148">
        <v>6.2258333324999997</v>
      </c>
      <c r="AB148">
        <v>7.4641666659999997</v>
      </c>
      <c r="AC148">
        <v>8.0353499999999993</v>
      </c>
      <c r="AD148">
        <v>7.99884166666667</v>
      </c>
      <c r="AE148">
        <v>8.0131583333333296</v>
      </c>
      <c r="AF148">
        <v>8.0098083333333303</v>
      </c>
      <c r="AG148">
        <v>8.0405916666666695</v>
      </c>
      <c r="AH148">
        <v>8.0338833333333302</v>
      </c>
      <c r="AI148">
        <v>8.0209916666666707</v>
      </c>
      <c r="AJ148">
        <v>8.0042500000000008</v>
      </c>
      <c r="AK148">
        <v>7.9723416666666704</v>
      </c>
      <c r="AL148">
        <v>7.9675500000000001</v>
      </c>
      <c r="AM148">
        <v>7.9602833333333303</v>
      </c>
      <c r="AN148">
        <v>7.9677583333333297</v>
      </c>
      <c r="AO148">
        <v>7.9664000000000001</v>
      </c>
      <c r="AP148">
        <v>7.9752916666666698</v>
      </c>
      <c r="AQ148">
        <v>7.9787666666666697</v>
      </c>
      <c r="AR148">
        <v>7.9918500000000003</v>
      </c>
      <c r="AS148">
        <v>8.0259</v>
      </c>
      <c r="AT148">
        <v>8.0335000000000001</v>
      </c>
      <c r="AU148">
        <v>8.0334333333333294</v>
      </c>
      <c r="AV148">
        <v>8.0212411666666696</v>
      </c>
      <c r="AW148">
        <v>8.0221710833333297</v>
      </c>
      <c r="AX148">
        <v>8.0110645833333294</v>
      </c>
      <c r="AY148">
        <v>8.0014261666666702</v>
      </c>
      <c r="AZ148">
        <v>8.0358539166666692</v>
      </c>
      <c r="BA148">
        <v>8.0201099166666694</v>
      </c>
      <c r="BB148">
        <v>7.9842833333333303</v>
      </c>
      <c r="BC148">
        <v>8.0022166666666692</v>
      </c>
      <c r="BD148">
        <v>8.0182083333333303</v>
      </c>
      <c r="BE148">
        <v>7.9898635000000002</v>
      </c>
      <c r="BF148">
        <v>7.9892553333333298</v>
      </c>
      <c r="BG148">
        <v>7.9871290000000004</v>
      </c>
      <c r="BH148">
        <v>7.9849604166666701</v>
      </c>
      <c r="BI148">
        <v>7.9950642500000004</v>
      </c>
      <c r="BJ148">
        <v>8.0260010000000008</v>
      </c>
      <c r="BK148">
        <v>8.0725074166666708</v>
      </c>
      <c r="BL148">
        <v>8.0704703333333292</v>
      </c>
      <c r="BM148">
        <v>7.9890619166666701</v>
      </c>
      <c r="BN148">
        <v>8.0055317499999994</v>
      </c>
      <c r="BO148">
        <v>8.0652060833333294</v>
      </c>
      <c r="BP148">
        <v>8.0633900833333296</v>
      </c>
      <c r="BQ148">
        <f t="shared" si="2"/>
        <v>1.1162767135525899</v>
      </c>
    </row>
    <row r="149" spans="1:69" ht="15" customHeight="1">
      <c r="A149" t="s">
        <v>304</v>
      </c>
      <c r="B149" t="str">
        <f>VLOOKUP(A149,'Metadata - Countries'!$A$2:$B$267,2,0)</f>
        <v>St. Martin (French part)</v>
      </c>
      <c r="C149" t="str">
        <f>VLOOKUP(A149,'Metadata - Countries'!$A$2:$C$267,3,0)</f>
        <v>Latin America &amp; Caribbean</v>
      </c>
      <c r="D149" t="s">
        <v>541</v>
      </c>
      <c r="E149">
        <v>1</v>
      </c>
      <c r="F149">
        <v>1</v>
      </c>
      <c r="G149">
        <v>1</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v>
      </c>
      <c r="AC149">
        <v>1</v>
      </c>
      <c r="AD149">
        <v>1.395</v>
      </c>
      <c r="AE149">
        <v>1.79</v>
      </c>
      <c r="AF149">
        <v>1.79</v>
      </c>
      <c r="AG149">
        <v>1.895</v>
      </c>
      <c r="AH149">
        <v>1.895</v>
      </c>
      <c r="AI149">
        <v>1.895</v>
      </c>
      <c r="AJ149">
        <v>2.0088316666666599</v>
      </c>
      <c r="AK149">
        <v>2.35</v>
      </c>
      <c r="AL149">
        <v>2.35</v>
      </c>
      <c r="AM149">
        <v>2.4474999999999998</v>
      </c>
      <c r="AN149">
        <v>2.4766666666666599</v>
      </c>
      <c r="AO149">
        <v>2.5766666666666702</v>
      </c>
      <c r="AP149">
        <v>2.6820833333333298</v>
      </c>
      <c r="AQ149">
        <v>2.7</v>
      </c>
      <c r="AR149">
        <v>2.7</v>
      </c>
      <c r="AS149">
        <v>2.35</v>
      </c>
      <c r="AT149">
        <v>2.26390698177826</v>
      </c>
      <c r="AU149">
        <v>2.7</v>
      </c>
      <c r="AV149">
        <v>2.7</v>
      </c>
      <c r="AW149">
        <v>2.7</v>
      </c>
      <c r="AX149">
        <v>2.7</v>
      </c>
      <c r="AY149">
        <v>2.7</v>
      </c>
      <c r="AZ149">
        <v>2.7</v>
      </c>
      <c r="BA149">
        <v>2.7</v>
      </c>
      <c r="BB149">
        <v>2.7</v>
      </c>
      <c r="BC149">
        <v>2.7</v>
      </c>
      <c r="BD149">
        <v>2.7</v>
      </c>
      <c r="BE149">
        <v>2.7</v>
      </c>
      <c r="BF149">
        <v>2.7</v>
      </c>
      <c r="BG149">
        <v>2.7</v>
      </c>
      <c r="BH149">
        <v>2.7</v>
      </c>
      <c r="BI149">
        <v>2.7</v>
      </c>
      <c r="BJ149">
        <v>2.7</v>
      </c>
      <c r="BK149">
        <v>2.7</v>
      </c>
      <c r="BL149">
        <v>2.7</v>
      </c>
      <c r="BM149">
        <v>2.7</v>
      </c>
      <c r="BN149">
        <v>2.7</v>
      </c>
      <c r="BO149">
        <v>2.7</v>
      </c>
      <c r="BP149">
        <v>2.7</v>
      </c>
      <c r="BQ149">
        <f t="shared" si="2"/>
        <v>0.78011818715442205</v>
      </c>
    </row>
    <row r="150" spans="1:69" ht="15" customHeight="1">
      <c r="A150" t="s">
        <v>306</v>
      </c>
      <c r="B150" t="str">
        <f>VLOOKUP(A150,'Metadata - Countries'!$A$2:$B$267,2,0)</f>
        <v>Morocco</v>
      </c>
      <c r="C150" t="str">
        <f>VLOOKUP(A150,'Metadata - Countries'!$A$2:$C$267,3,0)</f>
        <v>Middle East &amp; North Africa</v>
      </c>
      <c r="D150" t="s">
        <v>541</v>
      </c>
      <c r="E150">
        <v>5.0604900040604903</v>
      </c>
      <c r="F150">
        <v>5.0604900040604903</v>
      </c>
      <c r="G150">
        <v>5.0604900040604903</v>
      </c>
      <c r="H150">
        <v>5.0604900040604903</v>
      </c>
      <c r="I150">
        <v>5.0604900040604903</v>
      </c>
      <c r="J150">
        <v>5.0604900040604903</v>
      </c>
      <c r="K150">
        <v>5.0604900040604903</v>
      </c>
      <c r="L150">
        <v>5.0604900040604903</v>
      </c>
      <c r="M150">
        <v>5.0604900040604903</v>
      </c>
      <c r="N150">
        <v>5.0604900040604903</v>
      </c>
      <c r="O150">
        <v>5.0604900040604903</v>
      </c>
      <c r="P150">
        <v>5.04995885361157</v>
      </c>
      <c r="Q150">
        <v>4.5924803201409503</v>
      </c>
      <c r="R150">
        <v>4.1069208323333299</v>
      </c>
      <c r="S150">
        <v>4.3697666656666696</v>
      </c>
      <c r="T150">
        <v>4.0524874989999997</v>
      </c>
      <c r="U150">
        <v>4.4193124990000001</v>
      </c>
      <c r="V150">
        <v>4.5033458323333297</v>
      </c>
      <c r="W150">
        <v>4.1666708323333301</v>
      </c>
      <c r="X150">
        <v>3.8991341656666698</v>
      </c>
      <c r="Y150">
        <v>3.9366458323333302</v>
      </c>
      <c r="Z150">
        <v>5.1722958323333303</v>
      </c>
      <c r="AA150">
        <v>6.0230224989999996</v>
      </c>
      <c r="AB150">
        <v>7.1113233323333302</v>
      </c>
      <c r="AC150">
        <v>8.8105358327500003</v>
      </c>
      <c r="AD150">
        <v>10.0624941664167</v>
      </c>
      <c r="AE150">
        <v>9.1044416664166707</v>
      </c>
      <c r="AF150">
        <v>8.3592250000000003</v>
      </c>
      <c r="AG150">
        <v>8.2091499999999993</v>
      </c>
      <c r="AH150">
        <v>8.4881700000000002</v>
      </c>
      <c r="AI150">
        <v>8.24234166666667</v>
      </c>
      <c r="AJ150">
        <v>8.70655</v>
      </c>
      <c r="AK150">
        <v>8.5378749999999997</v>
      </c>
      <c r="AL150">
        <v>9.2987091666666704</v>
      </c>
      <c r="AM150">
        <v>9.2027149999999995</v>
      </c>
      <c r="AN150">
        <v>8.5402358333333304</v>
      </c>
      <c r="AO150">
        <v>8.7158758333333299</v>
      </c>
      <c r="AP150">
        <v>9.5271066666666702</v>
      </c>
      <c r="AQ150">
        <v>9.6044158333333307</v>
      </c>
      <c r="AR150">
        <v>9.8044191666666691</v>
      </c>
      <c r="AS150">
        <v>10.6256361666667</v>
      </c>
      <c r="AT150">
        <v>11.302975</v>
      </c>
      <c r="AU150">
        <v>11.020583333333301</v>
      </c>
      <c r="AV150">
        <v>9.5743833333333299</v>
      </c>
      <c r="AW150">
        <v>8.8680166666666693</v>
      </c>
      <c r="AX150">
        <v>8.8650083333333303</v>
      </c>
      <c r="AY150">
        <v>8.7955833333333295</v>
      </c>
      <c r="AZ150">
        <v>8.1923333333333304</v>
      </c>
      <c r="BA150">
        <v>7.7503250000000001</v>
      </c>
      <c r="BB150">
        <v>8.0571000000000002</v>
      </c>
      <c r="BC150">
        <v>8.4171583333333295</v>
      </c>
      <c r="BD150">
        <v>8.0898749999999993</v>
      </c>
      <c r="BE150">
        <v>8.6284445833333301</v>
      </c>
      <c r="BF150">
        <v>8.4055039167442995</v>
      </c>
      <c r="BG150">
        <v>8.4063366882615203</v>
      </c>
      <c r="BH150">
        <v>9.7643482795011103</v>
      </c>
      <c r="BI150">
        <v>9.8074760315024996</v>
      </c>
      <c r="BJ150">
        <v>9.6919978888288991</v>
      </c>
      <c r="BK150">
        <v>9.3861024209197197</v>
      </c>
      <c r="BL150">
        <v>9.6170760995074396</v>
      </c>
      <c r="BM150">
        <v>9.4968473222196899</v>
      </c>
      <c r="BN150">
        <v>8.9884840241413801</v>
      </c>
      <c r="BO150">
        <v>10.160660243035901</v>
      </c>
      <c r="BP150">
        <v>10.131426097089699</v>
      </c>
      <c r="BQ150">
        <f t="shared" si="2"/>
        <v>2.2165773263384199</v>
      </c>
    </row>
    <row r="151" spans="1:69" ht="15" customHeight="1">
      <c r="A151" t="s">
        <v>308</v>
      </c>
      <c r="B151" t="str">
        <f>VLOOKUP(A151,'Metadata - Countries'!$A$2:$B$267,2,0)</f>
        <v>Monaco</v>
      </c>
      <c r="C151" t="str">
        <f>VLOOKUP(A151,'Metadata - Countries'!$A$2:$C$267,3,0)</f>
        <v>Europe &amp; Central Asia</v>
      </c>
      <c r="D151" t="s">
        <v>541</v>
      </c>
      <c r="E151">
        <v>1.0853999999999999</v>
      </c>
      <c r="F151">
        <v>1.0853999999999999</v>
      </c>
      <c r="G151">
        <v>1.0853999999999999</v>
      </c>
      <c r="H151">
        <v>1.0853999999999999</v>
      </c>
      <c r="I151">
        <v>1.0853999999999999</v>
      </c>
      <c r="J151">
        <v>1.0853999999999999</v>
      </c>
      <c r="K151">
        <v>1.0853999999999999</v>
      </c>
      <c r="L151">
        <v>1.0853999999999999</v>
      </c>
      <c r="M151">
        <v>1.0853999999999999</v>
      </c>
      <c r="N151">
        <v>1.0853999999999999</v>
      </c>
      <c r="O151">
        <v>1.0853999999999999</v>
      </c>
      <c r="P151">
        <v>1.0853999999999999</v>
      </c>
      <c r="Q151">
        <v>1.0853999999999999</v>
      </c>
      <c r="R151">
        <v>1.0853999999999999</v>
      </c>
      <c r="S151">
        <v>1.0853999999999999</v>
      </c>
      <c r="T151">
        <v>1.0853999999999999</v>
      </c>
      <c r="U151">
        <v>1.0853999999999999</v>
      </c>
      <c r="V151">
        <v>1.0853999999999999</v>
      </c>
      <c r="W151">
        <v>1.0853999999999999</v>
      </c>
      <c r="X151">
        <v>1.0853999999999999</v>
      </c>
      <c r="Y151">
        <v>1.0853999999999999</v>
      </c>
      <c r="Z151">
        <v>1.0853999999999999</v>
      </c>
      <c r="AA151">
        <v>1.0853999999999999</v>
      </c>
      <c r="AB151">
        <v>1.0853999999999999</v>
      </c>
      <c r="AC151">
        <v>1.0853999999999999</v>
      </c>
      <c r="AD151">
        <v>1.0853999999999999</v>
      </c>
      <c r="AE151">
        <v>1.0853999999999999</v>
      </c>
      <c r="AF151">
        <v>1.0853999999999999</v>
      </c>
      <c r="AG151">
        <v>1.0853999999999999</v>
      </c>
      <c r="AH151">
        <v>1.0853999999999999</v>
      </c>
      <c r="AI151">
        <v>1.0853999999999999</v>
      </c>
      <c r="AJ151">
        <v>1.0853999999999999</v>
      </c>
      <c r="AK151">
        <v>1.0853999999999999</v>
      </c>
      <c r="AL151">
        <v>1.0853999999999999</v>
      </c>
      <c r="AM151">
        <v>1.0853999999999999</v>
      </c>
      <c r="AN151">
        <v>1.0853999999999999</v>
      </c>
      <c r="AO151">
        <v>1.0853999999999999</v>
      </c>
      <c r="AP151">
        <v>1.0853999999999999</v>
      </c>
      <c r="AQ151">
        <v>1.0853999999999999</v>
      </c>
      <c r="AR151">
        <v>1.0853999999999999</v>
      </c>
      <c r="AS151">
        <v>1.0853999999999999</v>
      </c>
      <c r="AT151">
        <v>1.0980000000000001</v>
      </c>
      <c r="AU151">
        <v>1.04</v>
      </c>
      <c r="AV151">
        <v>0.88300000000000001</v>
      </c>
      <c r="AW151">
        <v>0.8</v>
      </c>
      <c r="AX151">
        <v>0.80410000000000004</v>
      </c>
      <c r="AY151">
        <v>0.79710000000000003</v>
      </c>
      <c r="AZ151">
        <v>0.73060000000000003</v>
      </c>
      <c r="BA151">
        <v>0.68269999999999997</v>
      </c>
      <c r="BB151">
        <v>0.7198</v>
      </c>
      <c r="BC151">
        <v>0.75429999999999997</v>
      </c>
      <c r="BD151">
        <v>0.71840000000000004</v>
      </c>
      <c r="BE151">
        <v>0.77829999999999999</v>
      </c>
      <c r="BF151">
        <v>0.75290000000000001</v>
      </c>
      <c r="BG151">
        <v>0.75270000000000004</v>
      </c>
      <c r="BH151">
        <v>0.90129999999999999</v>
      </c>
      <c r="BI151">
        <v>0.90339999999999998</v>
      </c>
      <c r="BJ151">
        <v>0.88519999999999999</v>
      </c>
      <c r="BK151">
        <v>0.8468</v>
      </c>
      <c r="BL151">
        <v>0.89329999999999998</v>
      </c>
      <c r="BM151">
        <v>0.87549999999999994</v>
      </c>
      <c r="BN151">
        <v>0.84549413889043601</v>
      </c>
      <c r="BO151">
        <v>0.94962375315694103</v>
      </c>
      <c r="BP151">
        <v>0.92483955847069799</v>
      </c>
      <c r="BQ151">
        <f t="shared" si="2"/>
        <v>0.13336425013358999</v>
      </c>
    </row>
    <row r="152" spans="1:69" ht="15" customHeight="1">
      <c r="A152" t="s">
        <v>310</v>
      </c>
      <c r="B152" t="str">
        <f>VLOOKUP(A152,'Metadata - Countries'!$A$2:$B$267,2,0)</f>
        <v>Moldova</v>
      </c>
      <c r="C152" t="str">
        <f>VLOOKUP(A152,'Metadata - Countries'!$A$2:$C$267,3,0)</f>
        <v>Europe &amp; Central Asia</v>
      </c>
      <c r="D152" t="s">
        <v>541</v>
      </c>
      <c r="E152">
        <v>4.4958</v>
      </c>
      <c r="F152">
        <v>4.4958</v>
      </c>
      <c r="G152">
        <v>4.4958</v>
      </c>
      <c r="H152">
        <v>4.4958</v>
      </c>
      <c r="I152">
        <v>4.4958</v>
      </c>
      <c r="J152">
        <v>4.4958</v>
      </c>
      <c r="K152">
        <v>4.4958</v>
      </c>
      <c r="L152">
        <v>4.4958</v>
      </c>
      <c r="M152">
        <v>4.4958</v>
      </c>
      <c r="N152">
        <v>4.4958</v>
      </c>
      <c r="O152">
        <v>4.4958</v>
      </c>
      <c r="P152">
        <v>4.4958</v>
      </c>
      <c r="Q152">
        <v>4.4958</v>
      </c>
      <c r="R152">
        <v>4.4958</v>
      </c>
      <c r="S152">
        <v>4.4958</v>
      </c>
      <c r="T152">
        <v>4.4958</v>
      </c>
      <c r="U152">
        <v>4.4958</v>
      </c>
      <c r="V152">
        <v>4.4958</v>
      </c>
      <c r="W152">
        <v>4.4958</v>
      </c>
      <c r="X152">
        <v>4.4958</v>
      </c>
      <c r="Y152">
        <v>4.4958</v>
      </c>
      <c r="Z152">
        <v>4.4958</v>
      </c>
      <c r="AA152">
        <v>4.4958</v>
      </c>
      <c r="AB152">
        <v>4.4958</v>
      </c>
      <c r="AC152">
        <v>4.4958</v>
      </c>
      <c r="AD152">
        <v>4.4958</v>
      </c>
      <c r="AE152">
        <v>4.4958</v>
      </c>
      <c r="AF152">
        <v>4.4958</v>
      </c>
      <c r="AG152">
        <v>4.4958</v>
      </c>
      <c r="AH152">
        <v>4.4958</v>
      </c>
      <c r="AI152">
        <v>4.4958</v>
      </c>
      <c r="AJ152">
        <v>4.4958</v>
      </c>
      <c r="AK152">
        <v>4.4958</v>
      </c>
      <c r="AL152">
        <v>4.4958</v>
      </c>
      <c r="AM152">
        <v>4.4958</v>
      </c>
      <c r="AN152">
        <v>4.4958</v>
      </c>
      <c r="AO152">
        <v>4.6044833333333299</v>
      </c>
      <c r="AP152">
        <v>4.6235833333333298</v>
      </c>
      <c r="AQ152">
        <v>5.3707000000000003</v>
      </c>
      <c r="AR152">
        <v>10.5158083333333</v>
      </c>
      <c r="AS152">
        <v>12.4342166666667</v>
      </c>
      <c r="AT152">
        <v>12.8651416666667</v>
      </c>
      <c r="AU152">
        <v>13.5704975</v>
      </c>
      <c r="AV152">
        <v>13.9448833333333</v>
      </c>
      <c r="AW152">
        <v>12.3297166666667</v>
      </c>
      <c r="AX152">
        <v>12.599625</v>
      </c>
      <c r="AY152">
        <v>13.1310583333333</v>
      </c>
      <c r="AZ152">
        <v>12.1399449731183</v>
      </c>
      <c r="BA152">
        <v>10.3920436827957</v>
      </c>
      <c r="BB152">
        <v>11.1095754339478</v>
      </c>
      <c r="BC152">
        <v>12.369260961341499</v>
      </c>
      <c r="BD152">
        <v>11.7386124865591</v>
      </c>
      <c r="BE152">
        <v>12.1114368159066</v>
      </c>
      <c r="BF152">
        <v>12.5867562314388</v>
      </c>
      <c r="BG152">
        <v>14.035630049923199</v>
      </c>
      <c r="BH152">
        <v>18.818475145289302</v>
      </c>
      <c r="BI152">
        <v>19.923827563342002</v>
      </c>
      <c r="BJ152">
        <v>18.499034887352799</v>
      </c>
      <c r="BK152">
        <v>16.8020517223502</v>
      </c>
      <c r="BL152">
        <v>17.573468866487499</v>
      </c>
      <c r="BM152">
        <v>17.321835209183099</v>
      </c>
      <c r="BN152">
        <v>17.680466141833101</v>
      </c>
      <c r="BO152">
        <v>18.897189619815698</v>
      </c>
      <c r="BP152">
        <v>18.163937759216601</v>
      </c>
      <c r="BQ152">
        <f t="shared" si="2"/>
        <v>5.2323894482322597</v>
      </c>
    </row>
    <row r="153" spans="1:69" ht="15" customHeight="1">
      <c r="A153" t="s">
        <v>312</v>
      </c>
      <c r="B153" t="str">
        <f>VLOOKUP(A153,'Metadata - Countries'!$A$2:$B$267,2,0)</f>
        <v>Madagascar</v>
      </c>
      <c r="C153" t="str">
        <f>VLOOKUP(A153,'Metadata - Countries'!$A$2:$C$267,3,0)</f>
        <v>Sub-Saharan Africa</v>
      </c>
      <c r="D153" t="s">
        <v>541</v>
      </c>
      <c r="E153">
        <v>49.370600049526097</v>
      </c>
      <c r="F153">
        <v>49.370600049526097</v>
      </c>
      <c r="G153">
        <v>49.370600049526097</v>
      </c>
      <c r="H153">
        <v>49.370600049526097</v>
      </c>
      <c r="I153">
        <v>49.370600049526097</v>
      </c>
      <c r="J153">
        <v>49.370600049526097</v>
      </c>
      <c r="K153">
        <v>49.370600049526097</v>
      </c>
      <c r="L153">
        <v>49.370600049526097</v>
      </c>
      <c r="M153">
        <v>49.370600049526097</v>
      </c>
      <c r="N153">
        <v>51.941975052032703</v>
      </c>
      <c r="O153">
        <v>55.541900055541902</v>
      </c>
      <c r="P153">
        <v>55.426325050080102</v>
      </c>
      <c r="Q153">
        <v>50.405333331666696</v>
      </c>
      <c r="R153">
        <v>44.577666666666701</v>
      </c>
      <c r="S153">
        <v>48.140749999999997</v>
      </c>
      <c r="T153">
        <v>42.862416663333299</v>
      </c>
      <c r="U153">
        <v>47.789916663333301</v>
      </c>
      <c r="V153">
        <v>49.135749992500003</v>
      </c>
      <c r="W153">
        <v>45.130999993333297</v>
      </c>
      <c r="X153">
        <v>42.544166660833298</v>
      </c>
      <c r="Y153">
        <v>42.255749990833301</v>
      </c>
      <c r="Z153">
        <v>54.346083325833298</v>
      </c>
      <c r="AA153">
        <v>69.947166664166701</v>
      </c>
      <c r="AB153">
        <v>86.089833333333303</v>
      </c>
      <c r="AC153">
        <v>115.32850000000001</v>
      </c>
      <c r="AD153">
        <v>132.49549999999999</v>
      </c>
      <c r="AE153">
        <v>135.26816666666701</v>
      </c>
      <c r="AF153">
        <v>213.84266666666699</v>
      </c>
      <c r="AG153">
        <v>281.421333333333</v>
      </c>
      <c r="AH153">
        <v>320.6875</v>
      </c>
      <c r="AI153">
        <v>298.82933333333301</v>
      </c>
      <c r="AJ153">
        <v>367.072</v>
      </c>
      <c r="AK153">
        <v>372.79333333333301</v>
      </c>
      <c r="AL153">
        <v>382.75650000000002</v>
      </c>
      <c r="AM153">
        <v>613.46716666666703</v>
      </c>
      <c r="AN153">
        <v>853.12633333333304</v>
      </c>
      <c r="AO153">
        <v>812.25033333333295</v>
      </c>
      <c r="AP153">
        <v>1018.17716666667</v>
      </c>
      <c r="AQ153">
        <v>1088.27966666667</v>
      </c>
      <c r="AR153">
        <v>1256.7550000000001</v>
      </c>
      <c r="AS153">
        <v>1353.49616666667</v>
      </c>
      <c r="AT153">
        <v>1317.69883333333</v>
      </c>
      <c r="AU153">
        <v>1366.39116666667</v>
      </c>
      <c r="AV153">
        <v>1238.32766666667</v>
      </c>
      <c r="AW153">
        <v>1868.8578333333301</v>
      </c>
      <c r="AX153">
        <v>2003.02583333333</v>
      </c>
      <c r="AY153">
        <v>2142.3016666666699</v>
      </c>
      <c r="AZ153">
        <v>1873.87666666667</v>
      </c>
      <c r="BA153">
        <v>1708.37083333333</v>
      </c>
      <c r="BB153">
        <v>1956.20583333333</v>
      </c>
      <c r="BC153">
        <v>2089.9499999999998</v>
      </c>
      <c r="BD153">
        <v>2025.1175000000001</v>
      </c>
      <c r="BE153">
        <v>2194.9666666666699</v>
      </c>
      <c r="BF153">
        <v>2206.9141666666701</v>
      </c>
      <c r="BG153">
        <v>2414.8116666666701</v>
      </c>
      <c r="BH153">
        <v>2933.50833333333</v>
      </c>
      <c r="BI153">
        <v>3176.5391666666701</v>
      </c>
      <c r="BJ153">
        <v>3116.11</v>
      </c>
      <c r="BK153">
        <v>3334.75225490196</v>
      </c>
      <c r="BL153">
        <v>3618.3218581607198</v>
      </c>
      <c r="BM153">
        <v>3787.7540581757398</v>
      </c>
      <c r="BN153">
        <v>3829.9778493297599</v>
      </c>
      <c r="BO153">
        <v>4096.1161837453501</v>
      </c>
      <c r="BP153">
        <v>4429.5792141902202</v>
      </c>
      <c r="BQ153">
        <f t="shared" si="2"/>
        <v>1273.1686978760499</v>
      </c>
    </row>
    <row r="154" spans="1:69" ht="15" customHeight="1">
      <c r="A154" t="s">
        <v>314</v>
      </c>
      <c r="B154" t="str">
        <f>VLOOKUP(A154,'Metadata - Countries'!$A$2:$B$267,2,0)</f>
        <v>Maldives</v>
      </c>
      <c r="C154" t="str">
        <f>VLOOKUP(A154,'Metadata - Countries'!$A$2:$C$267,3,0)</f>
        <v>South Asia</v>
      </c>
      <c r="D154" t="s">
        <v>541</v>
      </c>
      <c r="E154">
        <v>4.7619000037618999</v>
      </c>
      <c r="F154">
        <v>4.7619000037618999</v>
      </c>
      <c r="G154">
        <v>4.7619000037618999</v>
      </c>
      <c r="H154">
        <v>4.7619000037618999</v>
      </c>
      <c r="I154">
        <v>4.7619000037618999</v>
      </c>
      <c r="J154">
        <v>4.7619000037618999</v>
      </c>
      <c r="K154">
        <v>4.7619000037618999</v>
      </c>
      <c r="L154">
        <v>4.7609083363015801</v>
      </c>
      <c r="M154">
        <v>4.7499999989999999</v>
      </c>
      <c r="N154">
        <v>4.7499999989999999</v>
      </c>
      <c r="O154">
        <v>4.7499999989999999</v>
      </c>
      <c r="P154">
        <v>4.7344166656666697</v>
      </c>
      <c r="Q154">
        <v>4.3749999989999999</v>
      </c>
      <c r="R154">
        <v>3.9856666656666699</v>
      </c>
      <c r="S154">
        <v>3.9299999990000001</v>
      </c>
      <c r="T154">
        <v>5.7648333323333301</v>
      </c>
      <c r="U154">
        <v>8.3646666663333296</v>
      </c>
      <c r="V154">
        <v>8.7667499995</v>
      </c>
      <c r="W154">
        <v>8.9687499994166693</v>
      </c>
      <c r="X154">
        <v>7.48858333233333</v>
      </c>
      <c r="Y154">
        <v>7.5499999989999997</v>
      </c>
      <c r="Z154">
        <v>7.5499999989999997</v>
      </c>
      <c r="AA154">
        <v>7.1736666656666701</v>
      </c>
      <c r="AB154">
        <v>7.0499999989999997</v>
      </c>
      <c r="AC154">
        <v>7.0499999995833296</v>
      </c>
      <c r="AD154">
        <v>7.0980833333333297</v>
      </c>
      <c r="AE154">
        <v>7.1507333333333296</v>
      </c>
      <c r="AF154">
        <v>9.2230000000000008</v>
      </c>
      <c r="AG154">
        <v>8.7845833333333303</v>
      </c>
      <c r="AH154">
        <v>9.0408333333333406</v>
      </c>
      <c r="AI154">
        <v>9.5517416666666701</v>
      </c>
      <c r="AJ154">
        <v>10.2526666666667</v>
      </c>
      <c r="AK154">
        <v>10.5691666666667</v>
      </c>
      <c r="AL154">
        <v>10.956991666666701</v>
      </c>
      <c r="AM154">
        <v>11.585750000000001</v>
      </c>
      <c r="AN154">
        <v>11.77</v>
      </c>
      <c r="AO154">
        <v>11.77</v>
      </c>
      <c r="AP154">
        <v>11.77</v>
      </c>
      <c r="AQ154">
        <v>11.77</v>
      </c>
      <c r="AR154">
        <v>11.77</v>
      </c>
      <c r="AS154">
        <v>11.77</v>
      </c>
      <c r="AT154">
        <v>12.2420833333333</v>
      </c>
      <c r="AU154">
        <v>12.8</v>
      </c>
      <c r="AV154">
        <v>12.8</v>
      </c>
      <c r="AW154">
        <v>12.8</v>
      </c>
      <c r="AX154">
        <v>12.8</v>
      </c>
      <c r="AY154">
        <v>12.8</v>
      </c>
      <c r="AZ154">
        <v>12.8</v>
      </c>
      <c r="BA154">
        <v>12.8</v>
      </c>
      <c r="BB154">
        <v>12.8</v>
      </c>
      <c r="BC154">
        <v>12.8</v>
      </c>
      <c r="BD154">
        <v>14.6020084036964</v>
      </c>
      <c r="BE154">
        <v>15.364835316359599</v>
      </c>
      <c r="BF154">
        <v>15.3667100302841</v>
      </c>
      <c r="BG154">
        <v>15.380393518089299</v>
      </c>
      <c r="BH154">
        <v>15.3663312211982</v>
      </c>
      <c r="BI154">
        <v>15.3684076818158</v>
      </c>
      <c r="BJ154">
        <v>15.3869685099846</v>
      </c>
      <c r="BK154">
        <v>15.3908372695852</v>
      </c>
      <c r="BL154">
        <v>15.382041922683101</v>
      </c>
      <c r="BM154">
        <v>15.381269527870501</v>
      </c>
      <c r="BN154">
        <v>15.3726984126984</v>
      </c>
      <c r="BO154">
        <v>15.386625</v>
      </c>
      <c r="BP154">
        <v>15.386794354838701</v>
      </c>
      <c r="BQ154">
        <f t="shared" si="2"/>
        <v>3.9590548041145102</v>
      </c>
    </row>
    <row r="155" spans="1:69" ht="15" customHeight="1">
      <c r="A155" t="s">
        <v>316</v>
      </c>
      <c r="B155" t="str">
        <f>VLOOKUP(A155,'Metadata - Countries'!$A$2:$B$267,2,0)</f>
        <v>Middle East &amp; North Africa</v>
      </c>
      <c r="C155" t="str">
        <f>VLOOKUP(A155,'Metadata - Countries'!$A$2:$C$267,3,0)</f>
        <v>Middle East &amp; North Africa</v>
      </c>
      <c r="D155" t="s">
        <v>541</v>
      </c>
      <c r="E155">
        <v>0.357142999357143</v>
      </c>
      <c r="F155">
        <v>0.357142999357143</v>
      </c>
      <c r="G155">
        <v>0.40448912538026</v>
      </c>
      <c r="H155">
        <v>0.41999999941999999</v>
      </c>
      <c r="I155">
        <v>0.434782608884688</v>
      </c>
      <c r="J155">
        <v>0.434782608884688</v>
      </c>
      <c r="K155">
        <v>0.434782608884688</v>
      </c>
      <c r="L155">
        <v>0.434782608884688</v>
      </c>
      <c r="M155">
        <v>0.434782608884688</v>
      </c>
      <c r="N155">
        <v>0.434782608884688</v>
      </c>
      <c r="O155">
        <v>0.434782608884688</v>
      </c>
      <c r="P155">
        <v>0.47479628758907599</v>
      </c>
      <c r="Q155">
        <v>0.43859778342153799</v>
      </c>
      <c r="R155">
        <v>0.399630307154623</v>
      </c>
      <c r="S155">
        <v>0.39473999900000001</v>
      </c>
      <c r="T155">
        <v>0.39549999899999999</v>
      </c>
      <c r="U155">
        <v>0.42513583233333302</v>
      </c>
      <c r="V155">
        <v>0.42230916566666699</v>
      </c>
      <c r="W155">
        <v>0.39130366745108802</v>
      </c>
      <c r="X155">
        <v>0.40646249899999998</v>
      </c>
      <c r="Y155">
        <v>0.40495416566666698</v>
      </c>
      <c r="Z155">
        <v>0.49380416566666702</v>
      </c>
      <c r="AA155">
        <v>0.59068749899999995</v>
      </c>
      <c r="AB155">
        <v>0.67876666575</v>
      </c>
      <c r="AC155">
        <v>0.70000070020486704</v>
      </c>
      <c r="AD155">
        <v>0.83449583324999999</v>
      </c>
      <c r="AE155">
        <v>0.79402916666666701</v>
      </c>
      <c r="AF155">
        <v>0.82866249999999997</v>
      </c>
      <c r="AG155">
        <v>0.85780416666666703</v>
      </c>
      <c r="AH155">
        <v>0.94932083333333295</v>
      </c>
      <c r="AI155">
        <v>1.55</v>
      </c>
      <c r="AJ155">
        <v>2.2791083333333302</v>
      </c>
      <c r="AK155">
        <v>2.45908333333333</v>
      </c>
      <c r="AL155">
        <v>2.83008333333333</v>
      </c>
      <c r="AM155">
        <v>3.01105520833333</v>
      </c>
      <c r="AN155">
        <v>3.0112916666666698</v>
      </c>
      <c r="AO155">
        <v>3.1916500000000001</v>
      </c>
      <c r="AP155">
        <v>3.3887499999999999</v>
      </c>
      <c r="AQ155">
        <v>3.3879999999999999</v>
      </c>
      <c r="AR155">
        <v>3.3952499999999999</v>
      </c>
      <c r="AS155">
        <v>3.4720499999999999</v>
      </c>
      <c r="AT155">
        <v>3.64</v>
      </c>
      <c r="AU155">
        <v>3.64</v>
      </c>
      <c r="AV155">
        <v>3.64</v>
      </c>
      <c r="AW155">
        <v>3.64</v>
      </c>
      <c r="AX155">
        <v>3.64</v>
      </c>
      <c r="AY155">
        <v>3.64</v>
      </c>
      <c r="AZ155">
        <v>3.64</v>
      </c>
      <c r="BA155">
        <v>3.5880211940836899</v>
      </c>
      <c r="BB155">
        <v>3.64</v>
      </c>
      <c r="BC155">
        <v>3.64</v>
      </c>
      <c r="BD155">
        <v>3.5781293062201001</v>
      </c>
      <c r="BE155">
        <v>3.64</v>
      </c>
      <c r="BF155">
        <v>3.61075833333333</v>
      </c>
      <c r="BG155">
        <v>3.577925</v>
      </c>
      <c r="BH155">
        <v>3.64</v>
      </c>
      <c r="BI155">
        <v>3.64</v>
      </c>
      <c r="BJ155">
        <v>3.5995555481283401</v>
      </c>
      <c r="BK155">
        <v>3.59055812689938</v>
      </c>
      <c r="BL155">
        <v>3.5645273466109302</v>
      </c>
      <c r="BM155">
        <v>3.4424058519879202</v>
      </c>
      <c r="BN155">
        <v>3.64</v>
      </c>
      <c r="BO155">
        <v>3.64</v>
      </c>
      <c r="BP155">
        <v>3.6673747160226</v>
      </c>
      <c r="BQ155">
        <f t="shared" si="2"/>
        <v>1.48882268458121</v>
      </c>
    </row>
    <row r="156" spans="1:69" ht="15" customHeight="1">
      <c r="A156" t="s">
        <v>317</v>
      </c>
      <c r="B156" t="str">
        <f>VLOOKUP(A156,'Metadata - Countries'!$A$2:$B$267,2,0)</f>
        <v>Mexico</v>
      </c>
      <c r="C156" t="str">
        <f>VLOOKUP(A156,'Metadata - Countries'!$A$2:$C$267,3,0)</f>
        <v>Latin America &amp; Caribbean</v>
      </c>
      <c r="D156" t="s">
        <v>541</v>
      </c>
      <c r="E156">
        <v>1.25000000125E-2</v>
      </c>
      <c r="F156">
        <v>1.25000000125E-2</v>
      </c>
      <c r="G156">
        <v>1.25000000125E-2</v>
      </c>
      <c r="H156">
        <v>1.25000000125E-2</v>
      </c>
      <c r="I156">
        <v>1.25000000125E-2</v>
      </c>
      <c r="J156">
        <v>1.25000000125E-2</v>
      </c>
      <c r="K156">
        <v>1.25000000125E-2</v>
      </c>
      <c r="L156">
        <v>1.25000000125E-2</v>
      </c>
      <c r="M156">
        <v>1.25000000125E-2</v>
      </c>
      <c r="N156">
        <v>1.25000000125E-2</v>
      </c>
      <c r="O156">
        <v>1.25000000125E-2</v>
      </c>
      <c r="P156">
        <v>1.25000000114583E-2</v>
      </c>
      <c r="Q156">
        <v>1.2500023037919901E-2</v>
      </c>
      <c r="R156">
        <v>1.24999519112712E-2</v>
      </c>
      <c r="S156">
        <v>1.24999689192606E-2</v>
      </c>
      <c r="T156">
        <v>1.2500000000000001E-2</v>
      </c>
      <c r="U156">
        <v>1.54258499996667E-2</v>
      </c>
      <c r="V156">
        <v>2.2572866665750001E-2</v>
      </c>
      <c r="W156">
        <v>2.2767283332333299E-2</v>
      </c>
      <c r="X156">
        <v>2.2805383332333298E-2</v>
      </c>
      <c r="Y156">
        <v>2.2951008332333302E-2</v>
      </c>
      <c r="Z156">
        <v>2.45145999990833E-2</v>
      </c>
      <c r="AA156">
        <v>5.6401699999250002E-2</v>
      </c>
      <c r="AB156">
        <v>0.1200935833325</v>
      </c>
      <c r="AC156">
        <v>0.16782758333266701</v>
      </c>
      <c r="AD156">
        <v>0.25687158333316701</v>
      </c>
      <c r="AE156">
        <v>0.611772583333</v>
      </c>
      <c r="AF156">
        <v>1.3781825000000001</v>
      </c>
      <c r="AG156">
        <v>2.2731050000000002</v>
      </c>
      <c r="AH156">
        <v>2.4614725000000002</v>
      </c>
      <c r="AI156">
        <v>2.8125991666666699</v>
      </c>
      <c r="AJ156">
        <v>3.0184299999999999</v>
      </c>
      <c r="AK156">
        <v>3.09489833333333</v>
      </c>
      <c r="AL156">
        <v>3.11561666666667</v>
      </c>
      <c r="AM156">
        <v>3.3751166666666701</v>
      </c>
      <c r="AN156">
        <v>6.4194250000000004</v>
      </c>
      <c r="AO156">
        <v>7.5994484166666698</v>
      </c>
      <c r="AP156">
        <v>7.9184599999999996</v>
      </c>
      <c r="AQ156">
        <v>9.1360417500000004</v>
      </c>
      <c r="AR156">
        <v>9.5603975000000005</v>
      </c>
      <c r="AS156">
        <v>9.4555583333333306</v>
      </c>
      <c r="AT156">
        <v>9.3423416666666697</v>
      </c>
      <c r="AU156">
        <v>9.6559583333333308</v>
      </c>
      <c r="AV156">
        <v>10.7890191666667</v>
      </c>
      <c r="AW156">
        <v>11.285966666666701</v>
      </c>
      <c r="AX156">
        <v>10.8978916666667</v>
      </c>
      <c r="AY156">
        <v>10.8992416666667</v>
      </c>
      <c r="AZ156">
        <v>10.9281916666667</v>
      </c>
      <c r="BA156">
        <v>11.129716666666701</v>
      </c>
      <c r="BB156">
        <v>13.513475</v>
      </c>
      <c r="BC156">
        <v>12.636008333333301</v>
      </c>
      <c r="BD156">
        <v>12.423325</v>
      </c>
      <c r="BE156">
        <v>13.169458333333299</v>
      </c>
      <c r="BF156">
        <v>12.7719916666667</v>
      </c>
      <c r="BG156">
        <v>13.292450000000001</v>
      </c>
      <c r="BH156">
        <v>15.848266666666699</v>
      </c>
      <c r="BI156">
        <v>18.664058333333301</v>
      </c>
      <c r="BJ156">
        <v>18.9265166666667</v>
      </c>
      <c r="BK156">
        <v>19.244341666666699</v>
      </c>
      <c r="BL156">
        <v>19.263633333333299</v>
      </c>
      <c r="BM156">
        <v>21.4856083333333</v>
      </c>
      <c r="BN156">
        <v>20.272408333333299</v>
      </c>
      <c r="BO156">
        <v>20.12735</v>
      </c>
      <c r="BP156">
        <v>17.7587166666667</v>
      </c>
      <c r="BQ156">
        <f t="shared" si="2"/>
        <v>7.0147562216874304</v>
      </c>
    </row>
    <row r="157" spans="1:69" ht="15" customHeight="1">
      <c r="A157" t="s">
        <v>319</v>
      </c>
      <c r="B157" t="str">
        <f>VLOOKUP(A157,'Metadata - Countries'!$A$2:$B$267,2,0)</f>
        <v>Marshall Islands</v>
      </c>
      <c r="C157" t="str">
        <f>VLOOKUP(A157,'Metadata - Countries'!$A$2:$C$267,3,0)</f>
        <v>East Asia &amp; Pacific</v>
      </c>
      <c r="D157" t="s">
        <v>541</v>
      </c>
      <c r="E157">
        <v>1</v>
      </c>
      <c r="F157">
        <v>1</v>
      </c>
      <c r="G157">
        <v>1</v>
      </c>
      <c r="H157">
        <v>1</v>
      </c>
      <c r="I157">
        <v>1</v>
      </c>
      <c r="J157">
        <v>1</v>
      </c>
      <c r="K157">
        <v>1</v>
      </c>
      <c r="L157">
        <v>1</v>
      </c>
      <c r="M157">
        <v>1</v>
      </c>
      <c r="N157">
        <v>1</v>
      </c>
      <c r="O157">
        <v>1</v>
      </c>
      <c r="P157">
        <v>1</v>
      </c>
      <c r="Q157">
        <v>1</v>
      </c>
      <c r="R157">
        <v>1</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v>1</v>
      </c>
      <c r="BK157">
        <v>1</v>
      </c>
      <c r="BL157">
        <v>1</v>
      </c>
      <c r="BM157">
        <v>1</v>
      </c>
      <c r="BN157">
        <v>1</v>
      </c>
      <c r="BO157">
        <v>1</v>
      </c>
      <c r="BP157">
        <v>1</v>
      </c>
      <c r="BQ157">
        <f t="shared" si="2"/>
        <v>0</v>
      </c>
    </row>
    <row r="158" spans="1:69" ht="15" customHeight="1">
      <c r="A158" t="s">
        <v>321</v>
      </c>
      <c r="B158" t="str">
        <f>VLOOKUP(A158,'Metadata - Countries'!$A$2:$B$267,2,0)</f>
        <v>Middle income</v>
      </c>
      <c r="C158" t="str">
        <f>VLOOKUP(A158,'Metadata - Countries'!$A$2:$C$267,3,0)</f>
        <v>Not Classified</v>
      </c>
      <c r="D158" t="s">
        <v>541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f t="shared" si="2"/>
        <v>0</v>
      </c>
    </row>
    <row r="159" spans="1:69" ht="15" customHeight="1">
      <c r="A159" t="s">
        <v>323</v>
      </c>
      <c r="B159" t="str">
        <f>VLOOKUP(A159,'Metadata - Countries'!$A$2:$B$267,2,0)</f>
        <v>North Macedonia</v>
      </c>
      <c r="C159" t="str">
        <f>VLOOKUP(A159,'Metadata - Countries'!$A$2:$C$267,3,0)</f>
        <v>Europe &amp; Central Asia</v>
      </c>
      <c r="D159" t="s">
        <v>541</v>
      </c>
      <c r="E159">
        <v>43.263183333333302</v>
      </c>
      <c r="F159">
        <v>43.263183333333302</v>
      </c>
      <c r="G159">
        <v>43.263183333333302</v>
      </c>
      <c r="H159">
        <v>43.263183333333302</v>
      </c>
      <c r="I159">
        <v>43.263183333333302</v>
      </c>
      <c r="J159">
        <v>43.263183333333302</v>
      </c>
      <c r="K159">
        <v>43.263183333333302</v>
      </c>
      <c r="L159">
        <v>43.263183333333302</v>
      </c>
      <c r="M159">
        <v>43.263183333333302</v>
      </c>
      <c r="N159">
        <v>43.263183333333302</v>
      </c>
      <c r="O159">
        <v>43.263183333333302</v>
      </c>
      <c r="P159">
        <v>43.263183333333302</v>
      </c>
      <c r="Q159">
        <v>43.263183333333302</v>
      </c>
      <c r="R159">
        <v>43.263183333333302</v>
      </c>
      <c r="S159">
        <v>43.263183333333302</v>
      </c>
      <c r="T159">
        <v>43.263183333333302</v>
      </c>
      <c r="U159">
        <v>43.263183333333302</v>
      </c>
      <c r="V159">
        <v>43.263183333333302</v>
      </c>
      <c r="W159">
        <v>43.263183333333302</v>
      </c>
      <c r="X159">
        <v>43.263183333333302</v>
      </c>
      <c r="Y159">
        <v>43.263183333333302</v>
      </c>
      <c r="Z159">
        <v>43.263183333333302</v>
      </c>
      <c r="AA159">
        <v>43.263183333333302</v>
      </c>
      <c r="AB159">
        <v>43.263183333333302</v>
      </c>
      <c r="AC159">
        <v>43.263183333333302</v>
      </c>
      <c r="AD159">
        <v>43.263183333333302</v>
      </c>
      <c r="AE159">
        <v>43.263183333333302</v>
      </c>
      <c r="AF159">
        <v>43.263183333333302</v>
      </c>
      <c r="AG159">
        <v>43.263183333333302</v>
      </c>
      <c r="AH159">
        <v>43.263183333333302</v>
      </c>
      <c r="AI159">
        <v>43.263183333333302</v>
      </c>
      <c r="AJ159">
        <v>43.263183333333302</v>
      </c>
      <c r="AK159">
        <v>43.263183333333302</v>
      </c>
      <c r="AL159">
        <v>43.263183333333302</v>
      </c>
      <c r="AM159">
        <v>43.263183333333302</v>
      </c>
      <c r="AN159">
        <v>37.881758333333302</v>
      </c>
      <c r="AO159">
        <v>39.981074999999997</v>
      </c>
      <c r="AP159">
        <v>50.003549999999997</v>
      </c>
      <c r="AQ159">
        <v>54.461733333333299</v>
      </c>
      <c r="AR159">
        <v>56.901828333333299</v>
      </c>
      <c r="AS159">
        <v>65.903866666666701</v>
      </c>
      <c r="AT159">
        <v>68.037133333333301</v>
      </c>
      <c r="AU159">
        <v>64.349791666666704</v>
      </c>
      <c r="AV159">
        <v>54.322258333333302</v>
      </c>
      <c r="AW159">
        <v>49.409933333333299</v>
      </c>
      <c r="AX159">
        <v>49.2836833333333</v>
      </c>
      <c r="AY159">
        <v>48.801766666666701</v>
      </c>
      <c r="AZ159">
        <v>44.7298166666667</v>
      </c>
      <c r="BA159">
        <v>41.867683333333297</v>
      </c>
      <c r="BB159">
        <v>44.100574999999999</v>
      </c>
      <c r="BC159">
        <v>46.4853916666667</v>
      </c>
      <c r="BD159">
        <v>44.230825000000003</v>
      </c>
      <c r="BE159">
        <v>47.890250000000002</v>
      </c>
      <c r="BF159">
        <v>46.395341666666702</v>
      </c>
      <c r="BG159">
        <v>46.437130833333299</v>
      </c>
      <c r="BH159">
        <v>55.537075000000002</v>
      </c>
      <c r="BI159">
        <v>55.731724999999997</v>
      </c>
      <c r="BJ159">
        <v>54.665458333333298</v>
      </c>
      <c r="BK159">
        <v>52.107108333333301</v>
      </c>
      <c r="BL159">
        <v>54.947200000000002</v>
      </c>
      <c r="BM159">
        <v>54.144325000000002</v>
      </c>
      <c r="BN159">
        <v>52.1021583333333</v>
      </c>
      <c r="BO159">
        <v>58.574391666666699</v>
      </c>
      <c r="BP159">
        <v>56.947191666666697</v>
      </c>
      <c r="BQ159">
        <f t="shared" si="2"/>
        <v>6.4353065888283298</v>
      </c>
    </row>
    <row r="160" spans="1:69" ht="15" customHeight="1">
      <c r="A160" t="s">
        <v>325</v>
      </c>
      <c r="B160" t="str">
        <f>VLOOKUP(A160,'Metadata - Countries'!$A$2:$B$267,2,0)</f>
        <v>Mali</v>
      </c>
      <c r="C160" t="str">
        <f>VLOOKUP(A160,'Metadata - Countries'!$A$2:$C$267,3,0)</f>
        <v>Sub-Saharan Africa</v>
      </c>
      <c r="D160" t="s">
        <v>541</v>
      </c>
      <c r="E160">
        <v>245.19510139835899</v>
      </c>
      <c r="F160">
        <v>245.26010162116</v>
      </c>
      <c r="G160">
        <v>245.013850686544</v>
      </c>
      <c r="H160">
        <v>245.01635069607499</v>
      </c>
      <c r="I160">
        <v>245.027184079042</v>
      </c>
      <c r="J160">
        <v>245.06093420770799</v>
      </c>
      <c r="K160">
        <v>245.67843655764401</v>
      </c>
      <c r="L160">
        <v>246.00093779128099</v>
      </c>
      <c r="M160">
        <v>247.56469375695099</v>
      </c>
      <c r="N160">
        <v>259.960574351236</v>
      </c>
      <c r="O160">
        <v>276.403137026845</v>
      </c>
      <c r="P160">
        <v>275.35645668533198</v>
      </c>
      <c r="Q160">
        <v>252.02762746264901</v>
      </c>
      <c r="R160">
        <v>222.88918305322699</v>
      </c>
      <c r="S160">
        <v>240.70466763782301</v>
      </c>
      <c r="T160">
        <v>214.31290034121901</v>
      </c>
      <c r="U160">
        <v>238.95049426705901</v>
      </c>
      <c r="V160">
        <v>245.67968656657601</v>
      </c>
      <c r="W160">
        <v>225.65586023395699</v>
      </c>
      <c r="X160">
        <v>212.721644262377</v>
      </c>
      <c r="Y160">
        <v>211.27955541470499</v>
      </c>
      <c r="Z160">
        <v>271.73145255032699</v>
      </c>
      <c r="AA160">
        <v>328.60625269898998</v>
      </c>
      <c r="AB160">
        <v>381.06603602462798</v>
      </c>
      <c r="AC160">
        <v>436.95666578800802</v>
      </c>
      <c r="AD160">
        <v>449.26296271160697</v>
      </c>
      <c r="AE160">
        <v>346.305903554493</v>
      </c>
      <c r="AF160">
        <v>300.53656240147802</v>
      </c>
      <c r="AG160">
        <v>297.84821881937802</v>
      </c>
      <c r="AH160">
        <v>319.008299487903</v>
      </c>
      <c r="AI160">
        <v>272.264787954393</v>
      </c>
      <c r="AJ160">
        <v>282.10690880881998</v>
      </c>
      <c r="AK160">
        <v>264.69180075057898</v>
      </c>
      <c r="AL160">
        <v>283.16257950001801</v>
      </c>
      <c r="AM160">
        <v>555.20469565569704</v>
      </c>
      <c r="AN160">
        <v>499.14842590131002</v>
      </c>
      <c r="AO160">
        <v>511.55243027251601</v>
      </c>
      <c r="AP160">
        <v>583.66937235339606</v>
      </c>
      <c r="AQ160">
        <v>589.951774567332</v>
      </c>
      <c r="AR160">
        <v>615.47334931916396</v>
      </c>
      <c r="AS160">
        <v>710.20797703136702</v>
      </c>
      <c r="AT160">
        <v>732.39769326022804</v>
      </c>
      <c r="AU160">
        <v>693.71322649637398</v>
      </c>
      <c r="AV160">
        <v>579.897426172466</v>
      </c>
      <c r="AW160">
        <v>527.33803229157604</v>
      </c>
      <c r="AX160">
        <v>527.25836264962595</v>
      </c>
      <c r="AY160">
        <v>522.42562489517604</v>
      </c>
      <c r="AZ160">
        <v>478.63371847636301</v>
      </c>
      <c r="BA160">
        <v>446.00004143278801</v>
      </c>
      <c r="BB160">
        <v>470.29342334139801</v>
      </c>
      <c r="BC160">
        <v>494.794262222947</v>
      </c>
      <c r="BD160">
        <v>471.24862571893698</v>
      </c>
      <c r="BE160">
        <v>510.55633845425098</v>
      </c>
      <c r="BF160">
        <v>493.89962385223703</v>
      </c>
      <c r="BG160">
        <v>493.757329875312</v>
      </c>
      <c r="BH160">
        <v>591.21169798260996</v>
      </c>
      <c r="BI160">
        <v>592.60561506302201</v>
      </c>
      <c r="BJ160">
        <v>580.65674958785803</v>
      </c>
      <c r="BK160">
        <v>555.44645839822601</v>
      </c>
      <c r="BL160">
        <v>585.91101318036897</v>
      </c>
      <c r="BM160">
        <v>575.58600451094503</v>
      </c>
      <c r="BN160">
        <v>554.53067503310399</v>
      </c>
      <c r="BO160">
        <v>623.75970091118199</v>
      </c>
      <c r="BP160">
        <v>606.56975016591696</v>
      </c>
      <c r="BQ160">
        <f t="shared" si="2"/>
        <v>156.748926269827</v>
      </c>
    </row>
    <row r="161" spans="1:69" ht="15" customHeight="1">
      <c r="A161" t="s">
        <v>327</v>
      </c>
      <c r="B161" t="str">
        <f>VLOOKUP(A161,'Metadata - Countries'!$A$2:$B$267,2,0)</f>
        <v>Malta</v>
      </c>
      <c r="C161" t="str">
        <f>VLOOKUP(A161,'Metadata - Countries'!$A$2:$C$267,3,0)</f>
        <v>Middle East &amp; North Africa</v>
      </c>
      <c r="D161" t="s">
        <v>541</v>
      </c>
      <c r="E161">
        <v>0.357142999357143</v>
      </c>
      <c r="F161">
        <v>0.357142999357143</v>
      </c>
      <c r="G161">
        <v>0.357142999357143</v>
      </c>
      <c r="H161">
        <v>0.357142999357143</v>
      </c>
      <c r="I161">
        <v>0.357142999357143</v>
      </c>
      <c r="J161">
        <v>0.357142999357143</v>
      </c>
      <c r="K161">
        <v>0.357142999357143</v>
      </c>
      <c r="L161">
        <v>0.36210333266567502</v>
      </c>
      <c r="M161">
        <v>0.41666699941666702</v>
      </c>
      <c r="N161">
        <v>0.41666699941666702</v>
      </c>
      <c r="O161">
        <v>0.41666699941666702</v>
      </c>
      <c r="P161">
        <v>0.40710752594094302</v>
      </c>
      <c r="Q161">
        <v>0.38157666566666698</v>
      </c>
      <c r="R161">
        <v>0.36879666566666702</v>
      </c>
      <c r="S161">
        <v>0.38548166566666697</v>
      </c>
      <c r="T161">
        <v>0.38478333233333301</v>
      </c>
      <c r="U161">
        <v>0.42513583233333302</v>
      </c>
      <c r="V161">
        <v>0.42230916566666699</v>
      </c>
      <c r="W161">
        <v>0.385383332333333</v>
      </c>
      <c r="X161">
        <v>0.35846999899999998</v>
      </c>
      <c r="Y161">
        <v>0.34542666566666702</v>
      </c>
      <c r="Z161">
        <v>0.38670083233333302</v>
      </c>
      <c r="AA161">
        <v>0.412142499</v>
      </c>
      <c r="AB161">
        <v>0.43244916566666702</v>
      </c>
      <c r="AC161">
        <v>0.46103416591666702</v>
      </c>
      <c r="AD161">
        <v>0.46915499983333298</v>
      </c>
      <c r="AE161">
        <v>0.39299249983333301</v>
      </c>
      <c r="AF161">
        <v>0.34549166666666697</v>
      </c>
      <c r="AG161">
        <v>0.33085666666666702</v>
      </c>
      <c r="AH161">
        <v>0.34849249999999998</v>
      </c>
      <c r="AI161">
        <v>0.31779000000000002</v>
      </c>
      <c r="AJ161">
        <v>0.32324249999999999</v>
      </c>
      <c r="AK161">
        <v>0.318923333333333</v>
      </c>
      <c r="AL161">
        <v>0.38228933333333298</v>
      </c>
      <c r="AM161">
        <v>0.37792108333333302</v>
      </c>
      <c r="AN161">
        <v>0.35305874999999998</v>
      </c>
      <c r="AO161">
        <v>0.36045586833333298</v>
      </c>
      <c r="AP161">
        <v>0.38596612499999999</v>
      </c>
      <c r="AQ161">
        <v>0.38845951083333302</v>
      </c>
      <c r="AR161">
        <v>0.39889839500000002</v>
      </c>
      <c r="AS161">
        <v>0.43814999166666702</v>
      </c>
      <c r="AT161">
        <v>0.450041566666667</v>
      </c>
      <c r="AU161">
        <v>0.43362033825000001</v>
      </c>
      <c r="AV161">
        <v>0.37723333333333298</v>
      </c>
      <c r="AW161">
        <v>0.34466317998548601</v>
      </c>
      <c r="AX161">
        <v>0.34577739224999998</v>
      </c>
      <c r="AY161">
        <v>0.340893885583333</v>
      </c>
      <c r="AZ161">
        <v>0.31167499999999998</v>
      </c>
      <c r="BA161">
        <v>0.67992268004272904</v>
      </c>
      <c r="BB161">
        <v>0.71695770201613596</v>
      </c>
      <c r="BC161">
        <v>0.75430899010597896</v>
      </c>
      <c r="BD161">
        <v>0.71841389865332195</v>
      </c>
      <c r="BE161">
        <v>0.77833812041681205</v>
      </c>
      <c r="BF161">
        <v>0.75294512270200198</v>
      </c>
      <c r="BG161">
        <v>0.75272819693259096</v>
      </c>
      <c r="BH161">
        <v>0.90129642336709603</v>
      </c>
      <c r="BI161">
        <v>0.90342143625728799</v>
      </c>
      <c r="BJ161">
        <v>0.88520550826938005</v>
      </c>
      <c r="BK161">
        <v>0.84677266710809596</v>
      </c>
      <c r="BL161">
        <v>0.893276257067393</v>
      </c>
      <c r="BM161">
        <v>0.87550639698798305</v>
      </c>
      <c r="BN161">
        <v>0.84549413889043601</v>
      </c>
      <c r="BO161">
        <v>0.94962375315694103</v>
      </c>
      <c r="BP161">
        <v>0.92483955847069799</v>
      </c>
      <c r="BQ161">
        <f t="shared" si="2"/>
        <v>0.20121387094656601</v>
      </c>
    </row>
    <row r="162" spans="1:69" ht="15" customHeight="1">
      <c r="A162" t="s">
        <v>329</v>
      </c>
      <c r="B162" t="str">
        <f>VLOOKUP(A162,'Metadata - Countries'!$A$2:$B$267,2,0)</f>
        <v>Myanmar</v>
      </c>
      <c r="C162" t="str">
        <f>VLOOKUP(A162,'Metadata - Countries'!$A$2:$C$267,3,0)</f>
        <v>East Asia &amp; Pacific</v>
      </c>
      <c r="D162" t="s">
        <v>541</v>
      </c>
      <c r="E162">
        <v>4.7619000037618999</v>
      </c>
      <c r="F162">
        <v>4.7619000037618999</v>
      </c>
      <c r="G162">
        <v>4.7619000037618999</v>
      </c>
      <c r="H162">
        <v>4.7619000037618999</v>
      </c>
      <c r="I162">
        <v>4.7619000037618999</v>
      </c>
      <c r="J162">
        <v>4.7619000037618999</v>
      </c>
      <c r="K162">
        <v>4.7619000037618999</v>
      </c>
      <c r="L162">
        <v>4.7619000037618999</v>
      </c>
      <c r="M162">
        <v>4.7619000037618999</v>
      </c>
      <c r="N162">
        <v>4.7619000037618999</v>
      </c>
      <c r="O162">
        <v>4.7619000037618999</v>
      </c>
      <c r="P162">
        <v>4.7648426288663002</v>
      </c>
      <c r="Q162">
        <v>5.4594939499759603</v>
      </c>
      <c r="R162">
        <v>4.93105531492483</v>
      </c>
      <c r="S162">
        <v>4.86252447287798</v>
      </c>
      <c r="T162">
        <v>6.3793993244748703</v>
      </c>
      <c r="U162">
        <v>6.7067493564075997</v>
      </c>
      <c r="V162">
        <v>7.0675997590921096</v>
      </c>
      <c r="W162">
        <v>6.7982604310998598</v>
      </c>
      <c r="X162">
        <v>6.58576139284986</v>
      </c>
      <c r="Y162">
        <v>6.5381423224165296</v>
      </c>
      <c r="Z162">
        <v>7.2203372662331997</v>
      </c>
      <c r="AA162">
        <v>7.7090637830331996</v>
      </c>
      <c r="AB162">
        <v>7.9603968964415301</v>
      </c>
      <c r="AC162">
        <v>8.3032669705207596</v>
      </c>
      <c r="AD162">
        <v>8.4748499994166693</v>
      </c>
      <c r="AE162">
        <v>7.3303750000000001</v>
      </c>
      <c r="AF162">
        <v>6.6534500000000003</v>
      </c>
      <c r="AG162">
        <v>6.3945416666666697</v>
      </c>
      <c r="AH162">
        <v>6.7049000000000003</v>
      </c>
      <c r="AI162">
        <v>6.3385583333333297</v>
      </c>
      <c r="AJ162">
        <v>6.2836999999999996</v>
      </c>
      <c r="AK162">
        <v>6.1045333333333298</v>
      </c>
      <c r="AL162">
        <v>6.15696666666667</v>
      </c>
      <c r="AM162">
        <v>5.9749125000000003</v>
      </c>
      <c r="AN162">
        <v>5.6670416666666696</v>
      </c>
      <c r="AO162">
        <v>5.9175666666666702</v>
      </c>
      <c r="AP162">
        <v>6.2418333333333296</v>
      </c>
      <c r="AQ162">
        <v>6.3431583333333297</v>
      </c>
      <c r="AR162">
        <v>6.28579166666667</v>
      </c>
      <c r="AS162">
        <v>6.5167250000000001</v>
      </c>
      <c r="AT162">
        <v>6.74890833333333</v>
      </c>
      <c r="AU162">
        <v>6.6420833333333302</v>
      </c>
      <c r="AV162">
        <v>6.1389250000000004</v>
      </c>
      <c r="AW162">
        <v>5.8058333333333296</v>
      </c>
      <c r="AX162">
        <v>5.81816666666667</v>
      </c>
      <c r="AY162">
        <v>5.84294166666667</v>
      </c>
      <c r="AZ162">
        <v>5.6168833333333303</v>
      </c>
      <c r="BA162">
        <v>5.4414499999999997</v>
      </c>
      <c r="BB162">
        <v>5.5763666666666696</v>
      </c>
      <c r="BC162">
        <v>5.6348833333333301</v>
      </c>
      <c r="BD162">
        <v>5.4441083333333298</v>
      </c>
      <c r="BE162">
        <v>640.653416666667</v>
      </c>
      <c r="BF162">
        <v>933.57045635687905</v>
      </c>
      <c r="BG162">
        <v>984.34574756004599</v>
      </c>
      <c r="BH162">
        <v>1162.6153286255401</v>
      </c>
      <c r="BI162">
        <v>1234.8695166666701</v>
      </c>
      <c r="BJ162">
        <v>1360.35870704085</v>
      </c>
      <c r="BK162">
        <v>1429.8079752010699</v>
      </c>
      <c r="BL162">
        <v>1518.2551166666699</v>
      </c>
      <c r="BM162">
        <v>1381.61916666667</v>
      </c>
      <c r="BN162">
        <v>1381.61916666667</v>
      </c>
      <c r="BO162">
        <v>1381.61916666667</v>
      </c>
      <c r="BP162">
        <v>1381.61916666667</v>
      </c>
      <c r="BQ162">
        <f t="shared" si="2"/>
        <v>494.42919820224802</v>
      </c>
    </row>
    <row r="163" spans="1:69" ht="15" customHeight="1">
      <c r="A163" t="s">
        <v>331</v>
      </c>
      <c r="B163" t="str">
        <f>VLOOKUP(A163,'Metadata - Countries'!$A$2:$B$267,2,0)</f>
        <v>Middle East &amp; North Africa (excluding high income)</v>
      </c>
      <c r="C163" t="str">
        <f>VLOOKUP(A163,'Metadata - Countries'!$A$2:$C$267,3,0)</f>
        <v>Middle East &amp; North Africa</v>
      </c>
      <c r="D163" t="s">
        <v>541</v>
      </c>
      <c r="E163">
        <v>0.357142999357143</v>
      </c>
      <c r="F163">
        <v>0.357142999357143</v>
      </c>
      <c r="G163">
        <v>0.40448912538026</v>
      </c>
      <c r="H163">
        <v>0.41999999941999999</v>
      </c>
      <c r="I163">
        <v>0.434782608884688</v>
      </c>
      <c r="J163">
        <v>0.434782608884688</v>
      </c>
      <c r="K163">
        <v>0.434782608884688</v>
      </c>
      <c r="L163">
        <v>0.434782608884688</v>
      </c>
      <c r="M163">
        <v>0.434782608884688</v>
      </c>
      <c r="N163">
        <v>0.434782608884688</v>
      </c>
      <c r="O163">
        <v>0.434782608884688</v>
      </c>
      <c r="P163">
        <v>0.47479628758907599</v>
      </c>
      <c r="Q163">
        <v>0.43859778342153799</v>
      </c>
      <c r="R163">
        <v>0.399630307154623</v>
      </c>
      <c r="S163">
        <v>0.39473999900000001</v>
      </c>
      <c r="T163">
        <v>0.39549999899999999</v>
      </c>
      <c r="U163">
        <v>0.42513583233333302</v>
      </c>
      <c r="V163">
        <v>0.42230916566666699</v>
      </c>
      <c r="W163">
        <v>0.39130366745108802</v>
      </c>
      <c r="X163">
        <v>0.40646249899999998</v>
      </c>
      <c r="Y163">
        <v>0.40495416566666698</v>
      </c>
      <c r="Z163">
        <v>0.49380416566666702</v>
      </c>
      <c r="AA163">
        <v>0.59068749899999995</v>
      </c>
      <c r="AB163">
        <v>0.67876666575</v>
      </c>
      <c r="AC163">
        <v>0.70000070020486704</v>
      </c>
      <c r="AD163">
        <v>0.83449583324999999</v>
      </c>
      <c r="AE163">
        <v>0.79402916666666701</v>
      </c>
      <c r="AF163">
        <v>0.82866249999999997</v>
      </c>
      <c r="AG163">
        <v>0.85780416666666703</v>
      </c>
      <c r="AH163">
        <v>0.94932083333333295</v>
      </c>
      <c r="AI163">
        <v>1.55</v>
      </c>
      <c r="AJ163">
        <v>2.2791083333333302</v>
      </c>
      <c r="AK163">
        <v>2.45908333333333</v>
      </c>
      <c r="AL163">
        <v>2.83008333333333</v>
      </c>
      <c r="AM163">
        <v>3.01105520833333</v>
      </c>
      <c r="AN163">
        <v>3.0112916666666698</v>
      </c>
      <c r="AO163">
        <v>3.1916500000000001</v>
      </c>
      <c r="AP163">
        <v>3.3887499999999999</v>
      </c>
      <c r="AQ163">
        <v>3.3879999999999999</v>
      </c>
      <c r="AR163">
        <v>3.3952499999999999</v>
      </c>
      <c r="AS163">
        <v>3.4720499999999999</v>
      </c>
      <c r="AT163">
        <v>3.64</v>
      </c>
      <c r="AU163">
        <v>3.64</v>
      </c>
      <c r="AV163">
        <v>3.64</v>
      </c>
      <c r="AW163">
        <v>3.64</v>
      </c>
      <c r="AX163">
        <v>3.64</v>
      </c>
      <c r="AY163">
        <v>3.64</v>
      </c>
      <c r="AZ163">
        <v>3.64</v>
      </c>
      <c r="BA163">
        <v>3.5880211940836899</v>
      </c>
      <c r="BB163">
        <v>3.64</v>
      </c>
      <c r="BC163">
        <v>3.64</v>
      </c>
      <c r="BD163">
        <v>3.5781293062201001</v>
      </c>
      <c r="BE163">
        <v>3.64</v>
      </c>
      <c r="BF163">
        <v>3.61075833333333</v>
      </c>
      <c r="BG163">
        <v>3.577925</v>
      </c>
      <c r="BH163">
        <v>3.64</v>
      </c>
      <c r="BI163">
        <v>3.64</v>
      </c>
      <c r="BJ163">
        <v>3.5995555481283401</v>
      </c>
      <c r="BK163">
        <v>3.59055812689938</v>
      </c>
      <c r="BL163">
        <v>3.5645273466109302</v>
      </c>
      <c r="BM163">
        <v>3.4424058519879202</v>
      </c>
      <c r="BN163">
        <v>3.64</v>
      </c>
      <c r="BO163">
        <v>3.64</v>
      </c>
      <c r="BP163">
        <v>3.6673747160226</v>
      </c>
      <c r="BQ163">
        <f t="shared" si="2"/>
        <v>1.48882268458121</v>
      </c>
    </row>
    <row r="164" spans="1:69" ht="15" customHeight="1">
      <c r="A164" t="s">
        <v>333</v>
      </c>
      <c r="B164" t="str">
        <f>VLOOKUP(A164,'Metadata - Countries'!$A$2:$B$267,2,0)</f>
        <v>Montenegro</v>
      </c>
      <c r="C164" t="str">
        <f>VLOOKUP(A164,'Metadata - Countries'!$A$2:$C$267,3,0)</f>
        <v>Europe &amp; Central Asia</v>
      </c>
      <c r="D164" t="s">
        <v>541</v>
      </c>
      <c r="E164">
        <v>0.938283072395239</v>
      </c>
      <c r="F164">
        <v>0.938283072395239</v>
      </c>
      <c r="G164">
        <v>0.938283072395239</v>
      </c>
      <c r="H164">
        <v>0.938283072395239</v>
      </c>
      <c r="I164">
        <v>0.938283072395239</v>
      </c>
      <c r="J164">
        <v>0.938283072395239</v>
      </c>
      <c r="K164">
        <v>0.938283072395239</v>
      </c>
      <c r="L164">
        <v>0.938283072395239</v>
      </c>
      <c r="M164">
        <v>0.938283072395239</v>
      </c>
      <c r="N164">
        <v>0.938283072395239</v>
      </c>
      <c r="O164">
        <v>0.938283072395239</v>
      </c>
      <c r="P164">
        <v>0.938283072395239</v>
      </c>
      <c r="Q164">
        <v>0.938283072395239</v>
      </c>
      <c r="R164">
        <v>0.938283072395239</v>
      </c>
      <c r="S164">
        <v>0.938283072395239</v>
      </c>
      <c r="T164">
        <v>0.938283072395239</v>
      </c>
      <c r="U164">
        <v>0.938283072395239</v>
      </c>
      <c r="V164">
        <v>0.938283072395239</v>
      </c>
      <c r="W164">
        <v>0.938283072395239</v>
      </c>
      <c r="X164">
        <v>0.938283072395239</v>
      </c>
      <c r="Y164">
        <v>0.938283072395239</v>
      </c>
      <c r="Z164">
        <v>0.938283072395239</v>
      </c>
      <c r="AA164">
        <v>0.938283072395239</v>
      </c>
      <c r="AB164">
        <v>0.938283072395239</v>
      </c>
      <c r="AC164">
        <v>0.938283072395239</v>
      </c>
      <c r="AD164">
        <v>0.938283072395239</v>
      </c>
      <c r="AE164">
        <v>0.938283072395239</v>
      </c>
      <c r="AF164">
        <v>0.938283072395239</v>
      </c>
      <c r="AG164">
        <v>0.938283072395239</v>
      </c>
      <c r="AH164">
        <v>0.938283072395239</v>
      </c>
      <c r="AI164">
        <v>0.938283072395239</v>
      </c>
      <c r="AJ164">
        <v>0.938283072395239</v>
      </c>
      <c r="AK164">
        <v>0.938283072395239</v>
      </c>
      <c r="AL164">
        <v>0.938283072395239</v>
      </c>
      <c r="AM164">
        <v>0.938283072395239</v>
      </c>
      <c r="AN164">
        <v>0.938283072395239</v>
      </c>
      <c r="AO164">
        <v>0.938283072395239</v>
      </c>
      <c r="AP164">
        <v>0.938283072395239</v>
      </c>
      <c r="AQ164">
        <v>0.938283072395239</v>
      </c>
      <c r="AR164">
        <v>0.938283072395239</v>
      </c>
      <c r="AS164">
        <v>1.08270508132601</v>
      </c>
      <c r="AT164">
        <v>1.11653308564468</v>
      </c>
      <c r="AU164">
        <v>1.0575589962396501</v>
      </c>
      <c r="AV164">
        <v>0.88404792718496095</v>
      </c>
      <c r="AW164">
        <v>0.80392164774760499</v>
      </c>
      <c r="AX164">
        <v>0.80380019216141596</v>
      </c>
      <c r="AY164">
        <v>0.79643273094909595</v>
      </c>
      <c r="AZ164">
        <v>0.72967239998408795</v>
      </c>
      <c r="BA164">
        <v>0.67992268004272904</v>
      </c>
      <c r="BB164">
        <v>0.71695770201613596</v>
      </c>
      <c r="BC164">
        <v>0.75430899010597896</v>
      </c>
      <c r="BD164">
        <v>0.71841389865332195</v>
      </c>
      <c r="BE164">
        <v>0.77833812041681205</v>
      </c>
      <c r="BF164">
        <v>0.75294512270200198</v>
      </c>
      <c r="BG164">
        <v>0.75272819693259096</v>
      </c>
      <c r="BH164">
        <v>0.90129642336709603</v>
      </c>
      <c r="BI164">
        <v>0.90342143625728799</v>
      </c>
      <c r="BJ164">
        <v>0.88520550826938005</v>
      </c>
      <c r="BK164">
        <v>0.84677266710809596</v>
      </c>
      <c r="BL164">
        <v>0.89321558147922597</v>
      </c>
      <c r="BM164">
        <v>0.87747520723301198</v>
      </c>
      <c r="BN164">
        <v>0.84537656436794495</v>
      </c>
      <c r="BO164">
        <v>0.95091553396210804</v>
      </c>
      <c r="BP164">
        <v>0.92470962298735604</v>
      </c>
      <c r="BQ164">
        <f t="shared" si="2"/>
        <v>8.2027945342498298E-2</v>
      </c>
    </row>
    <row r="165" spans="1:69" ht="15" customHeight="1">
      <c r="A165" t="s">
        <v>335</v>
      </c>
      <c r="B165" t="str">
        <f>VLOOKUP(A165,'Metadata - Countries'!$A$2:$B$267,2,0)</f>
        <v>Mongolia</v>
      </c>
      <c r="C165" t="str">
        <f>VLOOKUP(A165,'Metadata - Countries'!$A$2:$C$267,3,0)</f>
        <v>East Asia &amp; Pacific</v>
      </c>
      <c r="D165" t="s">
        <v>541</v>
      </c>
      <c r="E165">
        <v>8.0116666666666703</v>
      </c>
      <c r="F165">
        <v>8.0116666666666703</v>
      </c>
      <c r="G165">
        <v>8.0116666666666703</v>
      </c>
      <c r="H165">
        <v>8.0116666666666703</v>
      </c>
      <c r="I165">
        <v>8.0116666666666703</v>
      </c>
      <c r="J165">
        <v>8.0116666666666703</v>
      </c>
      <c r="K165">
        <v>8.0116666666666703</v>
      </c>
      <c r="L165">
        <v>8.0116666666666703</v>
      </c>
      <c r="M165">
        <v>8.0116666666666703</v>
      </c>
      <c r="N165">
        <v>8.0116666666666703</v>
      </c>
      <c r="O165">
        <v>8.0116666666666703</v>
      </c>
      <c r="P165">
        <v>8.0116666666666703</v>
      </c>
      <c r="Q165">
        <v>8.0116666666666703</v>
      </c>
      <c r="R165">
        <v>8.0116666666666703</v>
      </c>
      <c r="S165">
        <v>8.0116666666666703</v>
      </c>
      <c r="T165">
        <v>8.0116666666666703</v>
      </c>
      <c r="U165">
        <v>8.0116666666666703</v>
      </c>
      <c r="V165">
        <v>8.0116666666666703</v>
      </c>
      <c r="W165">
        <v>8.0116666666666703</v>
      </c>
      <c r="X165">
        <v>8.0116666666666703</v>
      </c>
      <c r="Y165">
        <v>8.0116666666666703</v>
      </c>
      <c r="Z165">
        <v>8.0116666666666703</v>
      </c>
      <c r="AA165">
        <v>8.0116666666666703</v>
      </c>
      <c r="AB165">
        <v>8.0116666666666703</v>
      </c>
      <c r="AC165">
        <v>8.0116666666666703</v>
      </c>
      <c r="AD165">
        <v>8.0116666666666703</v>
      </c>
      <c r="AE165">
        <v>8.0116666666666703</v>
      </c>
      <c r="AF165">
        <v>8.0116666666666703</v>
      </c>
      <c r="AG165">
        <v>8.0116666666666703</v>
      </c>
      <c r="AH165">
        <v>8.0116666666666703</v>
      </c>
      <c r="AI165">
        <v>8.0116666666666703</v>
      </c>
      <c r="AJ165">
        <v>8.0116666666666703</v>
      </c>
      <c r="AK165">
        <v>35.8333333333333</v>
      </c>
      <c r="AL165">
        <v>295.01052583333302</v>
      </c>
      <c r="AM165">
        <v>412.72141666666698</v>
      </c>
      <c r="AN165">
        <v>448.61263333333301</v>
      </c>
      <c r="AO165">
        <v>548.40333333333297</v>
      </c>
      <c r="AP165">
        <v>789.99249999999995</v>
      </c>
      <c r="AQ165">
        <v>840.82833333333303</v>
      </c>
      <c r="AR165">
        <v>1021.8674999999999</v>
      </c>
      <c r="AS165">
        <v>1076.6666666666699</v>
      </c>
      <c r="AT165">
        <v>1097.6975</v>
      </c>
      <c r="AU165">
        <v>1110.31</v>
      </c>
      <c r="AV165">
        <v>1146.5425</v>
      </c>
      <c r="AW165">
        <v>1185.2974999999999</v>
      </c>
      <c r="AX165">
        <v>1205.2466666666701</v>
      </c>
      <c r="AY165">
        <v>1179.69916666667</v>
      </c>
      <c r="AZ165">
        <v>1170.40083333333</v>
      </c>
      <c r="BA165">
        <v>1165.80416666667</v>
      </c>
      <c r="BB165">
        <v>1437.7950000000001</v>
      </c>
      <c r="BC165">
        <v>1357.06416666667</v>
      </c>
      <c r="BD165">
        <v>1265.51583333333</v>
      </c>
      <c r="BE165">
        <v>1357.58</v>
      </c>
      <c r="BF165">
        <v>1523.9275</v>
      </c>
      <c r="BG165">
        <v>1817.9387083333299</v>
      </c>
      <c r="BH165">
        <v>1970.3091666666701</v>
      </c>
      <c r="BI165">
        <v>2140.2908640611599</v>
      </c>
      <c r="BJ165">
        <v>2439.7772011124398</v>
      </c>
      <c r="BK165">
        <v>2472.4840511423499</v>
      </c>
      <c r="BL165">
        <v>2663.5413982016298</v>
      </c>
      <c r="BM165">
        <v>2813.2898353264</v>
      </c>
      <c r="BN165">
        <v>2849.2886145414</v>
      </c>
      <c r="BO165">
        <v>3140.6778836480898</v>
      </c>
      <c r="BP165">
        <v>3465.7365362619798</v>
      </c>
      <c r="BQ165">
        <f t="shared" si="2"/>
        <v>959.36928817843602</v>
      </c>
    </row>
    <row r="166" spans="1:69" ht="15" customHeight="1">
      <c r="A166" t="s">
        <v>337</v>
      </c>
      <c r="B166" t="str">
        <f>VLOOKUP(A166,'Metadata - Countries'!$A$2:$B$267,2,0)</f>
        <v>Northern Mariana Islands</v>
      </c>
      <c r="C166" t="str">
        <f>VLOOKUP(A166,'Metadata - Countries'!$A$2:$C$267,3,0)</f>
        <v>East Asia &amp; Pacific</v>
      </c>
      <c r="D166" t="s">
        <v>541</v>
      </c>
      <c r="E166">
        <v>1</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v>1</v>
      </c>
      <c r="BK166">
        <v>1</v>
      </c>
      <c r="BL166">
        <v>1</v>
      </c>
      <c r="BM166">
        <v>1</v>
      </c>
      <c r="BN166">
        <v>1</v>
      </c>
      <c r="BO166">
        <v>1</v>
      </c>
      <c r="BP166">
        <v>1</v>
      </c>
      <c r="BQ166">
        <f t="shared" si="2"/>
        <v>0</v>
      </c>
    </row>
    <row r="167" spans="1:69" ht="15" customHeight="1">
      <c r="A167" t="s">
        <v>339</v>
      </c>
      <c r="B167" t="str">
        <f>VLOOKUP(A167,'Metadata - Countries'!$A$2:$B$267,2,0)</f>
        <v>Mozambique</v>
      </c>
      <c r="C167" t="str">
        <f>VLOOKUP(A167,'Metadata - Countries'!$A$2:$C$267,3,0)</f>
        <v>Sub-Saharan Africa</v>
      </c>
      <c r="D167" t="s">
        <v>541</v>
      </c>
      <c r="E167">
        <v>2.875000002875E-2</v>
      </c>
      <c r="F167">
        <v>2.875000002875E-2</v>
      </c>
      <c r="G167">
        <v>2.875000002875E-2</v>
      </c>
      <c r="H167">
        <v>2.875000002875E-2</v>
      </c>
      <c r="I167">
        <v>2.875000002875E-2</v>
      </c>
      <c r="J167">
        <v>2.875000002875E-2</v>
      </c>
      <c r="K167">
        <v>2.875000002875E-2</v>
      </c>
      <c r="L167">
        <v>2.875000002875E-2</v>
      </c>
      <c r="M167">
        <v>2.875000002875E-2</v>
      </c>
      <c r="N167">
        <v>2.875000002875E-2</v>
      </c>
      <c r="O167">
        <v>2.875000002875E-2</v>
      </c>
      <c r="P167">
        <v>2.8312083349854199E-2</v>
      </c>
      <c r="Q167">
        <v>2.7053416666500001E-2</v>
      </c>
      <c r="R167">
        <v>2.4515166666416701E-2</v>
      </c>
      <c r="S167">
        <v>2.5408166665666702E-2</v>
      </c>
      <c r="T167">
        <v>2.5552749999E-2</v>
      </c>
      <c r="U167">
        <v>3.0229083332583302E-2</v>
      </c>
      <c r="V167">
        <v>3.04072499998333E-2</v>
      </c>
      <c r="W167">
        <v>0.03</v>
      </c>
      <c r="X167">
        <v>0.03</v>
      </c>
      <c r="Y167">
        <v>3.2400249999999998E-2</v>
      </c>
      <c r="Z167">
        <v>3.5349499999999999E-2</v>
      </c>
      <c r="AA167">
        <v>3.7769749999999998E-2</v>
      </c>
      <c r="AB167">
        <v>4.01833333333333E-2</v>
      </c>
      <c r="AC167">
        <v>4.2442750000000001E-2</v>
      </c>
      <c r="AD167">
        <v>4.3180666666666701E-2</v>
      </c>
      <c r="AE167">
        <v>4.0428916666666703E-2</v>
      </c>
      <c r="AF167">
        <v>0.29073125</v>
      </c>
      <c r="AG167">
        <v>0.52464466666666698</v>
      </c>
      <c r="AH167">
        <v>0.74491808333333298</v>
      </c>
      <c r="AI167">
        <v>0.92908883333333303</v>
      </c>
      <c r="AJ167">
        <v>1.4344675</v>
      </c>
      <c r="AK167">
        <v>2.51655416666667</v>
      </c>
      <c r="AL167">
        <v>3.8742366666666701</v>
      </c>
      <c r="AM167">
        <v>6.0385883333333297</v>
      </c>
      <c r="AN167">
        <v>9.0243333333333293</v>
      </c>
      <c r="AO167">
        <v>11.293749999999999</v>
      </c>
      <c r="AP167">
        <v>11.5435833333333</v>
      </c>
      <c r="AQ167">
        <v>11.8745833333333</v>
      </c>
      <c r="AR167">
        <v>12.7751116666667</v>
      </c>
      <c r="AS167">
        <v>15.22725</v>
      </c>
      <c r="AT167">
        <v>20.703640833333299</v>
      </c>
      <c r="AU167">
        <v>23.677956666666699</v>
      </c>
      <c r="AV167">
        <v>23.7822675</v>
      </c>
      <c r="AW167">
        <v>22.581342500000002</v>
      </c>
      <c r="AX167">
        <v>23.060964999999999</v>
      </c>
      <c r="AY167">
        <v>25.400779166666702</v>
      </c>
      <c r="AZ167">
        <v>25.840341450216499</v>
      </c>
      <c r="BA167">
        <v>24.300642472865299</v>
      </c>
      <c r="BB167">
        <v>27.518299963924999</v>
      </c>
      <c r="BC167">
        <v>33.960098800690801</v>
      </c>
      <c r="BD167">
        <v>29.067599931977501</v>
      </c>
      <c r="BE167">
        <v>28.3729844798921</v>
      </c>
      <c r="BF167">
        <v>30.1041110929498</v>
      </c>
      <c r="BG167">
        <v>31.352687700944301</v>
      </c>
      <c r="BH167">
        <v>39.982474146540603</v>
      </c>
      <c r="BI167">
        <v>63.056232731037099</v>
      </c>
      <c r="BJ167">
        <v>63.584322913398999</v>
      </c>
      <c r="BK167">
        <v>60.326207643202203</v>
      </c>
      <c r="BL167">
        <v>62.548333333333296</v>
      </c>
      <c r="BM167">
        <v>69.465000000000003</v>
      </c>
      <c r="BN167">
        <v>65.465000000000003</v>
      </c>
      <c r="BO167">
        <v>63.850833333333298</v>
      </c>
      <c r="BP167">
        <v>63.885833333333302</v>
      </c>
      <c r="BQ167">
        <f t="shared" si="2"/>
        <v>21.5890310900777</v>
      </c>
    </row>
    <row r="168" spans="1:69" ht="15" customHeight="1">
      <c r="A168" t="s">
        <v>341</v>
      </c>
      <c r="B168" t="str">
        <f>VLOOKUP(A168,'Metadata - Countries'!$A$2:$B$267,2,0)</f>
        <v>Mauritania</v>
      </c>
      <c r="C168" t="str">
        <f>VLOOKUP(A168,'Metadata - Countries'!$A$2:$C$267,3,0)</f>
        <v>Sub-Saharan Africa</v>
      </c>
      <c r="D168" t="s">
        <v>541</v>
      </c>
      <c r="E168">
        <v>4.9369911160770199</v>
      </c>
      <c r="F168">
        <v>4.9369911160770199</v>
      </c>
      <c r="G168">
        <v>4.9369911160770199</v>
      </c>
      <c r="H168">
        <v>4.9369911160770199</v>
      </c>
      <c r="I168">
        <v>4.9369911160770199</v>
      </c>
      <c r="J168">
        <v>4.9369911160770199</v>
      </c>
      <c r="K168">
        <v>4.9369911160770199</v>
      </c>
      <c r="L168">
        <v>4.9369911160770199</v>
      </c>
      <c r="M168">
        <v>4.9369911160770199</v>
      </c>
      <c r="N168">
        <v>5.1941573199841704</v>
      </c>
      <c r="O168">
        <v>5.5541900054541902</v>
      </c>
      <c r="P168">
        <v>5.5426325049163401</v>
      </c>
      <c r="Q168">
        <v>5.0405333331666702</v>
      </c>
      <c r="R168">
        <v>4.4577666666666698</v>
      </c>
      <c r="S168">
        <v>4.5333333332333297</v>
      </c>
      <c r="T168">
        <v>4.3104249999000004</v>
      </c>
      <c r="U168">
        <v>4.5022249999000001</v>
      </c>
      <c r="V168">
        <v>4.5587083333249998</v>
      </c>
      <c r="W168">
        <v>4.61625</v>
      </c>
      <c r="X168">
        <v>4.5892499999999998</v>
      </c>
      <c r="Y168">
        <v>4.5914083332500004</v>
      </c>
      <c r="Z168">
        <v>4.8295833333333302</v>
      </c>
      <c r="AA168">
        <v>5.1769166666666697</v>
      </c>
      <c r="AB168">
        <v>5.4811666665666703</v>
      </c>
      <c r="AC168">
        <v>6.3803333332833301</v>
      </c>
      <c r="AD168">
        <v>7.7084999999583301</v>
      </c>
      <c r="AE168">
        <v>7.4374999999833298</v>
      </c>
      <c r="AF168">
        <v>7.3878333333333304</v>
      </c>
      <c r="AG168">
        <v>7.5260833333333297</v>
      </c>
      <c r="AH168">
        <v>8.3050999999999995</v>
      </c>
      <c r="AI168">
        <v>8.0609000000000002</v>
      </c>
      <c r="AJ168">
        <v>8.1945833333333304</v>
      </c>
      <c r="AK168">
        <v>8.7026749999999993</v>
      </c>
      <c r="AL168">
        <v>12.080583333333299</v>
      </c>
      <c r="AM168">
        <v>12.3575</v>
      </c>
      <c r="AN168">
        <v>12.9768333333333</v>
      </c>
      <c r="AO168">
        <v>13.7221666666667</v>
      </c>
      <c r="AP168">
        <v>15.1853333333333</v>
      </c>
      <c r="AQ168">
        <v>18.847583333333301</v>
      </c>
      <c r="AR168">
        <v>20.951416666666699</v>
      </c>
      <c r="AS168">
        <v>23.892333333333301</v>
      </c>
      <c r="AT168">
        <v>25.562916666666698</v>
      </c>
      <c r="AU168">
        <v>27.173916666666699</v>
      </c>
      <c r="AV168">
        <v>26.303000000000001</v>
      </c>
      <c r="AW168">
        <v>26.4279166666667</v>
      </c>
      <c r="AX168">
        <v>26.5528333333333</v>
      </c>
      <c r="AY168">
        <v>26.86</v>
      </c>
      <c r="AZ168">
        <v>25.8586666666667</v>
      </c>
      <c r="BA168">
        <v>23.820333333333298</v>
      </c>
      <c r="BB168">
        <v>26.2365833333333</v>
      </c>
      <c r="BC168">
        <v>27.5894166666667</v>
      </c>
      <c r="BD168">
        <v>28.111833333333301</v>
      </c>
      <c r="BE168">
        <v>29.661999999999999</v>
      </c>
      <c r="BF168">
        <v>30.068166666666698</v>
      </c>
      <c r="BG168">
        <v>30.272500000000001</v>
      </c>
      <c r="BH168">
        <v>32.467166666666699</v>
      </c>
      <c r="BI168">
        <v>35.237083333333302</v>
      </c>
      <c r="BJ168">
        <v>35.794416666666699</v>
      </c>
      <c r="BK168">
        <v>35.677500000000002</v>
      </c>
      <c r="BL168">
        <v>36.690833333333302</v>
      </c>
      <c r="BM168">
        <v>37.189166666666701</v>
      </c>
      <c r="BN168">
        <v>36.063333333333297</v>
      </c>
      <c r="BO168">
        <v>36.063333333333297</v>
      </c>
      <c r="BP168">
        <v>36.063333333333297</v>
      </c>
      <c r="BQ168">
        <f t="shared" si="2"/>
        <v>11.9634550417078</v>
      </c>
    </row>
    <row r="169" spans="1:69" ht="15" customHeight="1">
      <c r="A169" t="s">
        <v>343</v>
      </c>
      <c r="B169" t="str">
        <f>VLOOKUP(A169,'Metadata - Countries'!$A$2:$B$267,2,0)</f>
        <v>Mauritius</v>
      </c>
      <c r="C169" t="str">
        <f>VLOOKUP(A169,'Metadata - Countries'!$A$2:$C$267,3,0)</f>
        <v>Sub-Saharan Africa</v>
      </c>
      <c r="D169" t="s">
        <v>541</v>
      </c>
      <c r="E169">
        <v>4.7619000037618999</v>
      </c>
      <c r="F169">
        <v>4.7619000037618999</v>
      </c>
      <c r="G169">
        <v>4.7619000037618999</v>
      </c>
      <c r="H169">
        <v>4.7619000037618999</v>
      </c>
      <c r="I169">
        <v>4.7619000037618999</v>
      </c>
      <c r="J169">
        <v>4.7619000037618999</v>
      </c>
      <c r="K169">
        <v>4.7619000037618999</v>
      </c>
      <c r="L169">
        <v>4.8280375034312097</v>
      </c>
      <c r="M169">
        <v>5.5555500045555499</v>
      </c>
      <c r="N169">
        <v>5.5555500045555499</v>
      </c>
      <c r="O169">
        <v>5.5555500045555499</v>
      </c>
      <c r="P169">
        <v>5.4857589225245</v>
      </c>
      <c r="Q169">
        <v>5.3385261876059804</v>
      </c>
      <c r="R169">
        <v>5.4422657127583198</v>
      </c>
      <c r="S169">
        <v>5.7030750726300301</v>
      </c>
      <c r="T169">
        <v>6.0267973347139598</v>
      </c>
      <c r="U169">
        <v>6.6815249989999996</v>
      </c>
      <c r="V169">
        <v>6.6073083323333304</v>
      </c>
      <c r="W169">
        <v>6.1632749990000004</v>
      </c>
      <c r="X169">
        <v>6.3081083323333296</v>
      </c>
      <c r="Y169">
        <v>7.6842916656666702</v>
      </c>
      <c r="Z169">
        <v>8.9365416660833308</v>
      </c>
      <c r="AA169">
        <v>10.872549999583301</v>
      </c>
      <c r="AB169">
        <v>11.7061999994167</v>
      </c>
      <c r="AC169">
        <v>13.800333332833301</v>
      </c>
      <c r="AD169">
        <v>15.442483333166701</v>
      </c>
      <c r="AE169">
        <v>13.4663583333333</v>
      </c>
      <c r="AF169">
        <v>12.878216666666701</v>
      </c>
      <c r="AG169">
        <v>13.437725</v>
      </c>
      <c r="AH169">
        <v>15.2497666666667</v>
      </c>
      <c r="AI169">
        <v>14.863466666666699</v>
      </c>
      <c r="AJ169">
        <v>15.6523083333333</v>
      </c>
      <c r="AK169">
        <v>15.5632083333333</v>
      </c>
      <c r="AL169">
        <v>17.648025000000001</v>
      </c>
      <c r="AM169">
        <v>17.960366666666701</v>
      </c>
      <c r="AN169">
        <v>17.386316666666701</v>
      </c>
      <c r="AO169">
        <v>17.948066666666701</v>
      </c>
      <c r="AP169">
        <v>21.057258333333301</v>
      </c>
      <c r="AQ169">
        <v>23.992650000000001</v>
      </c>
      <c r="AR169">
        <v>25.185808333333298</v>
      </c>
      <c r="AS169">
        <v>26.249558333333301</v>
      </c>
      <c r="AT169">
        <v>29.129258333333301</v>
      </c>
      <c r="AU169">
        <v>29.962</v>
      </c>
      <c r="AV169">
        <v>27.901475000000001</v>
      </c>
      <c r="AW169">
        <v>27.498516666666699</v>
      </c>
      <c r="AX169">
        <v>29.496233333333301</v>
      </c>
      <c r="AY169">
        <v>31.708066666666699</v>
      </c>
      <c r="AZ169">
        <v>31.313656250000001</v>
      </c>
      <c r="BA169">
        <v>28.452837500000001</v>
      </c>
      <c r="BB169">
        <v>31.959800000000001</v>
      </c>
      <c r="BC169">
        <v>30.784400000000002</v>
      </c>
      <c r="BD169">
        <v>28.705950000000001</v>
      </c>
      <c r="BE169">
        <v>30.0499716666667</v>
      </c>
      <c r="BF169">
        <v>30.7013583333333</v>
      </c>
      <c r="BG169">
        <v>30.6216166666667</v>
      </c>
      <c r="BH169">
        <v>35.056699999999999</v>
      </c>
      <c r="BI169">
        <v>35.541883333333303</v>
      </c>
      <c r="BJ169">
        <v>34.481408333333299</v>
      </c>
      <c r="BK169">
        <v>33.934449999999998</v>
      </c>
      <c r="BL169">
        <v>35.473516666666697</v>
      </c>
      <c r="BM169">
        <v>39.346933333333297</v>
      </c>
      <c r="BN169">
        <v>41.692133333333302</v>
      </c>
      <c r="BO169">
        <v>44.182774999999999</v>
      </c>
      <c r="BP169">
        <v>45.267225000000003</v>
      </c>
      <c r="BQ169">
        <f t="shared" si="2"/>
        <v>12.3181693072609</v>
      </c>
    </row>
    <row r="170" spans="1:69" ht="15" customHeight="1">
      <c r="A170" t="s">
        <v>345</v>
      </c>
      <c r="B170" t="str">
        <f>VLOOKUP(A170,'Metadata - Countries'!$A$2:$B$267,2,0)</f>
        <v>Malawi</v>
      </c>
      <c r="C170" t="str">
        <f>VLOOKUP(A170,'Metadata - Countries'!$A$2:$C$267,3,0)</f>
        <v>Sub-Saharan Africa</v>
      </c>
      <c r="D170" t="s">
        <v>541</v>
      </c>
      <c r="E170">
        <v>0.71428514242891405</v>
      </c>
      <c r="F170">
        <v>0.71428514242891405</v>
      </c>
      <c r="G170">
        <v>0.71428514242891405</v>
      </c>
      <c r="H170">
        <v>0.71428514242891405</v>
      </c>
      <c r="I170">
        <v>0.71428514242891405</v>
      </c>
      <c r="J170">
        <v>0.71428514242891405</v>
      </c>
      <c r="K170">
        <v>0.71428514242891405</v>
      </c>
      <c r="L170">
        <v>0.72420586859353897</v>
      </c>
      <c r="M170">
        <v>0.83333299983333298</v>
      </c>
      <c r="N170">
        <v>0.83333299983333298</v>
      </c>
      <c r="O170">
        <v>0.83333299983333298</v>
      </c>
      <c r="P170">
        <v>0.83089400256529</v>
      </c>
      <c r="Q170">
        <v>0.801557908669424</v>
      </c>
      <c r="R170">
        <v>0.81926216566666699</v>
      </c>
      <c r="S170">
        <v>0.84120341566666701</v>
      </c>
      <c r="T170">
        <v>0.86383349899999995</v>
      </c>
      <c r="U170">
        <v>0.91301141566666699</v>
      </c>
      <c r="V170">
        <v>0.90292808233333299</v>
      </c>
      <c r="W170">
        <v>0.84374508233333301</v>
      </c>
      <c r="X170">
        <v>0.81687791566666701</v>
      </c>
      <c r="Y170">
        <v>0.81209566566666702</v>
      </c>
      <c r="Z170">
        <v>0.895299082333333</v>
      </c>
      <c r="AA170">
        <v>1.05550908241667</v>
      </c>
      <c r="AB170">
        <v>1.17476333241667</v>
      </c>
      <c r="AC170">
        <v>1.4133799995</v>
      </c>
      <c r="AD170">
        <v>1.71909666625</v>
      </c>
      <c r="AE170">
        <v>1.86107333308333</v>
      </c>
      <c r="AF170">
        <v>2.2087425000000001</v>
      </c>
      <c r="AG170">
        <v>2.56130083333333</v>
      </c>
      <c r="AH170">
        <v>2.7595241666666701</v>
      </c>
      <c r="AI170">
        <v>2.7288816666666702</v>
      </c>
      <c r="AJ170">
        <v>2.8033125000000001</v>
      </c>
      <c r="AK170">
        <v>3.6032754166666701</v>
      </c>
      <c r="AL170">
        <v>4.4027783333333304</v>
      </c>
      <c r="AM170">
        <v>8.7364049999999995</v>
      </c>
      <c r="AN170">
        <v>15.2837416666667</v>
      </c>
      <c r="AO170">
        <v>15.3084666666667</v>
      </c>
      <c r="AP170">
        <v>16.444175000000001</v>
      </c>
      <c r="AQ170">
        <v>31.072683333333298</v>
      </c>
      <c r="AR170">
        <v>44.088141666666701</v>
      </c>
      <c r="AS170">
        <v>59.543808333333303</v>
      </c>
      <c r="AT170">
        <v>72.197333333333304</v>
      </c>
      <c r="AU170">
        <v>76.686608333333297</v>
      </c>
      <c r="AV170">
        <v>97.432474999999997</v>
      </c>
      <c r="AW170">
        <v>108.89750833333299</v>
      </c>
      <c r="AX170">
        <v>118.42</v>
      </c>
      <c r="AY170">
        <v>136.01249999999999</v>
      </c>
      <c r="AZ170">
        <v>139.95750000000001</v>
      </c>
      <c r="BA170">
        <v>140.52166666666699</v>
      </c>
      <c r="BB170">
        <v>141.16833333333301</v>
      </c>
      <c r="BC170">
        <v>150.48583333333301</v>
      </c>
      <c r="BD170">
        <v>156.51583333333301</v>
      </c>
      <c r="BE170">
        <v>249.106666666667</v>
      </c>
      <c r="BF170">
        <v>364.40583333333302</v>
      </c>
      <c r="BG170">
        <v>424.89666666666699</v>
      </c>
      <c r="BH170">
        <v>499.60583333333301</v>
      </c>
      <c r="BI170">
        <v>718.005</v>
      </c>
      <c r="BJ170">
        <v>730.27250000000004</v>
      </c>
      <c r="BK170">
        <v>732.33333333333303</v>
      </c>
      <c r="BL170">
        <v>745.54066787737202</v>
      </c>
      <c r="BM170">
        <v>749.52749388220104</v>
      </c>
      <c r="BN170">
        <v>749.52749388220104</v>
      </c>
      <c r="BO170">
        <v>749.52749388220104</v>
      </c>
      <c r="BP170">
        <v>749.52749388220104</v>
      </c>
      <c r="BQ170">
        <f t="shared" si="2"/>
        <v>249.311299594003</v>
      </c>
    </row>
    <row r="171" spans="1:69" ht="15" customHeight="1">
      <c r="A171" t="s">
        <v>347</v>
      </c>
      <c r="B171" t="str">
        <f>VLOOKUP(A171,'Metadata - Countries'!$A$2:$B$267,2,0)</f>
        <v>Malaysia</v>
      </c>
      <c r="C171" t="str">
        <f>VLOOKUP(A171,'Metadata - Countries'!$A$2:$C$267,3,0)</f>
        <v>East Asia &amp; Pacific</v>
      </c>
      <c r="D171" t="s">
        <v>541</v>
      </c>
      <c r="E171">
        <v>3.0612200020612201</v>
      </c>
      <c r="F171">
        <v>3.0612200020612201</v>
      </c>
      <c r="G171">
        <v>3.0612200020612201</v>
      </c>
      <c r="H171">
        <v>3.0612200020612201</v>
      </c>
      <c r="I171">
        <v>3.0612200020612201</v>
      </c>
      <c r="J171">
        <v>3.0612200020612201</v>
      </c>
      <c r="K171">
        <v>3.0612200020612201</v>
      </c>
      <c r="L171">
        <v>3.0612200020612201</v>
      </c>
      <c r="M171">
        <v>3.0612200020612201</v>
      </c>
      <c r="N171">
        <v>3.0612200020612201</v>
      </c>
      <c r="O171">
        <v>3.0612200020612201</v>
      </c>
      <c r="P171">
        <v>3.0522604298093099</v>
      </c>
      <c r="Q171">
        <v>2.81955586834381</v>
      </c>
      <c r="R171">
        <v>2.4433296548619801</v>
      </c>
      <c r="S171">
        <v>2.4070666659166702</v>
      </c>
      <c r="T171">
        <v>2.3937833331666698</v>
      </c>
      <c r="U171">
        <v>2.5415749991666701</v>
      </c>
      <c r="V171">
        <v>2.4612833324166701</v>
      </c>
      <c r="W171">
        <v>2.3160416657499998</v>
      </c>
      <c r="X171">
        <v>2.1884416659166699</v>
      </c>
      <c r="Y171">
        <v>2.1768833324166699</v>
      </c>
      <c r="Z171">
        <v>2.3041249991666701</v>
      </c>
      <c r="AA171">
        <v>2.3353916658333298</v>
      </c>
      <c r="AB171">
        <v>2.3212499991666702</v>
      </c>
      <c r="AC171">
        <v>2.3436416661666701</v>
      </c>
      <c r="AD171">
        <v>2.4830416666666699</v>
      </c>
      <c r="AE171">
        <v>2.5814416666666702</v>
      </c>
      <c r="AF171">
        <v>2.5196383333333299</v>
      </c>
      <c r="AG171">
        <v>2.6187833333333299</v>
      </c>
      <c r="AH171">
        <v>2.7088416666666699</v>
      </c>
      <c r="AI171">
        <v>2.7048749999999999</v>
      </c>
      <c r="AJ171">
        <v>2.7500666666666702</v>
      </c>
      <c r="AK171">
        <v>2.5473833333333298</v>
      </c>
      <c r="AL171">
        <v>2.5740949999999998</v>
      </c>
      <c r="AM171">
        <v>2.6242566666666698</v>
      </c>
      <c r="AN171">
        <v>2.5044041666666699</v>
      </c>
      <c r="AO171">
        <v>2.5159425</v>
      </c>
      <c r="AP171">
        <v>2.8131916666666701</v>
      </c>
      <c r="AQ171">
        <v>3.9243749999999999</v>
      </c>
      <c r="AR171">
        <v>3.8</v>
      </c>
      <c r="AS171">
        <v>3.8</v>
      </c>
      <c r="AT171">
        <v>3.8</v>
      </c>
      <c r="AU171">
        <v>3.8</v>
      </c>
      <c r="AV171">
        <v>3.8</v>
      </c>
      <c r="AW171">
        <v>3.8</v>
      </c>
      <c r="AX171">
        <v>3.7870916666666701</v>
      </c>
      <c r="AY171">
        <v>3.6681769583333299</v>
      </c>
      <c r="AZ171">
        <v>3.43756938226247</v>
      </c>
      <c r="BA171">
        <v>3.3358333333333299</v>
      </c>
      <c r="BB171">
        <v>3.5245029107064401</v>
      </c>
      <c r="BC171">
        <v>3.22108691472175</v>
      </c>
      <c r="BD171">
        <v>3.06000301052058</v>
      </c>
      <c r="BE171">
        <v>3.08880086662188</v>
      </c>
      <c r="BF171">
        <v>3.1509085500972498</v>
      </c>
      <c r="BG171">
        <v>3.2728597464304698</v>
      </c>
      <c r="BH171">
        <v>3.9055002630276801</v>
      </c>
      <c r="BI171">
        <v>4.14830066287879</v>
      </c>
      <c r="BJ171">
        <v>4.3004408776112397</v>
      </c>
      <c r="BK171">
        <v>4.0351301370680597</v>
      </c>
      <c r="BL171">
        <v>4.1424697356973104</v>
      </c>
      <c r="BM171">
        <v>4.2034819485188404</v>
      </c>
      <c r="BN171">
        <v>4.1432975981772104</v>
      </c>
      <c r="BO171">
        <v>4.4010763454007202</v>
      </c>
      <c r="BP171">
        <v>4.5606234324089803</v>
      </c>
      <c r="BQ171">
        <f t="shared" si="2"/>
        <v>0.645139266351616</v>
      </c>
    </row>
    <row r="172" spans="1:69" ht="15" customHeight="1">
      <c r="A172" t="s">
        <v>349</v>
      </c>
      <c r="B172" t="str">
        <f>VLOOKUP(A172,'Metadata - Countries'!$A$2:$B$267,2,0)</f>
        <v>North America</v>
      </c>
      <c r="C172" t="str">
        <f>VLOOKUP(A172,'Metadata - Countries'!$A$2:$C$267,3,0)</f>
        <v>North America</v>
      </c>
      <c r="D172" t="s">
        <v>541</v>
      </c>
      <c r="E172">
        <v>0.91345339333333397</v>
      </c>
      <c r="F172">
        <v>0.92857000000000001</v>
      </c>
      <c r="G172">
        <v>0.92857000000000001</v>
      </c>
      <c r="H172">
        <v>0.92857000000000001</v>
      </c>
      <c r="I172">
        <v>0.92857000000000001</v>
      </c>
      <c r="J172">
        <v>0.92857000000000001</v>
      </c>
      <c r="K172">
        <v>0.92857000000000001</v>
      </c>
      <c r="L172">
        <v>0.93452250000000003</v>
      </c>
      <c r="M172">
        <v>1</v>
      </c>
      <c r="N172">
        <v>1</v>
      </c>
      <c r="O172">
        <v>1</v>
      </c>
      <c r="P172">
        <v>1</v>
      </c>
      <c r="Q172">
        <v>0.99533127791666698</v>
      </c>
      <c r="R172">
        <v>1</v>
      </c>
      <c r="S172">
        <v>0.98900876279166605</v>
      </c>
      <c r="T172">
        <v>1</v>
      </c>
      <c r="U172">
        <v>0.99301415204166599</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0.99462907931818201</v>
      </c>
      <c r="BE172">
        <v>0.99968237179653696</v>
      </c>
      <c r="BF172">
        <v>1</v>
      </c>
      <c r="BG172">
        <v>1</v>
      </c>
      <c r="BH172">
        <v>1</v>
      </c>
      <c r="BI172">
        <v>1</v>
      </c>
      <c r="BJ172">
        <v>1</v>
      </c>
      <c r="BK172">
        <v>1</v>
      </c>
      <c r="BL172">
        <v>1</v>
      </c>
      <c r="BM172">
        <v>1</v>
      </c>
      <c r="BN172">
        <v>1</v>
      </c>
      <c r="BO172">
        <v>1</v>
      </c>
      <c r="BP172">
        <v>1</v>
      </c>
      <c r="BQ172">
        <f t="shared" si="2"/>
        <v>2.4174496920948599E-2</v>
      </c>
    </row>
    <row r="173" spans="1:69" ht="15" customHeight="1">
      <c r="A173" t="s">
        <v>350</v>
      </c>
      <c r="B173" t="str">
        <f>VLOOKUP(A173,'Metadata - Countries'!$A$2:$B$267,2,0)</f>
        <v>Namibia</v>
      </c>
      <c r="C173" t="str">
        <f>VLOOKUP(A173,'Metadata - Countries'!$A$2:$C$267,3,0)</f>
        <v>Sub-Saharan Africa</v>
      </c>
      <c r="D173" t="s">
        <v>541</v>
      </c>
      <c r="E173">
        <v>0.71326549427167596</v>
      </c>
      <c r="F173">
        <v>0.71326549427167596</v>
      </c>
      <c r="G173">
        <v>0.71326549427167596</v>
      </c>
      <c r="H173">
        <v>0.71528718525026103</v>
      </c>
      <c r="I173">
        <v>0.71725864624589497</v>
      </c>
      <c r="J173">
        <v>0.71633440114267999</v>
      </c>
      <c r="K173">
        <v>0.71698343163387301</v>
      </c>
      <c r="L173">
        <v>0.71704961913768805</v>
      </c>
      <c r="M173">
        <v>0.71699815611019702</v>
      </c>
      <c r="N173">
        <v>0.71805712542767897</v>
      </c>
      <c r="O173">
        <v>0.71641352003693703</v>
      </c>
      <c r="P173">
        <v>0.713047571920987</v>
      </c>
      <c r="Q173">
        <v>0.772828411038462</v>
      </c>
      <c r="R173">
        <v>0.69411413758375096</v>
      </c>
      <c r="S173">
        <v>0.67947700357025098</v>
      </c>
      <c r="T173">
        <v>0.73950775529633594</v>
      </c>
      <c r="U173">
        <v>0.86956521814744803</v>
      </c>
      <c r="V173">
        <v>0.86956521814744803</v>
      </c>
      <c r="W173">
        <v>0.86956521814744803</v>
      </c>
      <c r="X173">
        <v>0.84202260193494305</v>
      </c>
      <c r="Y173">
        <v>0.77883373727604099</v>
      </c>
      <c r="Z173">
        <v>0.87757894275815396</v>
      </c>
      <c r="AA173">
        <v>1.0858158330833301</v>
      </c>
      <c r="AB173">
        <v>1.1140999997500001</v>
      </c>
      <c r="AC173">
        <v>1.47527749975</v>
      </c>
      <c r="AD173">
        <v>2.2286749994166701</v>
      </c>
      <c r="AE173">
        <v>2.2850316664166699</v>
      </c>
      <c r="AF173">
        <v>2.03603333333333</v>
      </c>
      <c r="AG173">
        <v>2.2734675000000002</v>
      </c>
      <c r="AH173">
        <v>2.6226775</v>
      </c>
      <c r="AI173">
        <v>2.58732083333333</v>
      </c>
      <c r="AJ173">
        <v>2.7613150000000002</v>
      </c>
      <c r="AK173">
        <v>2.8520141666666698</v>
      </c>
      <c r="AL173">
        <v>3.2677415833333301</v>
      </c>
      <c r="AM173">
        <v>3.5507983333333302</v>
      </c>
      <c r="AN173">
        <v>3.6270850000000001</v>
      </c>
      <c r="AO173">
        <v>4.2993491666666701</v>
      </c>
      <c r="AP173">
        <v>4.6079616666666698</v>
      </c>
      <c r="AQ173">
        <v>5.52828416666667</v>
      </c>
      <c r="AR173">
        <v>6.1094841666666699</v>
      </c>
      <c r="AS173">
        <v>6.9398283333333302</v>
      </c>
      <c r="AT173">
        <v>8.6091808333333297</v>
      </c>
      <c r="AU173">
        <v>10.540746666666699</v>
      </c>
      <c r="AV173">
        <v>7.5647491666666697</v>
      </c>
      <c r="AW173">
        <v>6.4596925000000001</v>
      </c>
      <c r="AX173">
        <v>6.3771166666666703</v>
      </c>
      <c r="AY173">
        <v>6.76715</v>
      </c>
      <c r="AZ173">
        <v>7.0543916666666702</v>
      </c>
      <c r="BA173">
        <v>8.2517416666666694</v>
      </c>
      <c r="BB173">
        <v>8.5228198333333296</v>
      </c>
      <c r="BC173">
        <v>7.3302500000000004</v>
      </c>
      <c r="BD173">
        <v>7.3000249999999998</v>
      </c>
      <c r="BE173">
        <v>8.1937708333333301</v>
      </c>
      <c r="BF173">
        <v>9.7500750000000007</v>
      </c>
      <c r="BG173">
        <v>10.8428875</v>
      </c>
      <c r="BH173">
        <v>12.8819208333333</v>
      </c>
      <c r="BI173">
        <v>14.708766666666699</v>
      </c>
      <c r="BJ173">
        <v>13.312900000000001</v>
      </c>
      <c r="BK173">
        <v>13.2339416666667</v>
      </c>
      <c r="BL173">
        <v>14.4486904166667</v>
      </c>
      <c r="BM173">
        <v>16.463266666666701</v>
      </c>
      <c r="BN173">
        <v>14.778675</v>
      </c>
      <c r="BO173">
        <v>16.355858333333298</v>
      </c>
      <c r="BP173">
        <v>18.446308333333299</v>
      </c>
      <c r="BQ173">
        <f t="shared" si="2"/>
        <v>5.0173776004585502</v>
      </c>
    </row>
    <row r="174" spans="1:69" ht="15" customHeight="1">
      <c r="A174" t="s">
        <v>352</v>
      </c>
      <c r="B174" t="str">
        <f>VLOOKUP(A174,'Metadata - Countries'!$A$2:$B$267,2,0)</f>
        <v>New Caledonia</v>
      </c>
      <c r="C174" t="str">
        <f>VLOOKUP(A174,'Metadata - Countries'!$A$2:$C$267,3,0)</f>
        <v>East Asia &amp; Pacific</v>
      </c>
      <c r="D174" t="s">
        <v>541</v>
      </c>
      <c r="E174">
        <v>89.765000088765007</v>
      </c>
      <c r="F174">
        <v>89.765000088765007</v>
      </c>
      <c r="G174">
        <v>89.765000088765007</v>
      </c>
      <c r="H174">
        <v>89.765000088765007</v>
      </c>
      <c r="I174">
        <v>89.765000088765007</v>
      </c>
      <c r="J174">
        <v>89.765000088765007</v>
      </c>
      <c r="K174">
        <v>89.765000088765007</v>
      </c>
      <c r="L174">
        <v>89.765000088765007</v>
      </c>
      <c r="M174">
        <v>89.765000088765007</v>
      </c>
      <c r="N174">
        <v>94.440000093440005</v>
      </c>
      <c r="O174">
        <v>100.985000099985</v>
      </c>
      <c r="P174">
        <v>100.689451223571</v>
      </c>
      <c r="Q174">
        <v>91.645968951929206</v>
      </c>
      <c r="R174">
        <v>81.0502219755422</v>
      </c>
      <c r="S174">
        <v>87.528548830185898</v>
      </c>
      <c r="T174">
        <v>77.931588724653196</v>
      </c>
      <c r="U174">
        <v>86.890670674160404</v>
      </c>
      <c r="V174">
        <v>89.337637916450106</v>
      </c>
      <c r="W174">
        <v>82.056281563365701</v>
      </c>
      <c r="X174">
        <v>77.352952935139498</v>
      </c>
      <c r="Y174">
        <v>76.828559514107795</v>
      </c>
      <c r="Z174">
        <v>98.810961781363503</v>
      </c>
      <c r="AA174">
        <v>119.492607763333</v>
      </c>
      <c r="AB174">
        <v>138.56880080833301</v>
      </c>
      <c r="AC174">
        <v>158.89256837242399</v>
      </c>
      <c r="AD174">
        <v>163.367563900455</v>
      </c>
      <c r="AE174">
        <v>125.928813465</v>
      </c>
      <c r="AF174">
        <v>109.285496775</v>
      </c>
      <c r="AG174">
        <v>108.307921995</v>
      </c>
      <c r="AH174">
        <v>116.002459755</v>
      </c>
      <c r="AI174">
        <v>99.004900995</v>
      </c>
      <c r="AJ174">
        <v>102.58383680999999</v>
      </c>
      <c r="AK174">
        <v>96.251100718499998</v>
      </c>
      <c r="AL174">
        <v>102.96771521399999</v>
      </c>
      <c r="AM174">
        <v>100.946171781</v>
      </c>
      <c r="AN174">
        <v>90.754136518500005</v>
      </c>
      <c r="AO174">
        <v>93.009406990499997</v>
      </c>
      <c r="AP174">
        <v>106.12156054499999</v>
      </c>
      <c r="AQ174">
        <v>107.2638139482</v>
      </c>
      <c r="AR174">
        <v>111.966914110147</v>
      </c>
      <c r="AS174">
        <v>129.201037953271</v>
      </c>
      <c r="AT174">
        <v>133.23779121622499</v>
      </c>
      <c r="AU174">
        <v>126.200312871571</v>
      </c>
      <c r="AV174">
        <v>105.494942032458</v>
      </c>
      <c r="AW174">
        <v>95.933336892522902</v>
      </c>
      <c r="AX174">
        <v>95.918843390948496</v>
      </c>
      <c r="AY174">
        <v>95.039671719798207</v>
      </c>
      <c r="AZ174">
        <v>87.073047933181201</v>
      </c>
      <c r="BA174">
        <v>81.136329278054902</v>
      </c>
      <c r="BB174">
        <v>85.5557814096789</v>
      </c>
      <c r="BC174">
        <v>90.0129741146296</v>
      </c>
      <c r="BD174">
        <v>85.729551829928695</v>
      </c>
      <c r="BE174">
        <v>92.880411084142906</v>
      </c>
      <c r="BF174">
        <v>89.850221498738506</v>
      </c>
      <c r="BG174">
        <v>89.824335377900894</v>
      </c>
      <c r="BH174">
        <v>107.55323440431501</v>
      </c>
      <c r="BI174">
        <v>107.806815805024</v>
      </c>
      <c r="BJ174">
        <v>105.63307815114899</v>
      </c>
      <c r="BK174">
        <v>101.046821879543</v>
      </c>
      <c r="BL174">
        <v>106.588933804405</v>
      </c>
      <c r="BM174">
        <v>104.710608186968</v>
      </c>
      <c r="BN174">
        <v>100.88022256618601</v>
      </c>
      <c r="BO174">
        <v>113.474367224106</v>
      </c>
      <c r="BP174">
        <v>110.34717131744</v>
      </c>
      <c r="BQ174">
        <f t="shared" si="2"/>
        <v>17.383343631240098</v>
      </c>
    </row>
    <row r="175" spans="1:69" ht="15" customHeight="1">
      <c r="A175" t="s">
        <v>354</v>
      </c>
      <c r="B175" t="str">
        <f>VLOOKUP(A175,'Metadata - Countries'!$A$2:$B$267,2,0)</f>
        <v>Niger</v>
      </c>
      <c r="C175" t="str">
        <f>VLOOKUP(A175,'Metadata - Countries'!$A$2:$C$267,3,0)</f>
        <v>Sub-Saharan Africa</v>
      </c>
      <c r="D175" t="s">
        <v>541</v>
      </c>
      <c r="E175">
        <v>245.19510139835899</v>
      </c>
      <c r="F175">
        <v>245.26010162116</v>
      </c>
      <c r="G175">
        <v>245.013850686544</v>
      </c>
      <c r="H175">
        <v>245.01635069607499</v>
      </c>
      <c r="I175">
        <v>245.027184079042</v>
      </c>
      <c r="J175">
        <v>245.06093420770799</v>
      </c>
      <c r="K175">
        <v>245.67843655764401</v>
      </c>
      <c r="L175">
        <v>246.00093779128099</v>
      </c>
      <c r="M175">
        <v>247.56469375695099</v>
      </c>
      <c r="N175">
        <v>259.960574351236</v>
      </c>
      <c r="O175">
        <v>276.403137026845</v>
      </c>
      <c r="P175">
        <v>275.35645668533198</v>
      </c>
      <c r="Q175">
        <v>252.02762746264901</v>
      </c>
      <c r="R175">
        <v>222.88918305322699</v>
      </c>
      <c r="S175">
        <v>240.70466763782301</v>
      </c>
      <c r="T175">
        <v>214.31290034121901</v>
      </c>
      <c r="U175">
        <v>238.95049426705901</v>
      </c>
      <c r="V175">
        <v>245.67968656657601</v>
      </c>
      <c r="W175">
        <v>225.65586023395699</v>
      </c>
      <c r="X175">
        <v>212.721644262377</v>
      </c>
      <c r="Y175">
        <v>211.27955541470499</v>
      </c>
      <c r="Z175">
        <v>271.73145255032699</v>
      </c>
      <c r="AA175">
        <v>328.60625269898998</v>
      </c>
      <c r="AB175">
        <v>381.06603602462798</v>
      </c>
      <c r="AC175">
        <v>436.95666578800802</v>
      </c>
      <c r="AD175">
        <v>449.26296271160697</v>
      </c>
      <c r="AE175">
        <v>346.305903554493</v>
      </c>
      <c r="AF175">
        <v>300.53656240147802</v>
      </c>
      <c r="AG175">
        <v>297.84821881937802</v>
      </c>
      <c r="AH175">
        <v>319.008299487903</v>
      </c>
      <c r="AI175">
        <v>272.264787954393</v>
      </c>
      <c r="AJ175">
        <v>282.10690880881998</v>
      </c>
      <c r="AK175">
        <v>264.69180075057898</v>
      </c>
      <c r="AL175">
        <v>283.16257950001801</v>
      </c>
      <c r="AM175">
        <v>555.20469565569704</v>
      </c>
      <c r="AN175">
        <v>499.14842590131002</v>
      </c>
      <c r="AO175">
        <v>511.55243027251601</v>
      </c>
      <c r="AP175">
        <v>583.66937235339606</v>
      </c>
      <c r="AQ175">
        <v>589.951774567332</v>
      </c>
      <c r="AR175">
        <v>615.47334931916396</v>
      </c>
      <c r="AS175">
        <v>710.20797703136702</v>
      </c>
      <c r="AT175">
        <v>732.39769326022804</v>
      </c>
      <c r="AU175">
        <v>693.71322649637398</v>
      </c>
      <c r="AV175">
        <v>579.897426172466</v>
      </c>
      <c r="AW175">
        <v>527.33803229157604</v>
      </c>
      <c r="AX175">
        <v>527.25836264962595</v>
      </c>
      <c r="AY175">
        <v>522.42562489517604</v>
      </c>
      <c r="AZ175">
        <v>478.63371847636301</v>
      </c>
      <c r="BA175">
        <v>446.00004143278801</v>
      </c>
      <c r="BB175">
        <v>470.29342334139801</v>
      </c>
      <c r="BC175">
        <v>494.794262222947</v>
      </c>
      <c r="BD175">
        <v>471.24862571893698</v>
      </c>
      <c r="BE175">
        <v>510.55633845425098</v>
      </c>
      <c r="BF175">
        <v>493.89962385223703</v>
      </c>
      <c r="BG175">
        <v>493.757329875312</v>
      </c>
      <c r="BH175">
        <v>591.21169798260996</v>
      </c>
      <c r="BI175">
        <v>592.60561506302201</v>
      </c>
      <c r="BJ175">
        <v>580.65674958785803</v>
      </c>
      <c r="BK175">
        <v>555.44645839822601</v>
      </c>
      <c r="BL175">
        <v>585.91101318036897</v>
      </c>
      <c r="BM175">
        <v>575.58600451094503</v>
      </c>
      <c r="BN175">
        <v>554.53067503310399</v>
      </c>
      <c r="BO175">
        <v>623.75970091118199</v>
      </c>
      <c r="BP175">
        <v>606.56975016591696</v>
      </c>
      <c r="BQ175">
        <f t="shared" si="2"/>
        <v>156.748926269827</v>
      </c>
    </row>
    <row r="176" spans="1:69" ht="15" customHeight="1">
      <c r="A176" t="s">
        <v>356</v>
      </c>
      <c r="B176" t="str">
        <f>VLOOKUP(A176,'Metadata - Countries'!$A$2:$B$267,2,0)</f>
        <v>Nigeria</v>
      </c>
      <c r="C176" t="str">
        <f>VLOOKUP(A176,'Metadata - Countries'!$A$2:$C$267,3,0)</f>
        <v>Sub-Saharan Africa</v>
      </c>
      <c r="D176" t="s">
        <v>541</v>
      </c>
      <c r="E176">
        <v>0.71428599971428597</v>
      </c>
      <c r="F176">
        <v>0.71428599971428597</v>
      </c>
      <c r="G176">
        <v>0.71428599971428597</v>
      </c>
      <c r="H176">
        <v>0.71428599971428597</v>
      </c>
      <c r="I176">
        <v>0.71428599971428597</v>
      </c>
      <c r="J176">
        <v>0.71428599971428597</v>
      </c>
      <c r="K176">
        <v>0.71428599971428597</v>
      </c>
      <c r="L176">
        <v>0.71428599971428597</v>
      </c>
      <c r="M176">
        <v>0.71428599971428597</v>
      </c>
      <c r="N176">
        <v>0.71428599971428597</v>
      </c>
      <c r="O176">
        <v>0.71428599971428597</v>
      </c>
      <c r="P176">
        <v>0.71285583298809596</v>
      </c>
      <c r="Q176">
        <v>0.65789499900000004</v>
      </c>
      <c r="R176">
        <v>0.65789499900000004</v>
      </c>
      <c r="S176">
        <v>0.63028204624823903</v>
      </c>
      <c r="T176">
        <v>0.61550155335078705</v>
      </c>
      <c r="U176">
        <v>0.62660100366536897</v>
      </c>
      <c r="V176">
        <v>0.64470106214118605</v>
      </c>
      <c r="W176">
        <v>0.63527199426580105</v>
      </c>
      <c r="X176">
        <v>0.60400737401714399</v>
      </c>
      <c r="Y176">
        <v>0.54678089191608303</v>
      </c>
      <c r="Z176">
        <v>0.61770817502880504</v>
      </c>
      <c r="AA176">
        <v>0.67346126152852404</v>
      </c>
      <c r="AB176">
        <v>0.72440985115157297</v>
      </c>
      <c r="AC176">
        <v>0.76652744911239201</v>
      </c>
      <c r="AD176">
        <v>0.89377408333333297</v>
      </c>
      <c r="AE176">
        <v>1.7545230040748101</v>
      </c>
      <c r="AF176">
        <v>4.0160373443362998</v>
      </c>
      <c r="AG176">
        <v>4.5369666666666699</v>
      </c>
      <c r="AH176">
        <v>7.3647349999999996</v>
      </c>
      <c r="AI176">
        <v>8.0382850000000001</v>
      </c>
      <c r="AJ176">
        <v>9.9094916666666695</v>
      </c>
      <c r="AK176">
        <v>17.298425000000002</v>
      </c>
      <c r="AL176">
        <v>22.0654</v>
      </c>
      <c r="AM176">
        <v>21.995999999999999</v>
      </c>
      <c r="AN176">
        <v>21.895258333333299</v>
      </c>
      <c r="AO176">
        <v>21.884425</v>
      </c>
      <c r="AP176">
        <v>21.886050000000001</v>
      </c>
      <c r="AQ176">
        <v>21.885999999999999</v>
      </c>
      <c r="AR176">
        <v>92.338099999999997</v>
      </c>
      <c r="AS176">
        <v>101.69733333333301</v>
      </c>
      <c r="AT176">
        <v>111.23125</v>
      </c>
      <c r="AU176">
        <v>120.57815833333299</v>
      </c>
      <c r="AV176">
        <v>129.22235000000001</v>
      </c>
      <c r="AW176">
        <v>132.888025</v>
      </c>
      <c r="AX176">
        <v>131.274333333333</v>
      </c>
      <c r="AY176">
        <v>128.65166666666701</v>
      </c>
      <c r="AZ176">
        <v>125.808108333333</v>
      </c>
      <c r="BA176">
        <v>118.566666666667</v>
      </c>
      <c r="BB176">
        <v>148.88</v>
      </c>
      <c r="BC176">
        <v>150.29750000000001</v>
      </c>
      <c r="BD176">
        <v>153.86250000000001</v>
      </c>
      <c r="BE176">
        <v>157.5</v>
      </c>
      <c r="BF176">
        <v>157.31166666666701</v>
      </c>
      <c r="BG176">
        <v>158.552641666667</v>
      </c>
      <c r="BH176">
        <v>192.440333333333</v>
      </c>
      <c r="BI176">
        <v>253.49199999999999</v>
      </c>
      <c r="BJ176">
        <v>305.79010916000499</v>
      </c>
      <c r="BK176">
        <v>306.08368824523399</v>
      </c>
      <c r="BL176">
        <v>306.92095149522299</v>
      </c>
      <c r="BM176">
        <v>358.81079725829699</v>
      </c>
      <c r="BN176">
        <v>401.15202922077901</v>
      </c>
      <c r="BO176">
        <v>425.979158066857</v>
      </c>
      <c r="BP176">
        <v>425.979158066857</v>
      </c>
      <c r="BQ176">
        <f t="shared" si="2"/>
        <v>118.665116045807</v>
      </c>
    </row>
    <row r="177" spans="1:69" ht="15" customHeight="1">
      <c r="A177" t="s">
        <v>358</v>
      </c>
      <c r="B177" t="str">
        <f>VLOOKUP(A177,'Metadata - Countries'!$A$2:$B$267,2,0)</f>
        <v>Nicaragua</v>
      </c>
      <c r="C177" t="str">
        <f>VLOOKUP(A177,'Metadata - Countries'!$A$2:$C$267,3,0)</f>
        <v>Latin America &amp; Caribbean</v>
      </c>
      <c r="D177" t="s">
        <v>541</v>
      </c>
      <c r="E177">
        <v>2.0606441896551702E-9</v>
      </c>
      <c r="F177">
        <v>2.0606441896551702E-9</v>
      </c>
      <c r="G177">
        <v>2.0606441896551702E-9</v>
      </c>
      <c r="H177">
        <v>2.0606441896551702E-9</v>
      </c>
      <c r="I177">
        <v>2.0606441896551702E-9</v>
      </c>
      <c r="J177">
        <v>2.0606441896551702E-9</v>
      </c>
      <c r="K177">
        <v>2.0606441896551702E-9</v>
      </c>
      <c r="L177">
        <v>2.0606441896551702E-9</v>
      </c>
      <c r="M177">
        <v>2.0606441896551702E-9</v>
      </c>
      <c r="N177">
        <v>2.0606441896551702E-9</v>
      </c>
      <c r="O177">
        <v>2.0606441896551702E-9</v>
      </c>
      <c r="P177">
        <v>2.0606441896551702E-9</v>
      </c>
      <c r="Q177">
        <v>2.0606441896551702E-9</v>
      </c>
      <c r="R177">
        <v>2.0606197500000002E-9</v>
      </c>
      <c r="S177">
        <v>2.0606441896551702E-9</v>
      </c>
      <c r="T177">
        <v>2.0606441896551702E-9</v>
      </c>
      <c r="U177">
        <v>2.0606441896551702E-9</v>
      </c>
      <c r="V177">
        <v>2.0606441896551702E-9</v>
      </c>
      <c r="W177">
        <v>2.0606441896551702E-9</v>
      </c>
      <c r="X177">
        <v>2.7882567155172402E-9</v>
      </c>
      <c r="Y177">
        <v>2.9474224137930999E-9</v>
      </c>
      <c r="Z177">
        <v>2.9474224137930999E-9</v>
      </c>
      <c r="AA177">
        <v>2.9474224137930999E-9</v>
      </c>
      <c r="AB177">
        <v>2.9476668103448198E-9</v>
      </c>
      <c r="AC177">
        <v>2.9476668103448198E-9</v>
      </c>
      <c r="AD177">
        <v>7.7730323275862004E-9</v>
      </c>
      <c r="AE177">
        <v>1.9502844827586202E-8</v>
      </c>
      <c r="AF177">
        <v>2.05293103448276E-8</v>
      </c>
      <c r="AG177">
        <v>5.3946239281609197E-5</v>
      </c>
      <c r="AH177">
        <v>3.1308999999999998E-3</v>
      </c>
      <c r="AI177">
        <v>0.14092241666666699</v>
      </c>
      <c r="AJ177">
        <v>4.27082828333333</v>
      </c>
      <c r="AK177">
        <v>5</v>
      </c>
      <c r="AL177">
        <v>5.6204083333333301</v>
      </c>
      <c r="AM177">
        <v>6.7228750000000002</v>
      </c>
      <c r="AN177">
        <v>7.5455916666666702</v>
      </c>
      <c r="AO177">
        <v>8.4354999999999993</v>
      </c>
      <c r="AP177">
        <v>9.4480833333333294</v>
      </c>
      <c r="AQ177">
        <v>10.5819166666667</v>
      </c>
      <c r="AR177">
        <v>11.80925</v>
      </c>
      <c r="AS177">
        <v>12.6843916666667</v>
      </c>
      <c r="AT177">
        <v>13.3719416666667</v>
      </c>
      <c r="AU177">
        <v>14.251325250000001</v>
      </c>
      <c r="AV177">
        <v>15.1046433333333</v>
      </c>
      <c r="AW177">
        <v>15.937247316462701</v>
      </c>
      <c r="AX177">
        <v>16.733329534050199</v>
      </c>
      <c r="AY177">
        <v>17.569998431899599</v>
      </c>
      <c r="AZ177">
        <v>18.448506159754199</v>
      </c>
      <c r="BA177">
        <v>19.371896406501101</v>
      </c>
      <c r="BB177">
        <v>20.339481870199702</v>
      </c>
      <c r="BC177">
        <v>21.356448683435801</v>
      </c>
      <c r="BD177">
        <v>22.424270616359401</v>
      </c>
      <c r="BE177">
        <v>23.546663531083901</v>
      </c>
      <c r="BF177">
        <v>24.7227641666667</v>
      </c>
      <c r="BG177">
        <v>25.958900366743499</v>
      </c>
      <c r="BH177">
        <v>27.256844940476199</v>
      </c>
      <c r="BI177">
        <v>28.6209624101587</v>
      </c>
      <c r="BJ177">
        <v>30.0509413442878</v>
      </c>
      <c r="BK177">
        <v>31.5532123338754</v>
      </c>
      <c r="BL177">
        <v>33.121745265283998</v>
      </c>
      <c r="BM177">
        <v>34.342122119702402</v>
      </c>
      <c r="BN177">
        <v>35.171016666666702</v>
      </c>
      <c r="BO177">
        <v>35.874421141966998</v>
      </c>
      <c r="BP177">
        <v>36.441194279658603</v>
      </c>
      <c r="BQ177">
        <f t="shared" si="2"/>
        <v>12.112254079796401</v>
      </c>
    </row>
    <row r="178" spans="1:69" ht="15" customHeight="1">
      <c r="A178" t="s">
        <v>360</v>
      </c>
      <c r="B178" t="str">
        <f>VLOOKUP(A178,'Metadata - Countries'!$A$2:$B$267,2,0)</f>
        <v>Netherlands</v>
      </c>
      <c r="C178" t="str">
        <f>VLOOKUP(A178,'Metadata - Countries'!$A$2:$C$267,3,0)</f>
        <v>Europe &amp; Central Asia</v>
      </c>
      <c r="D178" t="s">
        <v>541</v>
      </c>
      <c r="E178">
        <v>3.8000000028000001</v>
      </c>
      <c r="F178">
        <v>3.6500000026500001</v>
      </c>
      <c r="G178">
        <v>3.6200000026199999</v>
      </c>
      <c r="H178">
        <v>3.6200000026199999</v>
      </c>
      <c r="I178">
        <v>3.6200000026199999</v>
      </c>
      <c r="J178">
        <v>3.6200000026199999</v>
      </c>
      <c r="K178">
        <v>3.6200000026199999</v>
      </c>
      <c r="L178">
        <v>3.6200000026199999</v>
      </c>
      <c r="M178">
        <v>3.6200000026199999</v>
      </c>
      <c r="N178">
        <v>3.6200000026199999</v>
      </c>
      <c r="O178">
        <v>3.6200000026199999</v>
      </c>
      <c r="P178">
        <v>3.5170805388896298</v>
      </c>
      <c r="Q178">
        <v>3.2094999990000002</v>
      </c>
      <c r="R178">
        <v>2.7955499990833301</v>
      </c>
      <c r="S178">
        <v>2.6883833323333302</v>
      </c>
      <c r="T178">
        <v>2.52899166575</v>
      </c>
      <c r="U178">
        <v>2.6439416656666701</v>
      </c>
      <c r="V178">
        <v>2.4542499990833302</v>
      </c>
      <c r="W178">
        <v>2.1635833325833298</v>
      </c>
      <c r="X178">
        <v>2.0059916657499999</v>
      </c>
      <c r="Y178">
        <v>1.98811666591667</v>
      </c>
      <c r="Z178">
        <v>2.4951999990833298</v>
      </c>
      <c r="AA178">
        <v>2.6702083324166699</v>
      </c>
      <c r="AB178">
        <v>2.8541249990000002</v>
      </c>
      <c r="AC178">
        <v>3.20868333291667</v>
      </c>
      <c r="AD178">
        <v>3.3214000000000001</v>
      </c>
      <c r="AE178">
        <v>2.4500249999166699</v>
      </c>
      <c r="AF178">
        <v>2.0257000000000001</v>
      </c>
      <c r="AG178">
        <v>1.97658333333333</v>
      </c>
      <c r="AH178">
        <v>2.1207375000000002</v>
      </c>
      <c r="AI178">
        <v>1.82094166666667</v>
      </c>
      <c r="AJ178">
        <v>1.8696666666666699</v>
      </c>
      <c r="AK178">
        <v>1.7584663333333299</v>
      </c>
      <c r="AL178">
        <v>1.85730516666667</v>
      </c>
      <c r="AM178">
        <v>1.81999508333333</v>
      </c>
      <c r="AN178">
        <v>1.60567525</v>
      </c>
      <c r="AO178">
        <v>1.6858967499999999</v>
      </c>
      <c r="AP178">
        <v>1.95126991666667</v>
      </c>
      <c r="AQ178">
        <v>1.983733</v>
      </c>
      <c r="AR178">
        <v>0.938283072395239</v>
      </c>
      <c r="AS178">
        <v>1.08270508132601</v>
      </c>
      <c r="AT178">
        <v>1.11653308564468</v>
      </c>
      <c r="AU178">
        <v>1.0575589962396501</v>
      </c>
      <c r="AV178">
        <v>0.88404792718496095</v>
      </c>
      <c r="AW178">
        <v>0.80392164774760499</v>
      </c>
      <c r="AX178">
        <v>0.80380019216141596</v>
      </c>
      <c r="AY178">
        <v>0.79643273094909595</v>
      </c>
      <c r="AZ178">
        <v>0.72967239998408795</v>
      </c>
      <c r="BA178">
        <v>0.67992268004272904</v>
      </c>
      <c r="BB178">
        <v>0.71695770201613596</v>
      </c>
      <c r="BC178">
        <v>0.75430899010597896</v>
      </c>
      <c r="BD178">
        <v>0.71841389865332195</v>
      </c>
      <c r="BE178">
        <v>0.77833812041681205</v>
      </c>
      <c r="BF178">
        <v>0.75294512270200198</v>
      </c>
      <c r="BG178">
        <v>0.75272819693259096</v>
      </c>
      <c r="BH178">
        <v>0.90129642336709603</v>
      </c>
      <c r="BI178">
        <v>0.90342143625728799</v>
      </c>
      <c r="BJ178">
        <v>0.88520550826938005</v>
      </c>
      <c r="BK178">
        <v>0.84677266710809596</v>
      </c>
      <c r="BL178">
        <v>0.893276257067393</v>
      </c>
      <c r="BM178">
        <v>0.87550639698798305</v>
      </c>
      <c r="BN178">
        <v>0.84549413889043601</v>
      </c>
      <c r="BO178">
        <v>0.94962375315694103</v>
      </c>
      <c r="BP178">
        <v>0.92483955847069799</v>
      </c>
      <c r="BQ178">
        <f t="shared" si="2"/>
        <v>1.0814801327859001</v>
      </c>
    </row>
    <row r="179" spans="1:69" ht="15" customHeight="1">
      <c r="A179" t="s">
        <v>362</v>
      </c>
      <c r="B179" t="str">
        <f>VLOOKUP(A179,'Metadata - Countries'!$A$2:$B$267,2,0)</f>
        <v>Norway</v>
      </c>
      <c r="C179" t="str">
        <f>VLOOKUP(A179,'Metadata - Countries'!$A$2:$C$267,3,0)</f>
        <v>Europe &amp; Central Asia</v>
      </c>
      <c r="D179" t="s">
        <v>541</v>
      </c>
      <c r="E179">
        <v>7.1428600061428602</v>
      </c>
      <c r="F179">
        <v>7.1428600061428602</v>
      </c>
      <c r="G179">
        <v>7.1428600061428602</v>
      </c>
      <c r="H179">
        <v>7.1428600061428602</v>
      </c>
      <c r="I179">
        <v>7.1428600061428602</v>
      </c>
      <c r="J179">
        <v>7.1428600061428602</v>
      </c>
      <c r="K179">
        <v>7.1428600061428602</v>
      </c>
      <c r="L179">
        <v>7.1428600061428602</v>
      </c>
      <c r="M179">
        <v>7.1428600061428602</v>
      </c>
      <c r="N179">
        <v>7.1428600061428602</v>
      </c>
      <c r="O179">
        <v>7.1428600061428602</v>
      </c>
      <c r="P179">
        <v>7.0559054708010303</v>
      </c>
      <c r="Q179">
        <v>6.5882491722678704</v>
      </c>
      <c r="R179">
        <v>5.7658333323333304</v>
      </c>
      <c r="S179">
        <v>5.5397083323333298</v>
      </c>
      <c r="T179">
        <v>5.2269416656666703</v>
      </c>
      <c r="U179">
        <v>5.4565166656666699</v>
      </c>
      <c r="V179">
        <v>5.323499999</v>
      </c>
      <c r="W179">
        <v>5.2422499990000002</v>
      </c>
      <c r="X179">
        <v>5.0640666656666697</v>
      </c>
      <c r="Y179">
        <v>4.9392249990000003</v>
      </c>
      <c r="Z179">
        <v>5.7395083323333296</v>
      </c>
      <c r="AA179">
        <v>6.4540333323333297</v>
      </c>
      <c r="AB179">
        <v>7.2963666656666701</v>
      </c>
      <c r="AC179">
        <v>8.1614583325833294</v>
      </c>
      <c r="AD179">
        <v>8.5972333330833308</v>
      </c>
      <c r="AE179">
        <v>7.3947416666666701</v>
      </c>
      <c r="AF179">
        <v>6.7374499999999999</v>
      </c>
      <c r="AG179">
        <v>6.5169833333333296</v>
      </c>
      <c r="AH179">
        <v>6.9044999999999996</v>
      </c>
      <c r="AI179">
        <v>6.2597416666666703</v>
      </c>
      <c r="AJ179">
        <v>6.4829425000000001</v>
      </c>
      <c r="AK179">
        <v>6.2145008333333296</v>
      </c>
      <c r="AL179">
        <v>7.0941291666666704</v>
      </c>
      <c r="AM179">
        <v>7.0575841666666701</v>
      </c>
      <c r="AN179">
        <v>6.3351566666666699</v>
      </c>
      <c r="AO179">
        <v>6.4498083333333298</v>
      </c>
      <c r="AP179">
        <v>7.0734008333333298</v>
      </c>
      <c r="AQ179">
        <v>7.5450974999999998</v>
      </c>
      <c r="AR179">
        <v>7.7991716666666697</v>
      </c>
      <c r="AS179">
        <v>8.8018416666666699</v>
      </c>
      <c r="AT179">
        <v>8.9916541666666703</v>
      </c>
      <c r="AU179">
        <v>7.9837788333333304</v>
      </c>
      <c r="AV179">
        <v>7.0802166666666704</v>
      </c>
      <c r="AW179">
        <v>6.7408333333333301</v>
      </c>
      <c r="AX179">
        <v>6.4424999999999999</v>
      </c>
      <c r="AY179">
        <v>6.4133333333333304</v>
      </c>
      <c r="AZ179">
        <v>5.8616666666666699</v>
      </c>
      <c r="BA179">
        <v>5.64</v>
      </c>
      <c r="BB179">
        <v>6.2883333333333304</v>
      </c>
      <c r="BC179">
        <v>6.04416666666667</v>
      </c>
      <c r="BD179">
        <v>5.60460730676329</v>
      </c>
      <c r="BE179">
        <v>5.8174999999999999</v>
      </c>
      <c r="BF179">
        <v>5.875</v>
      </c>
      <c r="BG179">
        <v>6.3016666666666703</v>
      </c>
      <c r="BH179">
        <v>8.0641666666666705</v>
      </c>
      <c r="BI179">
        <v>8.4</v>
      </c>
      <c r="BJ179">
        <v>8.2716666666666701</v>
      </c>
      <c r="BK179">
        <v>8.1325000000000003</v>
      </c>
      <c r="BL179">
        <v>8.8000000000000007</v>
      </c>
      <c r="BM179">
        <v>9.4158333333333299</v>
      </c>
      <c r="BN179">
        <v>8.59</v>
      </c>
      <c r="BO179">
        <v>9.6141666666666694</v>
      </c>
      <c r="BP179">
        <v>10.563333333333301</v>
      </c>
      <c r="BQ179">
        <f t="shared" si="2"/>
        <v>1.18601969458325</v>
      </c>
    </row>
    <row r="180" spans="1:69" ht="15" customHeight="1">
      <c r="A180" t="s">
        <v>364</v>
      </c>
      <c r="B180" t="str">
        <f>VLOOKUP(A180,'Metadata - Countries'!$A$2:$B$267,2,0)</f>
        <v>Nepal</v>
      </c>
      <c r="C180" t="str">
        <f>VLOOKUP(A180,'Metadata - Countries'!$A$2:$C$267,3,0)</f>
        <v>South Asia</v>
      </c>
      <c r="D180" t="s">
        <v>541</v>
      </c>
      <c r="E180">
        <v>7.5000000064999996</v>
      </c>
      <c r="F180">
        <v>7.6190000066190002</v>
      </c>
      <c r="G180">
        <v>7.6190000066190002</v>
      </c>
      <c r="H180">
        <v>7.6190000066190002</v>
      </c>
      <c r="I180">
        <v>7.6190000066190002</v>
      </c>
      <c r="J180">
        <v>7.6190000066190002</v>
      </c>
      <c r="K180">
        <v>7.6172500066172502</v>
      </c>
      <c r="L180">
        <v>8.0341666738674995</v>
      </c>
      <c r="M180">
        <v>10.125000010125</v>
      </c>
      <c r="N180">
        <v>10.125000010125</v>
      </c>
      <c r="O180">
        <v>10.125000010125</v>
      </c>
      <c r="P180">
        <v>10.125004030341699</v>
      </c>
      <c r="Q180">
        <v>10.125</v>
      </c>
      <c r="R180">
        <v>10.5001666658333</v>
      </c>
      <c r="S180">
        <v>10.559999999</v>
      </c>
      <c r="T180">
        <v>11.0028333325</v>
      </c>
      <c r="U180">
        <v>12.5</v>
      </c>
      <c r="V180">
        <v>12.5</v>
      </c>
      <c r="W180">
        <v>12.1105</v>
      </c>
      <c r="X180">
        <v>12</v>
      </c>
      <c r="Y180">
        <v>12</v>
      </c>
      <c r="Z180">
        <v>12.336333333000001</v>
      </c>
      <c r="AA180">
        <v>13.243833332416701</v>
      </c>
      <c r="AB180">
        <v>14.545249999416701</v>
      </c>
      <c r="AC180">
        <v>16.459416666333301</v>
      </c>
      <c r="AD180">
        <v>18.2464166665</v>
      </c>
      <c r="AE180">
        <v>21.229833333166699</v>
      </c>
      <c r="AF180">
        <v>21.8191666666667</v>
      </c>
      <c r="AG180">
        <v>23.289249999999999</v>
      </c>
      <c r="AH180">
        <v>27.188833333333299</v>
      </c>
      <c r="AI180">
        <v>29.3691666666667</v>
      </c>
      <c r="AJ180">
        <v>37.255000000000003</v>
      </c>
      <c r="AK180">
        <v>42.717500000000001</v>
      </c>
      <c r="AL180">
        <v>48.607165000000002</v>
      </c>
      <c r="AM180">
        <v>49.397518333333302</v>
      </c>
      <c r="AN180">
        <v>51.890333333333302</v>
      </c>
      <c r="AO180">
        <v>56.691952499999999</v>
      </c>
      <c r="AP180">
        <v>58.009549166666702</v>
      </c>
      <c r="AQ180">
        <v>65.975787499999996</v>
      </c>
      <c r="AR180">
        <v>68.239370833333297</v>
      </c>
      <c r="AS180">
        <v>71.093795833333303</v>
      </c>
      <c r="AT180">
        <v>74.949250000000006</v>
      </c>
      <c r="AU180">
        <v>77.8766191666667</v>
      </c>
      <c r="AV180">
        <v>76.141447499999998</v>
      </c>
      <c r="AW180">
        <v>73.673596666666697</v>
      </c>
      <c r="AX180">
        <v>71.367500000000007</v>
      </c>
      <c r="AY180">
        <v>72.755605833333306</v>
      </c>
      <c r="AZ180">
        <v>66.415027499999994</v>
      </c>
      <c r="BA180">
        <v>69.761695000000003</v>
      </c>
      <c r="BB180">
        <v>77.573430739015606</v>
      </c>
      <c r="BC180">
        <v>73.262359015804606</v>
      </c>
      <c r="BD180">
        <v>74.02</v>
      </c>
      <c r="BE180">
        <v>85.225755992383498</v>
      </c>
      <c r="BF180">
        <v>93.084393807548494</v>
      </c>
      <c r="BG180">
        <v>97.554842156794606</v>
      </c>
      <c r="BH180">
        <v>102.405134331356</v>
      </c>
      <c r="BI180">
        <v>107.383815174654</v>
      </c>
      <c r="BJ180">
        <v>104.511885242863</v>
      </c>
      <c r="BK180">
        <v>108.930134109273</v>
      </c>
      <c r="BL180">
        <v>112.609482758621</v>
      </c>
      <c r="BM180">
        <v>118.34518727598601</v>
      </c>
      <c r="BN180">
        <v>118.134081604947</v>
      </c>
      <c r="BO180">
        <v>125.199457792609</v>
      </c>
      <c r="BP180">
        <v>132.11546008875601</v>
      </c>
      <c r="BQ180">
        <f t="shared" si="2"/>
        <v>38.672431274377999</v>
      </c>
    </row>
    <row r="181" spans="1:69" ht="15" customHeight="1">
      <c r="A181" t="s">
        <v>366</v>
      </c>
      <c r="B181" t="str">
        <f>VLOOKUP(A181,'Metadata - Countries'!$A$2:$B$267,2,0)</f>
        <v>Nauru</v>
      </c>
      <c r="C181" t="str">
        <f>VLOOKUP(A181,'Metadata - Countries'!$A$2:$C$267,3,0)</f>
        <v>East Asia &amp; Pacific</v>
      </c>
      <c r="D181" t="s">
        <v>541</v>
      </c>
      <c r="E181">
        <v>0.89285699989285705</v>
      </c>
      <c r="F181">
        <v>0.89285699989285705</v>
      </c>
      <c r="G181">
        <v>0.89285699989285705</v>
      </c>
      <c r="H181">
        <v>0.89285699989285705</v>
      </c>
      <c r="I181">
        <v>0.89285699989285705</v>
      </c>
      <c r="J181">
        <v>0.89285699989285705</v>
      </c>
      <c r="K181">
        <v>0.89285699989285705</v>
      </c>
      <c r="L181">
        <v>0.89285699989285705</v>
      </c>
      <c r="M181">
        <v>0.89285699989285705</v>
      </c>
      <c r="N181">
        <v>0.89285699989285705</v>
      </c>
      <c r="O181">
        <v>0.89285699989285705</v>
      </c>
      <c r="P181">
        <v>0.88267025929554799</v>
      </c>
      <c r="Q181">
        <v>0.838697807262207</v>
      </c>
      <c r="R181">
        <v>0.70411390796665796</v>
      </c>
      <c r="S181">
        <v>0.69666586863809599</v>
      </c>
      <c r="T181">
        <v>0.76387124900000003</v>
      </c>
      <c r="U181">
        <v>0.81828408233333305</v>
      </c>
      <c r="V181">
        <v>0.90182499900000002</v>
      </c>
      <c r="W181">
        <v>0.87365924900000003</v>
      </c>
      <c r="X181">
        <v>0.89464091566666704</v>
      </c>
      <c r="Y181">
        <v>0.87824433233333299</v>
      </c>
      <c r="Z181">
        <v>0.87021458233333304</v>
      </c>
      <c r="AA181">
        <v>0.98586283233333305</v>
      </c>
      <c r="AB181">
        <v>1.1100149991666699</v>
      </c>
      <c r="AC181">
        <v>1.1395191659166699</v>
      </c>
      <c r="AD181">
        <v>1.4318949995000001</v>
      </c>
      <c r="AE181">
        <v>1.4959741664166699</v>
      </c>
      <c r="AF181">
        <v>1.42818</v>
      </c>
      <c r="AG181">
        <v>1.2799083333333301</v>
      </c>
      <c r="AH181">
        <v>1.2645966666666699</v>
      </c>
      <c r="AI181">
        <v>1.2810566666666701</v>
      </c>
      <c r="AJ181">
        <v>1.2837558333333301</v>
      </c>
      <c r="AK181">
        <v>1.36164833333333</v>
      </c>
      <c r="AL181">
        <v>1.4705600000000001</v>
      </c>
      <c r="AM181">
        <v>1.3677508333333299</v>
      </c>
      <c r="AN181">
        <v>1.3490325000000001</v>
      </c>
      <c r="AO181">
        <v>1.27786333333333</v>
      </c>
      <c r="AP181">
        <v>1.34738</v>
      </c>
      <c r="AQ181">
        <v>1.5918283333333301</v>
      </c>
      <c r="AR181">
        <v>1.5499499999999999</v>
      </c>
      <c r="AS181">
        <v>1.7248266666666701</v>
      </c>
      <c r="AT181">
        <v>1.9334425</v>
      </c>
      <c r="AU181">
        <v>1.8405625000000001</v>
      </c>
      <c r="AV181">
        <v>1.54191416666667</v>
      </c>
      <c r="AW181">
        <v>1.3597524999999999</v>
      </c>
      <c r="AX181">
        <v>1.3094733333333299</v>
      </c>
      <c r="AY181">
        <v>1.3279734405000001</v>
      </c>
      <c r="AZ181">
        <v>1.1950725</v>
      </c>
      <c r="BA181">
        <v>1.19217833333333</v>
      </c>
      <c r="BB181">
        <v>1.28218881008452</v>
      </c>
      <c r="BC181">
        <v>1.0901594863867701</v>
      </c>
      <c r="BD181">
        <v>0.96946320149673504</v>
      </c>
      <c r="BE181">
        <v>0.96580103065870804</v>
      </c>
      <c r="BF181">
        <v>1.0358430965205401</v>
      </c>
      <c r="BG181">
        <v>1.1093632928169199</v>
      </c>
      <c r="BH181">
        <v>1.33109026245502</v>
      </c>
      <c r="BI181">
        <v>1.3452139760194699</v>
      </c>
      <c r="BJ181">
        <v>1.3047580767159199</v>
      </c>
      <c r="BK181">
        <v>1.33841214646451</v>
      </c>
      <c r="BL181">
        <v>1.4385065442138201</v>
      </c>
      <c r="BM181">
        <v>1.4530851184701601</v>
      </c>
      <c r="BN181">
        <v>1.3312242595708099</v>
      </c>
      <c r="BO181">
        <v>1.4416644589652201</v>
      </c>
      <c r="BP181">
        <v>1.50519106560508</v>
      </c>
      <c r="BQ181">
        <f t="shared" si="2"/>
        <v>0.28769783149880601</v>
      </c>
    </row>
    <row r="182" spans="1:69" ht="15" customHeight="1">
      <c r="A182" t="s">
        <v>368</v>
      </c>
      <c r="B182" t="str">
        <f>VLOOKUP(A182,'Metadata - Countries'!$A$2:$B$267,2,0)</f>
        <v>New Zealand</v>
      </c>
      <c r="C182" t="str">
        <f>VLOOKUP(A182,'Metadata - Countries'!$A$2:$C$267,3,0)</f>
        <v>East Asia &amp; Pacific</v>
      </c>
      <c r="D182" t="s">
        <v>541</v>
      </c>
      <c r="E182">
        <v>0.71428798606437804</v>
      </c>
      <c r="F182">
        <v>0.71551415608481606</v>
      </c>
      <c r="G182">
        <v>0.71919399971919395</v>
      </c>
      <c r="H182">
        <v>0.71919399971919395</v>
      </c>
      <c r="I182">
        <v>0.71919399971919395</v>
      </c>
      <c r="J182">
        <v>0.71919399971919395</v>
      </c>
      <c r="K182">
        <v>0.71919399971919395</v>
      </c>
      <c r="L182">
        <v>0.73366558300706597</v>
      </c>
      <c r="M182">
        <v>0.89285699989285705</v>
      </c>
      <c r="N182">
        <v>0.89285699989285705</v>
      </c>
      <c r="O182">
        <v>0.89285699989285705</v>
      </c>
      <c r="P182">
        <v>0.88060719460315895</v>
      </c>
      <c r="Q182">
        <v>0.83668005354752295</v>
      </c>
      <c r="R182">
        <v>0.73681212551313802</v>
      </c>
      <c r="S182">
        <v>0.71540258866536699</v>
      </c>
      <c r="T182">
        <v>0.83230721942330699</v>
      </c>
      <c r="U182">
        <v>1.0048887896505101</v>
      </c>
      <c r="V182">
        <v>1.03031165084621</v>
      </c>
      <c r="W182">
        <v>0.96442499900000001</v>
      </c>
      <c r="X182">
        <v>0.97850249899999997</v>
      </c>
      <c r="Y182">
        <v>1.02667999916667</v>
      </c>
      <c r="Z182">
        <v>1.15279499925</v>
      </c>
      <c r="AA182">
        <v>1.33260833233333</v>
      </c>
      <c r="AB182">
        <v>1.4967733323333301</v>
      </c>
      <c r="AC182">
        <v>1.76399249916667</v>
      </c>
      <c r="AD182">
        <v>2.02337249966667</v>
      </c>
      <c r="AE182">
        <v>1.9131608330833301</v>
      </c>
      <c r="AF182">
        <v>1.69456083333333</v>
      </c>
      <c r="AG182">
        <v>1.5264008333333301</v>
      </c>
      <c r="AH182">
        <v>1.67214833333333</v>
      </c>
      <c r="AI182">
        <v>1.6762033333333299</v>
      </c>
      <c r="AJ182">
        <v>1.73351416666667</v>
      </c>
      <c r="AK182">
        <v>1.8617916666666701</v>
      </c>
      <c r="AL182">
        <v>1.8505133333333299</v>
      </c>
      <c r="AM182">
        <v>1.68652166666667</v>
      </c>
      <c r="AN182">
        <v>1.5238766666666701</v>
      </c>
      <c r="AO182">
        <v>1.4548475000000001</v>
      </c>
      <c r="AP182">
        <v>1.51242083333333</v>
      </c>
      <c r="AQ182">
        <v>1.8682491666666701</v>
      </c>
      <c r="AR182">
        <v>1.88961389919167</v>
      </c>
      <c r="AS182">
        <v>2.2011491666666698</v>
      </c>
      <c r="AT182">
        <v>2.37875083333333</v>
      </c>
      <c r="AU182">
        <v>2.1621908333333302</v>
      </c>
      <c r="AV182">
        <v>1.7220991463977799</v>
      </c>
      <c r="AW182">
        <v>1.50868127077323</v>
      </c>
      <c r="AX182">
        <v>1.42027345661433</v>
      </c>
      <c r="AY182">
        <v>1.5420557566968101</v>
      </c>
      <c r="AZ182">
        <v>1.36067522852426</v>
      </c>
      <c r="BA182">
        <v>1.4227268095265</v>
      </c>
      <c r="BB182">
        <v>1.6008772952194701</v>
      </c>
      <c r="BC182">
        <v>1.38783382768108</v>
      </c>
      <c r="BD182">
        <v>1.26581069673447</v>
      </c>
      <c r="BE182">
        <v>1.2342836550132901</v>
      </c>
      <c r="BF182">
        <v>1.2194079739482899</v>
      </c>
      <c r="BG182">
        <v>1.20543333333333</v>
      </c>
      <c r="BH182">
        <v>1.433975</v>
      </c>
      <c r="BI182">
        <v>1.4365250000000001</v>
      </c>
      <c r="BJ182">
        <v>1.40740833333333</v>
      </c>
      <c r="BK182">
        <v>1.44525833333333</v>
      </c>
      <c r="BL182">
        <v>1.5178750000000001</v>
      </c>
      <c r="BM182">
        <v>1.54205833333333</v>
      </c>
      <c r="BN182">
        <v>1.4137999999999999</v>
      </c>
      <c r="BO182">
        <v>1.5771833333333301</v>
      </c>
      <c r="BP182">
        <v>1.6284333333333301</v>
      </c>
      <c r="BQ182">
        <f t="shared" si="2"/>
        <v>0.4311121026443</v>
      </c>
    </row>
    <row r="183" spans="1:69" ht="15" customHeight="1">
      <c r="A183" t="s">
        <v>370</v>
      </c>
      <c r="B183" t="str">
        <f>VLOOKUP(A183,'Metadata - Countries'!$A$2:$B$267,2,0)</f>
        <v>OECD members</v>
      </c>
      <c r="C183" t="str">
        <f>VLOOKUP(A183,'Metadata - Countries'!$A$2:$C$267,3,0)</f>
        <v>Not Classified</v>
      </c>
      <c r="D183" t="s">
        <v>541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f t="shared" si="2"/>
        <v>0</v>
      </c>
    </row>
    <row r="184" spans="1:69" ht="15" customHeight="1">
      <c r="A184" t="s">
        <v>372</v>
      </c>
      <c r="B184" t="str">
        <f>VLOOKUP(A184,'Metadata - Countries'!$A$2:$B$267,2,0)</f>
        <v>Oman</v>
      </c>
      <c r="C184" t="str">
        <f>VLOOKUP(A184,'Metadata - Countries'!$A$2:$C$267,3,0)</f>
        <v>Middle East &amp; North Africa</v>
      </c>
      <c r="D184" t="s">
        <v>541</v>
      </c>
      <c r="E184">
        <v>0.357142999357143</v>
      </c>
      <c r="F184">
        <v>0.357142999357143</v>
      </c>
      <c r="G184">
        <v>0.357142999357143</v>
      </c>
      <c r="H184">
        <v>0.357142999357143</v>
      </c>
      <c r="I184">
        <v>0.357142999357143</v>
      </c>
      <c r="J184">
        <v>0.357142999357143</v>
      </c>
      <c r="K184">
        <v>0.357142999357143</v>
      </c>
      <c r="L184">
        <v>0.36210333266567502</v>
      </c>
      <c r="M184">
        <v>0.41666699941666702</v>
      </c>
      <c r="N184">
        <v>0.41666699941666702</v>
      </c>
      <c r="O184">
        <v>0.41666699941666702</v>
      </c>
      <c r="P184">
        <v>0.41544749932071001</v>
      </c>
      <c r="Q184">
        <v>0.383772999</v>
      </c>
      <c r="R184">
        <v>0.35067616566666698</v>
      </c>
      <c r="S184">
        <v>0.34539999900000001</v>
      </c>
      <c r="T184">
        <v>0.34539999900000001</v>
      </c>
      <c r="U184">
        <v>0.34539999900000001</v>
      </c>
      <c r="V184">
        <v>0.34539999900000001</v>
      </c>
      <c r="W184">
        <v>0.34539999900000001</v>
      </c>
      <c r="X184">
        <v>0.34539999900000001</v>
      </c>
      <c r="Y184">
        <v>0.34539999900000001</v>
      </c>
      <c r="Z184">
        <v>0.34539999900000001</v>
      </c>
      <c r="AA184">
        <v>0.34539999900000001</v>
      </c>
      <c r="AB184">
        <v>0.34539999900000001</v>
      </c>
      <c r="AC184">
        <v>0.34539749958333299</v>
      </c>
      <c r="AD184">
        <v>0.34539500000000001</v>
      </c>
      <c r="AE184">
        <v>0.38198191666666698</v>
      </c>
      <c r="AF184">
        <v>0.38450000000000001</v>
      </c>
      <c r="AG184">
        <v>0.38450000000000001</v>
      </c>
      <c r="AH184">
        <v>0.38450000000000001</v>
      </c>
      <c r="AI184">
        <v>0.38450000000000001</v>
      </c>
      <c r="AJ184">
        <v>0.38450000000000001</v>
      </c>
      <c r="AK184">
        <v>0.38450000000000001</v>
      </c>
      <c r="AL184">
        <v>0.38450000000000001</v>
      </c>
      <c r="AM184">
        <v>0.38450000000000001</v>
      </c>
      <c r="AN184">
        <v>0.38450000000000001</v>
      </c>
      <c r="AO184">
        <v>0.38450000000000001</v>
      </c>
      <c r="AP184">
        <v>0.38450000000000001</v>
      </c>
      <c r="AQ184">
        <v>0.38450000000000001</v>
      </c>
      <c r="AR184">
        <v>0.38450000000000001</v>
      </c>
      <c r="AS184">
        <v>0.38450000000000001</v>
      </c>
      <c r="AT184">
        <v>0.38450000000000001</v>
      </c>
      <c r="AU184">
        <v>0.38450000000000001</v>
      </c>
      <c r="AV184">
        <v>0.38450000000000001</v>
      </c>
      <c r="AW184">
        <v>0.38450000000000001</v>
      </c>
      <c r="AX184">
        <v>0.38450000000000001</v>
      </c>
      <c r="AY184">
        <v>0.38450000000000001</v>
      </c>
      <c r="AZ184">
        <v>0.38450000000000001</v>
      </c>
      <c r="BA184">
        <v>0.38450000000000001</v>
      </c>
      <c r="BB184">
        <v>0.38450000000000001</v>
      </c>
      <c r="BC184">
        <v>0.38450000000000001</v>
      </c>
      <c r="BD184">
        <v>0.38450000000000001</v>
      </c>
      <c r="BE184">
        <v>0.38450000000000001</v>
      </c>
      <c r="BF184">
        <v>0.38450000000000001</v>
      </c>
      <c r="BG184">
        <v>0.38450000000000001</v>
      </c>
      <c r="BH184">
        <v>0.38450000000000001</v>
      </c>
      <c r="BI184">
        <v>0.38450000000000001</v>
      </c>
      <c r="BJ184">
        <v>0.38450000000000001</v>
      </c>
      <c r="BK184">
        <v>0.38450000000000001</v>
      </c>
      <c r="BL184">
        <v>0.38450000000000001</v>
      </c>
      <c r="BM184">
        <v>0.38450000000000001</v>
      </c>
      <c r="BN184">
        <v>0.38450000000000001</v>
      </c>
      <c r="BO184">
        <v>0.38450000000000001</v>
      </c>
      <c r="BP184">
        <v>0.38450000000000001</v>
      </c>
      <c r="BQ184">
        <f t="shared" si="2"/>
        <v>1.9440661818088699E-2</v>
      </c>
    </row>
    <row r="185" spans="1:69" ht="15" customHeight="1">
      <c r="A185" t="s">
        <v>374</v>
      </c>
      <c r="B185" t="str">
        <f>VLOOKUP(A185,'Metadata - Countries'!$A$2:$B$267,2,0)</f>
        <v>Other small states</v>
      </c>
      <c r="C185" t="str">
        <f>VLOOKUP(A185,'Metadata - Countries'!$A$2:$C$267,3,0)</f>
        <v>Not Classified</v>
      </c>
      <c r="D185" t="s">
        <v>541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f t="shared" si="2"/>
        <v>0</v>
      </c>
    </row>
    <row r="186" spans="1:69" ht="15" customHeight="1">
      <c r="A186" t="s">
        <v>376</v>
      </c>
      <c r="B186" t="str">
        <f>VLOOKUP(A186,'Metadata - Countries'!$A$2:$B$267,2,0)</f>
        <v>Pakistan</v>
      </c>
      <c r="C186" t="str">
        <f>VLOOKUP(A186,'Metadata - Countries'!$A$2:$C$267,3,0)</f>
        <v>South Asia</v>
      </c>
      <c r="D186" t="s">
        <v>541</v>
      </c>
      <c r="E186">
        <v>4.7619000037618999</v>
      </c>
      <c r="F186">
        <v>4.7619000037618999</v>
      </c>
      <c r="G186">
        <v>4.7619000037618999</v>
      </c>
      <c r="H186">
        <v>4.7619000037618999</v>
      </c>
      <c r="I186">
        <v>4.7619000037618999</v>
      </c>
      <c r="J186">
        <v>4.7619000037618999</v>
      </c>
      <c r="K186">
        <v>4.7619000037618999</v>
      </c>
      <c r="L186">
        <v>4.7619000037618999</v>
      </c>
      <c r="M186">
        <v>4.7619000037618999</v>
      </c>
      <c r="N186">
        <v>4.7619000037618999</v>
      </c>
      <c r="O186">
        <v>4.7619000037618999</v>
      </c>
      <c r="P186">
        <v>4.7619000033650796</v>
      </c>
      <c r="Q186">
        <v>8.6813825825993707</v>
      </c>
      <c r="R186">
        <v>9.9942499999166703</v>
      </c>
      <c r="S186">
        <v>9.9</v>
      </c>
      <c r="T186">
        <v>9.9</v>
      </c>
      <c r="U186">
        <v>9.9</v>
      </c>
      <c r="V186">
        <v>9.9</v>
      </c>
      <c r="W186">
        <v>9.9</v>
      </c>
      <c r="X186">
        <v>9.9</v>
      </c>
      <c r="Y186">
        <v>9.9</v>
      </c>
      <c r="Z186">
        <v>9.9</v>
      </c>
      <c r="AA186">
        <v>11.8474666658333</v>
      </c>
      <c r="AB186">
        <v>13.1169749993333</v>
      </c>
      <c r="AC186">
        <v>14.0463333330833</v>
      </c>
      <c r="AD186">
        <v>15.92839166625</v>
      </c>
      <c r="AE186">
        <v>16.647508333083302</v>
      </c>
      <c r="AF186">
        <v>17.398800000000001</v>
      </c>
      <c r="AG186">
        <v>18.003291666666701</v>
      </c>
      <c r="AH186">
        <v>20.541491666666701</v>
      </c>
      <c r="AI186">
        <v>21.707374999999999</v>
      </c>
      <c r="AJ186">
        <v>23.8007666666667</v>
      </c>
      <c r="AK186">
        <v>25.082791666666701</v>
      </c>
      <c r="AL186">
        <v>28.1071833333333</v>
      </c>
      <c r="AM186">
        <v>30.566591666666699</v>
      </c>
      <c r="AN186">
        <v>31.642683333333299</v>
      </c>
      <c r="AO186">
        <v>36.078683333333302</v>
      </c>
      <c r="AP186">
        <v>41.111525</v>
      </c>
      <c r="AQ186">
        <v>45.046666666666702</v>
      </c>
      <c r="AR186">
        <v>49.5006915833333</v>
      </c>
      <c r="AS186">
        <v>53.648186500000001</v>
      </c>
      <c r="AT186">
        <v>61.927161666666699</v>
      </c>
      <c r="AU186">
        <v>59.723781666666703</v>
      </c>
      <c r="AV186">
        <v>57.751996666666699</v>
      </c>
      <c r="AW186">
        <v>58.257863333333297</v>
      </c>
      <c r="AX186">
        <v>59.514474999999997</v>
      </c>
      <c r="AY186">
        <v>60.271335000000001</v>
      </c>
      <c r="AZ186">
        <v>60.738515833333302</v>
      </c>
      <c r="BA186">
        <v>70.408033333333293</v>
      </c>
      <c r="BB186">
        <v>81.712891666666707</v>
      </c>
      <c r="BC186">
        <v>85.193816325757595</v>
      </c>
      <c r="BD186">
        <v>86.343383333333307</v>
      </c>
      <c r="BE186">
        <v>93.395197222222194</v>
      </c>
      <c r="BF186">
        <v>101.628899206349</v>
      </c>
      <c r="BG186">
        <v>101.100088423521</v>
      </c>
      <c r="BH186">
        <v>102.769271604675</v>
      </c>
      <c r="BI186">
        <v>104.769117033301</v>
      </c>
      <c r="BJ186">
        <v>105.45516208793801</v>
      </c>
      <c r="BK186">
        <v>121.824068875756</v>
      </c>
      <c r="BL186">
        <v>150.036253839864</v>
      </c>
      <c r="BM186">
        <v>161.83847968471801</v>
      </c>
      <c r="BN186">
        <v>162.90625374741799</v>
      </c>
      <c r="BO186">
        <v>204.86718746998201</v>
      </c>
      <c r="BP186">
        <v>280.35611165514899</v>
      </c>
      <c r="BQ186">
        <f t="shared" si="2"/>
        <v>55.158391394869902</v>
      </c>
    </row>
    <row r="187" spans="1:69" ht="15" customHeight="1">
      <c r="A187" t="s">
        <v>378</v>
      </c>
      <c r="B187" t="str">
        <f>VLOOKUP(A187,'Metadata - Countries'!$A$2:$B$267,2,0)</f>
        <v>Panama</v>
      </c>
      <c r="C187" t="str">
        <f>VLOOKUP(A187,'Metadata - Countries'!$A$2:$C$267,3,0)</f>
        <v>Latin America &amp; Caribbean</v>
      </c>
      <c r="D187" t="s">
        <v>541</v>
      </c>
      <c r="E187">
        <v>1</v>
      </c>
      <c r="F187">
        <v>1</v>
      </c>
      <c r="G187">
        <v>1</v>
      </c>
      <c r="H187">
        <v>1</v>
      </c>
      <c r="I187">
        <v>1</v>
      </c>
      <c r="J187">
        <v>1</v>
      </c>
      <c r="K187">
        <v>1</v>
      </c>
      <c r="L187">
        <v>1</v>
      </c>
      <c r="M187">
        <v>1</v>
      </c>
      <c r="N187">
        <v>1</v>
      </c>
      <c r="O187">
        <v>1</v>
      </c>
      <c r="P187">
        <v>1</v>
      </c>
      <c r="Q187">
        <v>1</v>
      </c>
      <c r="R187">
        <v>1</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v>1</v>
      </c>
      <c r="BK187">
        <v>1</v>
      </c>
      <c r="BL187">
        <v>1</v>
      </c>
      <c r="BM187">
        <v>1</v>
      </c>
      <c r="BN187">
        <v>1</v>
      </c>
      <c r="BO187">
        <v>1</v>
      </c>
      <c r="BP187">
        <v>1</v>
      </c>
      <c r="BQ187">
        <f t="shared" si="2"/>
        <v>0</v>
      </c>
    </row>
    <row r="188" spans="1:69" ht="15" customHeight="1">
      <c r="A188" t="s">
        <v>380</v>
      </c>
      <c r="B188" t="str">
        <f>VLOOKUP(A188,'Metadata - Countries'!$A$2:$B$267,2,0)</f>
        <v>Peru</v>
      </c>
      <c r="C188" t="str">
        <f>VLOOKUP(A188,'Metadata - Countries'!$A$2:$C$267,3,0)</f>
        <v>Latin America &amp; Caribbean</v>
      </c>
      <c r="D188" t="s">
        <v>541</v>
      </c>
      <c r="E188">
        <v>2.7299166665916701E-8</v>
      </c>
      <c r="F188">
        <v>2.681666666575E-8</v>
      </c>
      <c r="G188">
        <v>2.6819999998999999E-8</v>
      </c>
      <c r="H188">
        <v>2.6819999998999999E-8</v>
      </c>
      <c r="I188">
        <v>2.6819999998999999E-8</v>
      </c>
      <c r="J188">
        <v>2.6819999998999999E-8</v>
      </c>
      <c r="K188">
        <v>2.6819999998999999E-8</v>
      </c>
      <c r="L188">
        <v>3.0248333332333302E-8</v>
      </c>
      <c r="M188">
        <v>3.8699999999000001E-8</v>
      </c>
      <c r="N188">
        <v>3.8699999999000001E-8</v>
      </c>
      <c r="O188">
        <v>3.8699999999000001E-8</v>
      </c>
      <c r="P188">
        <v>3.8699999999000001E-8</v>
      </c>
      <c r="Q188">
        <v>3.8699999999000001E-8</v>
      </c>
      <c r="R188">
        <v>3.8699999999000001E-8</v>
      </c>
      <c r="S188">
        <v>3.8699999999000001E-8</v>
      </c>
      <c r="T188">
        <v>4.0370833332583299E-8</v>
      </c>
      <c r="U188">
        <v>5.5755833332916701E-8</v>
      </c>
      <c r="V188">
        <v>8.4234833332583294E-8</v>
      </c>
      <c r="W188">
        <v>1.5634883333275001E-7</v>
      </c>
      <c r="X188">
        <v>2.24718916665667E-7</v>
      </c>
      <c r="Y188">
        <v>2.8885524999866702E-7</v>
      </c>
      <c r="Z188">
        <v>4.2231799999849999E-7</v>
      </c>
      <c r="AA188">
        <v>6.9756674999766704E-7</v>
      </c>
      <c r="AB188">
        <v>1.62863416666367E-6</v>
      </c>
      <c r="AC188">
        <v>3.4668541666649202E-6</v>
      </c>
      <c r="AD188">
        <v>1.09749424999999E-5</v>
      </c>
      <c r="AE188">
        <v>1.39475E-5</v>
      </c>
      <c r="AF188">
        <v>1.6835833333333298E-5</v>
      </c>
      <c r="AG188">
        <v>1.2883166666666701E-4</v>
      </c>
      <c r="AH188">
        <v>2.6661875000000002E-3</v>
      </c>
      <c r="AI188">
        <v>0.18788557916666701</v>
      </c>
      <c r="AJ188">
        <v>0.77249999999999996</v>
      </c>
      <c r="AK188">
        <v>1.24583333333333</v>
      </c>
      <c r="AL188">
        <v>1.9883189166666699</v>
      </c>
      <c r="AM188">
        <v>2.1949999999999998</v>
      </c>
      <c r="AN188">
        <v>2.2533333333333299</v>
      </c>
      <c r="AO188">
        <v>2.45333333333333</v>
      </c>
      <c r="AP188">
        <v>2.6641666666666701</v>
      </c>
      <c r="AQ188">
        <v>2.93</v>
      </c>
      <c r="AR188">
        <v>3.3833333333333302</v>
      </c>
      <c r="AS188">
        <v>3.49</v>
      </c>
      <c r="AT188">
        <v>3.5068333333333301</v>
      </c>
      <c r="AU188">
        <v>3.5165000000000002</v>
      </c>
      <c r="AV188">
        <v>3.4784670000000002</v>
      </c>
      <c r="AW188">
        <v>3.4131749999999998</v>
      </c>
      <c r="AX188">
        <v>3.2958416666666701</v>
      </c>
      <c r="AY188">
        <v>3.27403250265816</v>
      </c>
      <c r="AZ188">
        <v>3.1280445773524699</v>
      </c>
      <c r="BA188">
        <v>2.9244083333333299</v>
      </c>
      <c r="BB188">
        <v>3.0115083333333299</v>
      </c>
      <c r="BC188">
        <v>2.8251249999999999</v>
      </c>
      <c r="BD188">
        <v>2.7541000000000002</v>
      </c>
      <c r="BE188">
        <v>2.6375864177489201</v>
      </c>
      <c r="BF188">
        <v>2.7018990259740301</v>
      </c>
      <c r="BG188">
        <v>2.8390441378066398</v>
      </c>
      <c r="BH188">
        <v>3.1844392415223699</v>
      </c>
      <c r="BI188">
        <v>3.3750615872066501</v>
      </c>
      <c r="BJ188">
        <v>3.2604884908320999</v>
      </c>
      <c r="BK188">
        <v>3.2866026980329601</v>
      </c>
      <c r="BL188">
        <v>3.3372655465368002</v>
      </c>
      <c r="BM188">
        <v>3.4949411976912002</v>
      </c>
      <c r="BN188">
        <v>3.8805541313758698</v>
      </c>
      <c r="BO188">
        <v>3.83518137473542</v>
      </c>
      <c r="BP188">
        <v>3.74382620959376</v>
      </c>
      <c r="BQ188">
        <f t="shared" si="2"/>
        <v>1.57284039818655</v>
      </c>
    </row>
    <row r="189" spans="1:69" ht="15" customHeight="1">
      <c r="A189" t="s">
        <v>382</v>
      </c>
      <c r="B189" t="str">
        <f>VLOOKUP(A189,'Metadata - Countries'!$A$2:$B$267,2,0)</f>
        <v>Philippines</v>
      </c>
      <c r="C189" t="str">
        <f>VLOOKUP(A189,'Metadata - Countries'!$A$2:$C$267,3,0)</f>
        <v>East Asia &amp; Pacific</v>
      </c>
      <c r="D189" t="s">
        <v>541</v>
      </c>
      <c r="E189">
        <v>2.0149984883118099</v>
      </c>
      <c r="F189">
        <v>2.0199979840824098</v>
      </c>
      <c r="G189">
        <v>3.7278515776187202</v>
      </c>
      <c r="H189">
        <v>3.9104231462455998</v>
      </c>
      <c r="I189">
        <v>3.9100072879016801</v>
      </c>
      <c r="J189">
        <v>3.9091733474848702</v>
      </c>
      <c r="K189">
        <v>3.9000000029000002</v>
      </c>
      <c r="L189">
        <v>3.9000000029000002</v>
      </c>
      <c r="M189">
        <v>3.9000000029000002</v>
      </c>
      <c r="N189">
        <v>3.9000000029000002</v>
      </c>
      <c r="O189">
        <v>5.9043499993250004</v>
      </c>
      <c r="P189">
        <v>6.4317083323333302</v>
      </c>
      <c r="Q189">
        <v>6.6748416657499998</v>
      </c>
      <c r="R189">
        <v>6.7562833323333296</v>
      </c>
      <c r="S189">
        <v>6.7878749994166698</v>
      </c>
      <c r="T189">
        <v>7.2478999990000004</v>
      </c>
      <c r="U189">
        <v>7.4402583323333298</v>
      </c>
      <c r="V189">
        <v>7.4028249989999999</v>
      </c>
      <c r="W189">
        <v>7.3657583324999996</v>
      </c>
      <c r="X189">
        <v>7.3775499990000002</v>
      </c>
      <c r="Y189">
        <v>7.51143333233333</v>
      </c>
      <c r="Z189">
        <v>7.89964999908333</v>
      </c>
      <c r="AA189">
        <v>8.5399999994166702</v>
      </c>
      <c r="AB189">
        <v>11.1127166658333</v>
      </c>
      <c r="AC189">
        <v>16.698708332916699</v>
      </c>
      <c r="AD189">
        <v>18.607341666500002</v>
      </c>
      <c r="AE189">
        <v>20.385683333333301</v>
      </c>
      <c r="AF189">
        <v>20.567675000000001</v>
      </c>
      <c r="AG189">
        <v>21.094674999999999</v>
      </c>
      <c r="AH189">
        <v>21.7366833333333</v>
      </c>
      <c r="AI189">
        <v>24.310500000000001</v>
      </c>
      <c r="AJ189">
        <v>27.478633333333299</v>
      </c>
      <c r="AK189">
        <v>25.512491666666701</v>
      </c>
      <c r="AL189">
        <v>27.119841666666701</v>
      </c>
      <c r="AM189">
        <v>26.417166666666699</v>
      </c>
      <c r="AN189">
        <v>25.714466666666699</v>
      </c>
      <c r="AO189">
        <v>26.216100000000001</v>
      </c>
      <c r="AP189">
        <v>29.470658333333301</v>
      </c>
      <c r="AQ189">
        <v>40.893050000000002</v>
      </c>
      <c r="AR189">
        <v>39.088983333333303</v>
      </c>
      <c r="AS189">
        <v>44.192250000000001</v>
      </c>
      <c r="AT189">
        <v>50.992649999999998</v>
      </c>
      <c r="AU189">
        <v>51.603566666666701</v>
      </c>
      <c r="AV189">
        <v>54.203333333333298</v>
      </c>
      <c r="AW189">
        <v>56.039916666666699</v>
      </c>
      <c r="AX189">
        <v>55.085491666666698</v>
      </c>
      <c r="AY189">
        <v>51.314272500000001</v>
      </c>
      <c r="AZ189">
        <v>46.148391177755002</v>
      </c>
      <c r="BA189">
        <v>44.323287609410002</v>
      </c>
      <c r="BB189">
        <v>47.679688453509101</v>
      </c>
      <c r="BC189">
        <v>45.109664180089602</v>
      </c>
      <c r="BD189">
        <v>43.3131369237488</v>
      </c>
      <c r="BE189">
        <v>42.228794734943399</v>
      </c>
      <c r="BF189">
        <v>42.4461848306739</v>
      </c>
      <c r="BG189">
        <v>44.395154304209697</v>
      </c>
      <c r="BH189">
        <v>45.502839942143098</v>
      </c>
      <c r="BI189">
        <v>47.4924638585099</v>
      </c>
      <c r="BJ189">
        <v>50.403719793717698</v>
      </c>
      <c r="BK189">
        <v>52.661429953968302</v>
      </c>
      <c r="BL189">
        <v>51.795782651733298</v>
      </c>
      <c r="BM189">
        <v>49.624096002632797</v>
      </c>
      <c r="BN189">
        <v>49.254597728841198</v>
      </c>
      <c r="BO189">
        <v>54.477785837204998</v>
      </c>
      <c r="BP189">
        <v>55.630363223193001</v>
      </c>
      <c r="BQ189">
        <f t="shared" si="2"/>
        <v>19.369776175553401</v>
      </c>
    </row>
    <row r="190" spans="1:69" ht="15" customHeight="1">
      <c r="A190" t="s">
        <v>384</v>
      </c>
      <c r="B190" t="str">
        <f>VLOOKUP(A190,'Metadata - Countries'!$A$2:$B$267,2,0)</f>
        <v>Palau</v>
      </c>
      <c r="C190" t="str">
        <f>VLOOKUP(A190,'Metadata - Countries'!$A$2:$C$267,3,0)</f>
        <v>East Asia &amp; Pacific</v>
      </c>
      <c r="D190" t="s">
        <v>541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f t="shared" si="2"/>
        <v>0</v>
      </c>
    </row>
    <row r="191" spans="1:69" ht="15" customHeight="1">
      <c r="A191" t="s">
        <v>386</v>
      </c>
      <c r="B191" t="str">
        <f>VLOOKUP(A191,'Metadata - Countries'!$A$2:$B$267,2,0)</f>
        <v>Papua New Guinea</v>
      </c>
      <c r="C191" t="str">
        <f>VLOOKUP(A191,'Metadata - Countries'!$A$2:$C$267,3,0)</f>
        <v>East Asia &amp; Pacific</v>
      </c>
      <c r="D191" t="s">
        <v>541</v>
      </c>
      <c r="E191">
        <v>0.89285699989285705</v>
      </c>
      <c r="F191">
        <v>0.89285699989285705</v>
      </c>
      <c r="G191">
        <v>0.89285699989285705</v>
      </c>
      <c r="H191">
        <v>0.89285699989285705</v>
      </c>
      <c r="I191">
        <v>0.89285699989285705</v>
      </c>
      <c r="J191">
        <v>0.89285699989285705</v>
      </c>
      <c r="K191">
        <v>0.89285699989285705</v>
      </c>
      <c r="L191">
        <v>0.89285699989285705</v>
      </c>
      <c r="M191">
        <v>0.89285699989285705</v>
      </c>
      <c r="N191">
        <v>0.89285699989285705</v>
      </c>
      <c r="O191">
        <v>0.89285699989285705</v>
      </c>
      <c r="P191">
        <v>0.88275827124897299</v>
      </c>
      <c r="Q191">
        <v>0.83503897375136804</v>
      </c>
      <c r="R191">
        <v>0.70411390796665796</v>
      </c>
      <c r="S191">
        <v>0.69666586863809599</v>
      </c>
      <c r="T191">
        <v>0.76389333233333301</v>
      </c>
      <c r="U191">
        <v>0.79280749900000003</v>
      </c>
      <c r="V191">
        <v>0.79140833233333296</v>
      </c>
      <c r="W191">
        <v>0.70892499899999994</v>
      </c>
      <c r="X191">
        <v>0.71175749899999996</v>
      </c>
      <c r="Y191">
        <v>0.67094583233333305</v>
      </c>
      <c r="Z191">
        <v>0.67296749899999997</v>
      </c>
      <c r="AA191">
        <v>0.73845833233333302</v>
      </c>
      <c r="AB191">
        <v>0.83614583233333295</v>
      </c>
      <c r="AC191">
        <v>0.89855166625000005</v>
      </c>
      <c r="AD191">
        <v>1.0003141664166699</v>
      </c>
      <c r="AE191">
        <v>0.97141416666666702</v>
      </c>
      <c r="AF191">
        <v>0.90789916666666703</v>
      </c>
      <c r="AG191">
        <v>0.8670525</v>
      </c>
      <c r="AH191">
        <v>0.85879749999999999</v>
      </c>
      <c r="AI191">
        <v>0.95499999999999996</v>
      </c>
      <c r="AJ191">
        <v>0.95170916666666705</v>
      </c>
      <c r="AK191">
        <v>0.96466333333333298</v>
      </c>
      <c r="AL191">
        <v>0.97817666666666703</v>
      </c>
      <c r="AM191">
        <v>1.0113399999999999</v>
      </c>
      <c r="AN191">
        <v>1.2798416666666701</v>
      </c>
      <c r="AO191">
        <v>1.319075</v>
      </c>
      <c r="AP191">
        <v>1.43797166666667</v>
      </c>
      <c r="AQ191">
        <v>2.0735916666666698</v>
      </c>
      <c r="AR191">
        <v>2.5707724999999999</v>
      </c>
      <c r="AS191">
        <v>2.7821566666666699</v>
      </c>
      <c r="AT191">
        <v>3.3887150645833302</v>
      </c>
      <c r="AU191">
        <v>3.8952208016666701</v>
      </c>
      <c r="AV191">
        <v>3.5634528749999999</v>
      </c>
      <c r="AW191">
        <v>3.2225401036691999</v>
      </c>
      <c r="AX191">
        <v>3.1019498003333301</v>
      </c>
      <c r="AY191">
        <v>3.0567347873333302</v>
      </c>
      <c r="AZ191">
        <v>2.96534583333333</v>
      </c>
      <c r="BA191">
        <v>2.7000883333333299</v>
      </c>
      <c r="BB191">
        <v>2.7551433333333302</v>
      </c>
      <c r="BC191">
        <v>2.7192941666666699</v>
      </c>
      <c r="BD191">
        <v>2.37096994940423</v>
      </c>
      <c r="BE191">
        <v>2.0836483390254799</v>
      </c>
      <c r="BF191">
        <v>2.24451</v>
      </c>
      <c r="BG191">
        <v>2.4613849999999999</v>
      </c>
      <c r="BH191">
        <v>2.7684116666666698</v>
      </c>
      <c r="BI191">
        <v>3.1330293018560398</v>
      </c>
      <c r="BJ191">
        <v>3.1887883828961701</v>
      </c>
      <c r="BK191">
        <v>3.2934630812507999</v>
      </c>
      <c r="BL191">
        <v>3.38753768145423</v>
      </c>
      <c r="BM191">
        <v>3.45997438644787</v>
      </c>
      <c r="BN191">
        <v>3.5087719298245599</v>
      </c>
      <c r="BO191">
        <v>3.5192297050674499</v>
      </c>
      <c r="BP191">
        <v>3.5192297050674499</v>
      </c>
      <c r="BQ191">
        <f t="shared" si="2"/>
        <v>1.0895977304768401</v>
      </c>
    </row>
    <row r="192" spans="1:69" ht="15" customHeight="1">
      <c r="A192" t="s">
        <v>388</v>
      </c>
      <c r="B192" t="str">
        <f>VLOOKUP(A192,'Metadata - Countries'!$A$2:$B$267,2,0)</f>
        <v>Poland</v>
      </c>
      <c r="C192" t="str">
        <f>VLOOKUP(A192,'Metadata - Countries'!$A$2:$C$267,3,0)</f>
        <v>Europe &amp; Central Asia</v>
      </c>
      <c r="D192" t="s">
        <v>541</v>
      </c>
      <c r="E192">
        <v>3.9999999989999999E-4</v>
      </c>
      <c r="F192">
        <v>3.9999999989999999E-4</v>
      </c>
      <c r="G192">
        <v>3.9999999989999999E-4</v>
      </c>
      <c r="H192">
        <v>3.9999999989999999E-4</v>
      </c>
      <c r="I192">
        <v>3.9999999989999999E-4</v>
      </c>
      <c r="J192">
        <v>3.9999999989999999E-4</v>
      </c>
      <c r="K192">
        <v>3.9999999989999999E-4</v>
      </c>
      <c r="L192">
        <v>3.9999999989999999E-4</v>
      </c>
      <c r="M192">
        <v>3.9999999989999999E-4</v>
      </c>
      <c r="N192">
        <v>3.9999999989999999E-4</v>
      </c>
      <c r="O192">
        <v>4.0000000000000002E-4</v>
      </c>
      <c r="P192">
        <v>3.8933333323333302E-4</v>
      </c>
      <c r="Q192">
        <v>3.6799999990000002E-4</v>
      </c>
      <c r="R192">
        <v>3.3499999989999998E-4</v>
      </c>
      <c r="S192">
        <v>3.3199999990000001E-4</v>
      </c>
      <c r="T192">
        <v>3.3199999999999999E-4</v>
      </c>
      <c r="U192">
        <v>3.3199999999999999E-4</v>
      </c>
      <c r="V192">
        <v>3.3199999999999999E-4</v>
      </c>
      <c r="W192">
        <v>5.8100000000000003E-4</v>
      </c>
      <c r="X192">
        <v>3.32E-3</v>
      </c>
      <c r="Y192">
        <v>4.4216666666666701E-3</v>
      </c>
      <c r="Z192">
        <v>5.11525E-3</v>
      </c>
      <c r="AA192">
        <v>8.4824166666416703E-3</v>
      </c>
      <c r="AB192">
        <v>9.1549999999666707E-3</v>
      </c>
      <c r="AC192">
        <v>1.1323999999950001E-2</v>
      </c>
      <c r="AD192">
        <v>1.47141666666333E-2</v>
      </c>
      <c r="AE192">
        <v>1.7528666666666699E-2</v>
      </c>
      <c r="AF192">
        <v>2.6508250000000001E-2</v>
      </c>
      <c r="AG192">
        <v>4.3054583333333299E-2</v>
      </c>
      <c r="AH192">
        <v>0.14391841666666699</v>
      </c>
      <c r="AI192">
        <v>0.95</v>
      </c>
      <c r="AJ192">
        <v>1.05760583333333</v>
      </c>
      <c r="AK192">
        <v>1.3626433333333301</v>
      </c>
      <c r="AL192">
        <v>1.8114966666666701</v>
      </c>
      <c r="AM192">
        <v>2.2722766666666701</v>
      </c>
      <c r="AN192">
        <v>2.4249833333333299</v>
      </c>
      <c r="AO192">
        <v>2.6960999999999999</v>
      </c>
      <c r="AP192">
        <v>3.27929166666667</v>
      </c>
      <c r="AQ192">
        <v>3.4754</v>
      </c>
      <c r="AR192">
        <v>3.9671083333333299</v>
      </c>
      <c r="AS192">
        <v>4.3460749999999999</v>
      </c>
      <c r="AT192">
        <v>4.0938999999999997</v>
      </c>
      <c r="AU192">
        <v>4.0800333333333301</v>
      </c>
      <c r="AV192">
        <v>3.8890750000000001</v>
      </c>
      <c r="AW192">
        <v>3.6576416666666698</v>
      </c>
      <c r="AX192">
        <v>3.2354833333333302</v>
      </c>
      <c r="AY192">
        <v>3.1031583333333299</v>
      </c>
      <c r="AZ192">
        <v>2.7679499999999999</v>
      </c>
      <c r="BA192">
        <v>2.4092416666666701</v>
      </c>
      <c r="BB192">
        <v>3.1201416666666701</v>
      </c>
      <c r="BC192">
        <v>3.0152999999999999</v>
      </c>
      <c r="BD192">
        <v>2.96284777777778</v>
      </c>
      <c r="BE192">
        <v>3.2565416666666702</v>
      </c>
      <c r="BF192">
        <v>3.16061666666667</v>
      </c>
      <c r="BG192">
        <v>3.1545416666666699</v>
      </c>
      <c r="BH192">
        <v>3.7694999999999999</v>
      </c>
      <c r="BI192">
        <v>3.9427833333333302</v>
      </c>
      <c r="BJ192">
        <v>3.7793333333333301</v>
      </c>
      <c r="BK192">
        <v>3.6117166666666698</v>
      </c>
      <c r="BL192">
        <v>3.839375</v>
      </c>
      <c r="BM192">
        <v>3.89974166666667</v>
      </c>
      <c r="BN192">
        <v>3.8619166666666702</v>
      </c>
      <c r="BO192">
        <v>4.4577583333333299</v>
      </c>
      <c r="BP192">
        <v>4.2036666666666704</v>
      </c>
      <c r="BQ192">
        <f t="shared" si="2"/>
        <v>1.7353052754415601</v>
      </c>
    </row>
    <row r="193" spans="1:69" ht="15" customHeight="1">
      <c r="A193" t="s">
        <v>390</v>
      </c>
      <c r="B193" t="str">
        <f>VLOOKUP(A193,'Metadata - Countries'!$A$2:$B$267,2,0)</f>
        <v>Pre-demographic dividend</v>
      </c>
      <c r="C193" t="str">
        <f>VLOOKUP(A193,'Metadata - Countries'!$A$2:$C$267,3,0)</f>
        <v>Not Classified</v>
      </c>
      <c r="D193" t="s">
        <v>541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f t="shared" si="2"/>
        <v>0</v>
      </c>
    </row>
    <row r="194" spans="1:69" ht="15" customHeight="1">
      <c r="A194" t="s">
        <v>392</v>
      </c>
      <c r="B194" t="str">
        <f>VLOOKUP(A194,'Metadata - Countries'!$A$2:$B$267,2,0)</f>
        <v>Puerto Rico</v>
      </c>
      <c r="C194" t="str">
        <f>VLOOKUP(A194,'Metadata - Countries'!$A$2:$C$267,3,0)</f>
        <v>Latin America &amp; Caribbean</v>
      </c>
      <c r="D194" t="s">
        <v>541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f t="shared" si="2"/>
        <v>0</v>
      </c>
    </row>
    <row r="195" spans="1:69" ht="15" customHeight="1">
      <c r="A195" t="s">
        <v>394</v>
      </c>
      <c r="B195" t="str">
        <f>VLOOKUP(A195,'Metadata - Countries'!$A$2:$B$267,2,0)</f>
        <v>Korea, Dem. People's Rep.</v>
      </c>
      <c r="C195" t="str">
        <f>VLOOKUP(A195,'Metadata - Countries'!$A$2:$C$267,3,0)</f>
        <v>East Asia &amp; Pacific</v>
      </c>
      <c r="D195" t="s">
        <v>541</v>
      </c>
      <c r="E195">
        <v>1</v>
      </c>
      <c r="F195">
        <v>1</v>
      </c>
      <c r="G195">
        <v>1</v>
      </c>
      <c r="H195">
        <v>1</v>
      </c>
      <c r="I195">
        <v>1</v>
      </c>
      <c r="J195">
        <v>1</v>
      </c>
      <c r="K195">
        <v>1</v>
      </c>
      <c r="L195">
        <v>1</v>
      </c>
      <c r="M195">
        <v>1</v>
      </c>
      <c r="N195">
        <v>1</v>
      </c>
      <c r="O195">
        <v>1</v>
      </c>
      <c r="P195">
        <v>1</v>
      </c>
      <c r="Q195">
        <v>1</v>
      </c>
      <c r="R195">
        <v>1</v>
      </c>
      <c r="S195">
        <v>1</v>
      </c>
      <c r="T195">
        <v>1</v>
      </c>
      <c r="U195">
        <v>1.0017709226849301</v>
      </c>
      <c r="V195">
        <v>1.0017709226849301</v>
      </c>
      <c r="W195">
        <v>1</v>
      </c>
      <c r="X195">
        <v>1</v>
      </c>
      <c r="Y195">
        <v>1.0017709226849301</v>
      </c>
      <c r="Z195">
        <v>1.0340849990833301</v>
      </c>
      <c r="AA195">
        <v>1.2073324990833301</v>
      </c>
      <c r="AB195">
        <v>1.4967733323333301</v>
      </c>
      <c r="AC195">
        <v>1.76399249916667</v>
      </c>
      <c r="AD195">
        <v>2.02337249966667</v>
      </c>
      <c r="AE195">
        <v>1.9131608330833301</v>
      </c>
      <c r="AF195">
        <v>2.0032916666666698</v>
      </c>
      <c r="AG195">
        <v>2.0124249999999999</v>
      </c>
      <c r="AH195">
        <v>1.9502583333333301</v>
      </c>
      <c r="AI195">
        <v>1.81253333333333</v>
      </c>
      <c r="AJ195">
        <v>1.7275499999999999</v>
      </c>
      <c r="AK195">
        <v>1.7248000000000001</v>
      </c>
      <c r="AL195">
        <v>1.7248000000000001</v>
      </c>
      <c r="AM195">
        <v>1.68652166666667</v>
      </c>
      <c r="AN195">
        <v>1.5238766666666701</v>
      </c>
      <c r="AO195">
        <v>1.4548475000000001</v>
      </c>
      <c r="AP195">
        <v>1.51242083333333</v>
      </c>
      <c r="AQ195">
        <v>1.98681666666667</v>
      </c>
      <c r="AR195">
        <v>1.969625</v>
      </c>
      <c r="AS195">
        <v>2.2011491666666698</v>
      </c>
      <c r="AT195">
        <v>2.37875083333333</v>
      </c>
      <c r="AU195">
        <v>2.1951873352873799</v>
      </c>
      <c r="AV195">
        <v>2.1458922520015999</v>
      </c>
      <c r="AW195">
        <v>1.9715627931326101</v>
      </c>
      <c r="AX195">
        <v>1.9430362169364801</v>
      </c>
      <c r="AY195">
        <v>2.0258807949091402</v>
      </c>
      <c r="AZ195">
        <v>1.97093365696189</v>
      </c>
      <c r="BA195">
        <v>1.9424442568685301</v>
      </c>
      <c r="BB195">
        <v>2.0344936132287899</v>
      </c>
      <c r="BC195">
        <v>1.9185086782254701</v>
      </c>
      <c r="BD195">
        <v>1.7908838312601201</v>
      </c>
      <c r="BE195">
        <v>1.7898928174109401</v>
      </c>
      <c r="BF195">
        <v>1.8414766170653201</v>
      </c>
      <c r="BG195">
        <v>1.8873453583192199</v>
      </c>
      <c r="BH195">
        <v>2.1057632574496701</v>
      </c>
      <c r="BI195">
        <v>2.2156611042252798</v>
      </c>
      <c r="BJ195">
        <v>2.2059726971783999</v>
      </c>
      <c r="BK195">
        <v>2.2365714759422302</v>
      </c>
      <c r="BL195">
        <v>2.28948563032632</v>
      </c>
      <c r="BM195">
        <v>2.2995615078788898</v>
      </c>
      <c r="BN195">
        <v>2.2649596005005499</v>
      </c>
      <c r="BO195">
        <v>2.3279298273164399</v>
      </c>
      <c r="BP195">
        <v>2.36369881809753</v>
      </c>
      <c r="BQ195">
        <f t="shared" ref="BQ195:BQ258" si="3">STDEV(E195:BP195)</f>
        <v>0.50281651449457998</v>
      </c>
    </row>
    <row r="196" spans="1:69" ht="15" customHeight="1">
      <c r="A196" t="s">
        <v>396</v>
      </c>
      <c r="B196" t="str">
        <f>VLOOKUP(A196,'Metadata - Countries'!$A$2:$B$267,2,0)</f>
        <v>Portugal</v>
      </c>
      <c r="C196" t="str">
        <f>VLOOKUP(A196,'Metadata - Countries'!$A$2:$C$267,3,0)</f>
        <v>Europe &amp; Central Asia</v>
      </c>
      <c r="D196" t="s">
        <v>541</v>
      </c>
      <c r="E196">
        <v>28.750000028750001</v>
      </c>
      <c r="F196">
        <v>28.750000028750001</v>
      </c>
      <c r="G196">
        <v>28.750000028750001</v>
      </c>
      <c r="H196">
        <v>28.750000028750001</v>
      </c>
      <c r="I196">
        <v>28.750000028750001</v>
      </c>
      <c r="J196">
        <v>28.750000028750001</v>
      </c>
      <c r="K196">
        <v>28.750000028750001</v>
      </c>
      <c r="L196">
        <v>28.750000028750001</v>
      </c>
      <c r="M196">
        <v>28.750000028750001</v>
      </c>
      <c r="N196">
        <v>28.750000028750001</v>
      </c>
      <c r="O196">
        <v>28.750000028750001</v>
      </c>
      <c r="P196">
        <v>28.3601702876561</v>
      </c>
      <c r="Q196">
        <v>27.053416666499999</v>
      </c>
      <c r="R196">
        <v>24.5151666664167</v>
      </c>
      <c r="S196">
        <v>25.408166665666698</v>
      </c>
      <c r="T196">
        <v>25.552749999</v>
      </c>
      <c r="U196">
        <v>30.229083332583301</v>
      </c>
      <c r="V196">
        <v>38.276949999000003</v>
      </c>
      <c r="W196">
        <v>43.9373333325833</v>
      </c>
      <c r="X196">
        <v>48.923466665666702</v>
      </c>
      <c r="Y196">
        <v>50.062133332333303</v>
      </c>
      <c r="Z196">
        <v>61.546374999249998</v>
      </c>
      <c r="AA196">
        <v>79.473333332833306</v>
      </c>
      <c r="AB196">
        <v>110.779833332583</v>
      </c>
      <c r="AC196">
        <v>146.39033333291701</v>
      </c>
      <c r="AD196">
        <v>170.3946666665</v>
      </c>
      <c r="AE196">
        <v>149.58674999999999</v>
      </c>
      <c r="AF196">
        <v>140.88241666666701</v>
      </c>
      <c r="AG196">
        <v>143.953916666667</v>
      </c>
      <c r="AH196">
        <v>157.45824999999999</v>
      </c>
      <c r="AI196">
        <v>142.55475000000001</v>
      </c>
      <c r="AJ196">
        <v>144.482</v>
      </c>
      <c r="AK196">
        <v>134.99783333333301</v>
      </c>
      <c r="AL196">
        <v>160.80018583333299</v>
      </c>
      <c r="AM196">
        <v>165.992776666667</v>
      </c>
      <c r="AN196">
        <v>151.10552833333301</v>
      </c>
      <c r="AO196">
        <v>154.24366166666701</v>
      </c>
      <c r="AP196">
        <v>175.312445</v>
      </c>
      <c r="AQ196">
        <v>180.10448</v>
      </c>
      <c r="AR196">
        <v>0.938283072395239</v>
      </c>
      <c r="AS196">
        <v>1.08270508132601</v>
      </c>
      <c r="AT196">
        <v>1.11653308564468</v>
      </c>
      <c r="AU196">
        <v>1.0575589962396501</v>
      </c>
      <c r="AV196">
        <v>0.88404792718496095</v>
      </c>
      <c r="AW196">
        <v>0.80392164774760499</v>
      </c>
      <c r="AX196">
        <v>0.80380019216141596</v>
      </c>
      <c r="AY196">
        <v>0.79643273094909595</v>
      </c>
      <c r="AZ196">
        <v>0.72967239998408795</v>
      </c>
      <c r="BA196">
        <v>0.67992268004272904</v>
      </c>
      <c r="BB196">
        <v>0.71695770201613596</v>
      </c>
      <c r="BC196">
        <v>0.75430899010597896</v>
      </c>
      <c r="BD196">
        <v>0.71841389865332195</v>
      </c>
      <c r="BE196">
        <v>0.77833812041681205</v>
      </c>
      <c r="BF196">
        <v>0.75294512270200198</v>
      </c>
      <c r="BG196">
        <v>0.75272819693259096</v>
      </c>
      <c r="BH196">
        <v>0.90129642336709603</v>
      </c>
      <c r="BI196">
        <v>0.90342143625728799</v>
      </c>
      <c r="BJ196">
        <v>0.88520550826938005</v>
      </c>
      <c r="BK196">
        <v>0.84677266710809596</v>
      </c>
      <c r="BL196">
        <v>0.893276257067393</v>
      </c>
      <c r="BM196">
        <v>0.87550639698798305</v>
      </c>
      <c r="BN196">
        <v>0.84549413889043601</v>
      </c>
      <c r="BO196">
        <v>0.94962375315694103</v>
      </c>
      <c r="BP196">
        <v>0.92483955847069799</v>
      </c>
      <c r="BQ196">
        <f t="shared" si="3"/>
        <v>61.711400972021998</v>
      </c>
    </row>
    <row r="197" spans="1:69" ht="15" customHeight="1">
      <c r="A197" t="s">
        <v>398</v>
      </c>
      <c r="B197" t="str">
        <f>VLOOKUP(A197,'Metadata - Countries'!$A$2:$B$267,2,0)</f>
        <v>Paraguay</v>
      </c>
      <c r="C197" t="str">
        <f>VLOOKUP(A197,'Metadata - Countries'!$A$2:$C$267,3,0)</f>
        <v>Latin America &amp; Caribbean</v>
      </c>
      <c r="D197" t="s">
        <v>541</v>
      </c>
      <c r="E197">
        <v>123.166666666667</v>
      </c>
      <c r="F197">
        <v>126</v>
      </c>
      <c r="G197">
        <v>126</v>
      </c>
      <c r="H197">
        <v>126</v>
      </c>
      <c r="I197">
        <v>126</v>
      </c>
      <c r="J197">
        <v>126</v>
      </c>
      <c r="K197">
        <v>126</v>
      </c>
      <c r="L197">
        <v>126</v>
      </c>
      <c r="M197">
        <v>126</v>
      </c>
      <c r="N197">
        <v>126</v>
      </c>
      <c r="O197">
        <v>126</v>
      </c>
      <c r="P197">
        <v>126</v>
      </c>
      <c r="Q197">
        <v>126</v>
      </c>
      <c r="R197">
        <v>126</v>
      </c>
      <c r="S197">
        <v>126</v>
      </c>
      <c r="T197">
        <v>126</v>
      </c>
      <c r="U197">
        <v>126</v>
      </c>
      <c r="V197">
        <v>126</v>
      </c>
      <c r="W197">
        <v>126</v>
      </c>
      <c r="X197">
        <v>126</v>
      </c>
      <c r="Y197">
        <v>126</v>
      </c>
      <c r="Z197">
        <v>126</v>
      </c>
      <c r="AA197">
        <v>126</v>
      </c>
      <c r="AB197">
        <v>126</v>
      </c>
      <c r="AC197">
        <v>201</v>
      </c>
      <c r="AD197">
        <v>306.66666666666703</v>
      </c>
      <c r="AE197">
        <v>339.16666666666703</v>
      </c>
      <c r="AF197">
        <v>550</v>
      </c>
      <c r="AG197">
        <v>550</v>
      </c>
      <c r="AH197">
        <v>1056.2166666666701</v>
      </c>
      <c r="AI197">
        <v>1229.80833333333</v>
      </c>
      <c r="AJ197">
        <v>1325.18333333333</v>
      </c>
      <c r="AK197">
        <v>1500.25833333333</v>
      </c>
      <c r="AL197">
        <v>1744.3458333333299</v>
      </c>
      <c r="AM197">
        <v>1904.7608333333301</v>
      </c>
      <c r="AN197">
        <v>1963.0191666666699</v>
      </c>
      <c r="AO197">
        <v>2056.8116666666701</v>
      </c>
      <c r="AP197">
        <v>2177.8625000000002</v>
      </c>
      <c r="AQ197">
        <v>2726.49</v>
      </c>
      <c r="AR197">
        <v>3119.0733333333301</v>
      </c>
      <c r="AS197">
        <v>3486.3533333333298</v>
      </c>
      <c r="AT197">
        <v>4105.9250000000002</v>
      </c>
      <c r="AU197">
        <v>5716.2583333333296</v>
      </c>
      <c r="AV197">
        <v>6424.3391666666703</v>
      </c>
      <c r="AW197">
        <v>5974.5775000000003</v>
      </c>
      <c r="AX197">
        <v>6177.9349469696999</v>
      </c>
      <c r="AY197">
        <v>5635.0939393939398</v>
      </c>
      <c r="AZ197">
        <v>5032.7115764790797</v>
      </c>
      <c r="BA197">
        <v>4363.2916082449201</v>
      </c>
      <c r="BB197">
        <v>4966.6822965021202</v>
      </c>
      <c r="BC197">
        <v>4758.4301287878798</v>
      </c>
      <c r="BD197">
        <v>4193.8023075919</v>
      </c>
      <c r="BE197">
        <v>4421.6592864041404</v>
      </c>
      <c r="BF197">
        <v>4303.8825659981903</v>
      </c>
      <c r="BG197">
        <v>4462.1852882909297</v>
      </c>
      <c r="BH197">
        <v>5204.92080811087</v>
      </c>
      <c r="BI197">
        <v>5670.5408979978401</v>
      </c>
      <c r="BJ197">
        <v>5618.9334516427998</v>
      </c>
      <c r="BK197">
        <v>5732.10455572912</v>
      </c>
      <c r="BL197">
        <v>6240.7220784425699</v>
      </c>
      <c r="BM197">
        <v>6771.0974251965099</v>
      </c>
      <c r="BN197">
        <v>6774.1627348484899</v>
      </c>
      <c r="BO197">
        <v>6982.7523777669203</v>
      </c>
      <c r="BP197">
        <v>7288.8720537412801</v>
      </c>
      <c r="BQ197">
        <f t="shared" si="3"/>
        <v>2507.0333218055998</v>
      </c>
    </row>
    <row r="198" spans="1:69" ht="15" customHeight="1">
      <c r="A198" t="s">
        <v>400</v>
      </c>
      <c r="B198" t="str">
        <f>VLOOKUP(A198,'Metadata - Countries'!$A$2:$B$267,2,0)</f>
        <v>West Bank and Gaza</v>
      </c>
      <c r="C198" t="str">
        <f>VLOOKUP(A198,'Metadata - Countries'!$A$2:$C$267,3,0)</f>
        <v>Middle East &amp; North Africa</v>
      </c>
      <c r="D198" t="s">
        <v>541</v>
      </c>
      <c r="E198">
        <v>0.357142999357143</v>
      </c>
      <c r="F198">
        <v>0.357142999357143</v>
      </c>
      <c r="G198">
        <v>0.40448912538026</v>
      </c>
      <c r="H198">
        <v>0.41999999941999999</v>
      </c>
      <c r="I198">
        <v>0.434782608884688</v>
      </c>
      <c r="J198">
        <v>0.434782608884688</v>
      </c>
      <c r="K198">
        <v>0.434782608884688</v>
      </c>
      <c r="L198">
        <v>0.434782608884688</v>
      </c>
      <c r="M198">
        <v>0.434782608884688</v>
      </c>
      <c r="N198">
        <v>0.434782608884688</v>
      </c>
      <c r="O198">
        <v>0.434782608884688</v>
      </c>
      <c r="P198">
        <v>0.47479628758907599</v>
      </c>
      <c r="Q198">
        <v>0.43859778342153799</v>
      </c>
      <c r="R198">
        <v>0.399630307154623</v>
      </c>
      <c r="S198">
        <v>0.39473999900000001</v>
      </c>
      <c r="T198">
        <v>0.39549999899999999</v>
      </c>
      <c r="U198">
        <v>0.42513583233333302</v>
      </c>
      <c r="V198">
        <v>0.42230916566666699</v>
      </c>
      <c r="W198">
        <v>0.39130366745108802</v>
      </c>
      <c r="X198">
        <v>0.40646249899999998</v>
      </c>
      <c r="Y198">
        <v>0.40495416566666698</v>
      </c>
      <c r="Z198">
        <v>0.49380416566666702</v>
      </c>
      <c r="AA198">
        <v>0.59068749899999995</v>
      </c>
      <c r="AB198">
        <v>0.67876666575</v>
      </c>
      <c r="AC198">
        <v>0.70000070020486704</v>
      </c>
      <c r="AD198">
        <v>0.83449583324999999</v>
      </c>
      <c r="AE198">
        <v>0.79402916666666701</v>
      </c>
      <c r="AF198">
        <v>0.82866249999999997</v>
      </c>
      <c r="AG198">
        <v>0.85780416666666703</v>
      </c>
      <c r="AH198">
        <v>0.94932083333333295</v>
      </c>
      <c r="AI198">
        <v>1.55</v>
      </c>
      <c r="AJ198">
        <v>2.2791083333333302</v>
      </c>
      <c r="AK198">
        <v>2.45908333333333</v>
      </c>
      <c r="AL198">
        <v>2.83008333333333</v>
      </c>
      <c r="AM198">
        <v>3.01105520833333</v>
      </c>
      <c r="AN198">
        <v>3.0112916666666698</v>
      </c>
      <c r="AO198">
        <v>3.1916500000000001</v>
      </c>
      <c r="AP198">
        <v>3.3887499999999999</v>
      </c>
      <c r="AQ198">
        <v>3.3879999999999999</v>
      </c>
      <c r="AR198">
        <v>3.3952499999999999</v>
      </c>
      <c r="AS198">
        <v>3.4720499999999999</v>
      </c>
      <c r="AT198">
        <v>3.64</v>
      </c>
      <c r="AU198">
        <v>3.64</v>
      </c>
      <c r="AV198">
        <v>3.64</v>
      </c>
      <c r="AW198">
        <v>3.64</v>
      </c>
      <c r="AX198">
        <v>3.64</v>
      </c>
      <c r="AY198">
        <v>3.64</v>
      </c>
      <c r="AZ198">
        <v>3.64</v>
      </c>
      <c r="BA198">
        <v>3.5880211940836899</v>
      </c>
      <c r="BB198">
        <v>3.64</v>
      </c>
      <c r="BC198">
        <v>3.64</v>
      </c>
      <c r="BD198">
        <v>3.5781293062201001</v>
      </c>
      <c r="BE198">
        <v>3.64</v>
      </c>
      <c r="BF198">
        <v>3.61075833333333</v>
      </c>
      <c r="BG198">
        <v>3.577925</v>
      </c>
      <c r="BH198">
        <v>3.64</v>
      </c>
      <c r="BI198">
        <v>3.64</v>
      </c>
      <c r="BJ198">
        <v>3.5995555481283401</v>
      </c>
      <c r="BK198">
        <v>3.59055812689938</v>
      </c>
      <c r="BL198">
        <v>3.5645273466109302</v>
      </c>
      <c r="BM198">
        <v>3.4424058519879202</v>
      </c>
      <c r="BN198">
        <v>3.64</v>
      </c>
      <c r="BO198">
        <v>3.64</v>
      </c>
      <c r="BP198">
        <v>3.6673747160226</v>
      </c>
      <c r="BQ198">
        <f t="shared" si="3"/>
        <v>1.48882268458121</v>
      </c>
    </row>
    <row r="199" spans="1:69" ht="15" customHeight="1">
      <c r="A199" t="s">
        <v>402</v>
      </c>
      <c r="B199" t="str">
        <f>VLOOKUP(A199,'Metadata - Countries'!$A$2:$B$267,2,0)</f>
        <v>Pacific island small states</v>
      </c>
      <c r="C199" t="str">
        <f>VLOOKUP(A199,'Metadata - Countries'!$A$2:$C$267,3,0)</f>
        <v>East Asia &amp; Pacific</v>
      </c>
      <c r="D199" t="s">
        <v>541</v>
      </c>
      <c r="E199">
        <v>1</v>
      </c>
      <c r="F199">
        <v>1</v>
      </c>
      <c r="G199">
        <v>1</v>
      </c>
      <c r="H199">
        <v>1</v>
      </c>
      <c r="I199">
        <v>1</v>
      </c>
      <c r="J199">
        <v>1</v>
      </c>
      <c r="K199">
        <v>1</v>
      </c>
      <c r="L199">
        <v>1</v>
      </c>
      <c r="M199">
        <v>1</v>
      </c>
      <c r="N199">
        <v>1</v>
      </c>
      <c r="O199">
        <v>1</v>
      </c>
      <c r="P199">
        <v>1</v>
      </c>
      <c r="Q199">
        <v>1</v>
      </c>
      <c r="R199">
        <v>1</v>
      </c>
      <c r="S199">
        <v>1</v>
      </c>
      <c r="T199">
        <v>1</v>
      </c>
      <c r="U199">
        <v>1.0017709226849301</v>
      </c>
      <c r="V199">
        <v>1.0017709226849301</v>
      </c>
      <c r="W199">
        <v>1</v>
      </c>
      <c r="X199">
        <v>1</v>
      </c>
      <c r="Y199">
        <v>1.0017709226849301</v>
      </c>
      <c r="Z199">
        <v>1.0340849990833301</v>
      </c>
      <c r="AA199">
        <v>1.2073324990833301</v>
      </c>
      <c r="AB199">
        <v>1.4967733323333301</v>
      </c>
      <c r="AC199">
        <v>1.76399249916667</v>
      </c>
      <c r="AD199">
        <v>2.02337249966667</v>
      </c>
      <c r="AE199">
        <v>1.9131608330833301</v>
      </c>
      <c r="AF199">
        <v>2.0032916666666698</v>
      </c>
      <c r="AG199">
        <v>2.0124249999999999</v>
      </c>
      <c r="AH199">
        <v>1.9502583333333301</v>
      </c>
      <c r="AI199">
        <v>1.81253333333333</v>
      </c>
      <c r="AJ199">
        <v>1.7275499999999999</v>
      </c>
      <c r="AK199">
        <v>1.7248000000000001</v>
      </c>
      <c r="AL199">
        <v>1.7248000000000001</v>
      </c>
      <c r="AM199">
        <v>1.68652166666667</v>
      </c>
      <c r="AN199">
        <v>1.5238766666666701</v>
      </c>
      <c r="AO199">
        <v>1.4548475000000001</v>
      </c>
      <c r="AP199">
        <v>1.51242083333333</v>
      </c>
      <c r="AQ199">
        <v>1.98681666666667</v>
      </c>
      <c r="AR199">
        <v>1.969625</v>
      </c>
      <c r="AS199">
        <v>2.2011491666666698</v>
      </c>
      <c r="AT199">
        <v>2.37875083333333</v>
      </c>
      <c r="AU199">
        <v>2.1951873352873799</v>
      </c>
      <c r="AV199">
        <v>2.1458922520015999</v>
      </c>
      <c r="AW199">
        <v>1.9715627931326101</v>
      </c>
      <c r="AX199">
        <v>1.9430362169364801</v>
      </c>
      <c r="AY199">
        <v>2.0258807949091402</v>
      </c>
      <c r="AZ199">
        <v>1.97093365696189</v>
      </c>
      <c r="BA199">
        <v>1.9424442568685301</v>
      </c>
      <c r="BB199">
        <v>2.0344936132287899</v>
      </c>
      <c r="BC199">
        <v>1.9185086782254701</v>
      </c>
      <c r="BD199">
        <v>1.7908838312601201</v>
      </c>
      <c r="BE199">
        <v>1.7898928174109401</v>
      </c>
      <c r="BF199">
        <v>1.8414766170653201</v>
      </c>
      <c r="BG199">
        <v>1.8873453583192199</v>
      </c>
      <c r="BH199">
        <v>2.1057632574496701</v>
      </c>
      <c r="BI199">
        <v>2.2156611042252798</v>
      </c>
      <c r="BJ199">
        <v>2.2059726971783999</v>
      </c>
      <c r="BK199">
        <v>2.2365714759422302</v>
      </c>
      <c r="BL199">
        <v>2.28948563032632</v>
      </c>
      <c r="BM199">
        <v>2.2995615078788898</v>
      </c>
      <c r="BN199">
        <v>2.2649596005005499</v>
      </c>
      <c r="BO199">
        <v>2.3279298273164399</v>
      </c>
      <c r="BP199">
        <v>2.36369881809753</v>
      </c>
      <c r="BQ199">
        <f t="shared" si="3"/>
        <v>0.50281651449457998</v>
      </c>
    </row>
    <row r="200" spans="1:69" ht="15" customHeight="1">
      <c r="A200" t="s">
        <v>404</v>
      </c>
      <c r="B200" t="str">
        <f>VLOOKUP(A200,'Metadata - Countries'!$A$2:$B$267,2,0)</f>
        <v>Post-demographic dividend</v>
      </c>
      <c r="C200" t="str">
        <f>VLOOKUP(A200,'Metadata - Countries'!$A$2:$C$267,3,0)</f>
        <v>Not Classified</v>
      </c>
      <c r="D200" t="s">
        <v>541</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f t="shared" si="3"/>
        <v>0</v>
      </c>
    </row>
    <row r="201" spans="1:69" ht="15" customHeight="1">
      <c r="A201" t="s">
        <v>406</v>
      </c>
      <c r="B201" t="str">
        <f>VLOOKUP(A201,'Metadata - Countries'!$A$2:$B$267,2,0)</f>
        <v>French Polynesia</v>
      </c>
      <c r="C201" t="str">
        <f>VLOOKUP(A201,'Metadata - Countries'!$A$2:$C$267,3,0)</f>
        <v>East Asia &amp; Pacific</v>
      </c>
      <c r="D201" t="s">
        <v>541</v>
      </c>
      <c r="E201">
        <v>89.765000088765007</v>
      </c>
      <c r="F201">
        <v>89.765000088765007</v>
      </c>
      <c r="G201">
        <v>89.765000088765007</v>
      </c>
      <c r="H201">
        <v>89.765000088765007</v>
      </c>
      <c r="I201">
        <v>89.765000088765007</v>
      </c>
      <c r="J201">
        <v>89.765000088765007</v>
      </c>
      <c r="K201">
        <v>89.765000088765007</v>
      </c>
      <c r="L201">
        <v>89.765000088765007</v>
      </c>
      <c r="M201">
        <v>89.765000088765007</v>
      </c>
      <c r="N201">
        <v>94.440000093440005</v>
      </c>
      <c r="O201">
        <v>100.985000099985</v>
      </c>
      <c r="P201">
        <v>100.689451223571</v>
      </c>
      <c r="Q201">
        <v>91.645968951929206</v>
      </c>
      <c r="R201">
        <v>81.0502219755422</v>
      </c>
      <c r="S201">
        <v>87.528548830185898</v>
      </c>
      <c r="T201">
        <v>77.931588724653196</v>
      </c>
      <c r="U201">
        <v>86.890670674160404</v>
      </c>
      <c r="V201">
        <v>89.337637916450106</v>
      </c>
      <c r="W201">
        <v>82.056281563365701</v>
      </c>
      <c r="X201">
        <v>77.352952935139498</v>
      </c>
      <c r="Y201">
        <v>76.828559514107795</v>
      </c>
      <c r="Z201">
        <v>98.810961781363503</v>
      </c>
      <c r="AA201">
        <v>119.492607763333</v>
      </c>
      <c r="AB201">
        <v>138.56880080833301</v>
      </c>
      <c r="AC201">
        <v>158.89256837242399</v>
      </c>
      <c r="AD201">
        <v>163.367563900455</v>
      </c>
      <c r="AE201">
        <v>125.928813465</v>
      </c>
      <c r="AF201">
        <v>109.285496775</v>
      </c>
      <c r="AG201">
        <v>108.307921995</v>
      </c>
      <c r="AH201">
        <v>116.002459755</v>
      </c>
      <c r="AI201">
        <v>99.004900995</v>
      </c>
      <c r="AJ201">
        <v>102.58383680999999</v>
      </c>
      <c r="AK201">
        <v>96.251100718499998</v>
      </c>
      <c r="AL201">
        <v>102.96771521399999</v>
      </c>
      <c r="AM201">
        <v>100.946171781</v>
      </c>
      <c r="AN201">
        <v>90.754136518500005</v>
      </c>
      <c r="AO201">
        <v>93.009406990499997</v>
      </c>
      <c r="AP201">
        <v>106.12156054499999</v>
      </c>
      <c r="AQ201">
        <v>107.2638139482</v>
      </c>
      <c r="AR201">
        <v>111.966914110147</v>
      </c>
      <c r="AS201">
        <v>129.201037953271</v>
      </c>
      <c r="AT201">
        <v>133.23779121622499</v>
      </c>
      <c r="AU201">
        <v>126.200312871571</v>
      </c>
      <c r="AV201">
        <v>105.494942032458</v>
      </c>
      <c r="AW201">
        <v>95.933336892522902</v>
      </c>
      <c r="AX201">
        <v>95.918843390948496</v>
      </c>
      <c r="AY201">
        <v>95.039671719798207</v>
      </c>
      <c r="AZ201">
        <v>87.073047933181201</v>
      </c>
      <c r="BA201">
        <v>81.136329278054902</v>
      </c>
      <c r="BB201">
        <v>85.5557814096789</v>
      </c>
      <c r="BC201">
        <v>90.0129741146296</v>
      </c>
      <c r="BD201">
        <v>85.729551829928695</v>
      </c>
      <c r="BE201">
        <v>92.880411084142906</v>
      </c>
      <c r="BF201">
        <v>89.850221498738506</v>
      </c>
      <c r="BG201">
        <v>89.824335377900894</v>
      </c>
      <c r="BH201">
        <v>107.55323440431501</v>
      </c>
      <c r="BI201">
        <v>107.806815805024</v>
      </c>
      <c r="BJ201">
        <v>105.63307815114899</v>
      </c>
      <c r="BK201">
        <v>101.046821879543</v>
      </c>
      <c r="BL201">
        <v>106.588933804405</v>
      </c>
      <c r="BM201">
        <v>104.710608186968</v>
      </c>
      <c r="BN201">
        <v>100.88022256618601</v>
      </c>
      <c r="BO201">
        <v>113.474367224106</v>
      </c>
      <c r="BP201">
        <v>110.34717131744</v>
      </c>
      <c r="BQ201">
        <f t="shared" si="3"/>
        <v>17.383343631240098</v>
      </c>
    </row>
    <row r="202" spans="1:69" ht="15" customHeight="1">
      <c r="A202" t="s">
        <v>408</v>
      </c>
      <c r="B202" t="str">
        <f>VLOOKUP(A202,'Metadata - Countries'!$A$2:$B$267,2,0)</f>
        <v>Qatar</v>
      </c>
      <c r="C202" t="str">
        <f>VLOOKUP(A202,'Metadata - Countries'!$A$2:$C$267,3,0)</f>
        <v>Middle East &amp; North Africa</v>
      </c>
      <c r="D202" t="s">
        <v>541</v>
      </c>
      <c r="E202">
        <v>4.7619000037618999</v>
      </c>
      <c r="F202">
        <v>4.7619000037618999</v>
      </c>
      <c r="G202">
        <v>4.7619000037618999</v>
      </c>
      <c r="H202">
        <v>4.7619000037618999</v>
      </c>
      <c r="I202">
        <v>4.7619000037618999</v>
      </c>
      <c r="J202">
        <v>4.7619000037618999</v>
      </c>
      <c r="K202">
        <v>4.7619000037618999</v>
      </c>
      <c r="L202">
        <v>4.7619000037618999</v>
      </c>
      <c r="M202">
        <v>4.7619000037618999</v>
      </c>
      <c r="N202">
        <v>4.7619000037618999</v>
      </c>
      <c r="O202">
        <v>4.7619000037618999</v>
      </c>
      <c r="P202">
        <v>4.7479628848644202</v>
      </c>
      <c r="Q202">
        <v>4.3859778425048797</v>
      </c>
      <c r="R202">
        <v>3.99629355042679</v>
      </c>
      <c r="S202">
        <v>3.9473999989999999</v>
      </c>
      <c r="T202">
        <v>3.9307166656666701</v>
      </c>
      <c r="U202">
        <v>3.96343333233333</v>
      </c>
      <c r="V202">
        <v>3.9590166656666699</v>
      </c>
      <c r="W202">
        <v>3.8768999989999999</v>
      </c>
      <c r="X202">
        <v>3.7733249990000002</v>
      </c>
      <c r="Y202">
        <v>3.6569666656666699</v>
      </c>
      <c r="Z202">
        <v>3.639999999</v>
      </c>
      <c r="AA202">
        <v>3.639999999</v>
      </c>
      <c r="AB202">
        <v>3.639999999</v>
      </c>
      <c r="AC202">
        <v>3.6399999995833299</v>
      </c>
      <c r="AD202">
        <v>3.64</v>
      </c>
      <c r="AE202">
        <v>3.64</v>
      </c>
      <c r="AF202">
        <v>3.64</v>
      </c>
      <c r="AG202">
        <v>3.64</v>
      </c>
      <c r="AH202">
        <v>3.64</v>
      </c>
      <c r="AI202">
        <v>3.64</v>
      </c>
      <c r="AJ202">
        <v>3.64</v>
      </c>
      <c r="AK202">
        <v>3.64</v>
      </c>
      <c r="AL202">
        <v>3.64</v>
      </c>
      <c r="AM202">
        <v>3.64</v>
      </c>
      <c r="AN202">
        <v>3.64</v>
      </c>
      <c r="AO202">
        <v>3.64</v>
      </c>
      <c r="AP202">
        <v>3.64</v>
      </c>
      <c r="AQ202">
        <v>3.64</v>
      </c>
      <c r="AR202">
        <v>3.64</v>
      </c>
      <c r="AS202">
        <v>3.64</v>
      </c>
      <c r="AT202">
        <v>3.64</v>
      </c>
      <c r="AU202">
        <v>3.64</v>
      </c>
      <c r="AV202">
        <v>3.64</v>
      </c>
      <c r="AW202">
        <v>3.64</v>
      </c>
      <c r="AX202">
        <v>3.64</v>
      </c>
      <c r="AY202">
        <v>3.64</v>
      </c>
      <c r="AZ202">
        <v>3.64</v>
      </c>
      <c r="BA202">
        <v>3.64</v>
      </c>
      <c r="BB202">
        <v>3.64</v>
      </c>
      <c r="BC202">
        <v>3.64</v>
      </c>
      <c r="BD202">
        <v>3.64</v>
      </c>
      <c r="BE202">
        <v>3.64</v>
      </c>
      <c r="BF202">
        <v>3.64</v>
      </c>
      <c r="BG202">
        <v>3.64</v>
      </c>
      <c r="BH202">
        <v>3.64</v>
      </c>
      <c r="BI202">
        <v>3.64</v>
      </c>
      <c r="BJ202">
        <v>3.64</v>
      </c>
      <c r="BK202">
        <v>3.64</v>
      </c>
      <c r="BL202">
        <v>3.64</v>
      </c>
      <c r="BM202">
        <v>3.64</v>
      </c>
      <c r="BN202">
        <v>3.64</v>
      </c>
      <c r="BO202">
        <v>3.64</v>
      </c>
      <c r="BP202">
        <v>3.64</v>
      </c>
      <c r="BQ202">
        <f t="shared" si="3"/>
        <v>0.43871920289869498</v>
      </c>
    </row>
    <row r="203" spans="1:69" ht="15" customHeight="1">
      <c r="A203" t="s">
        <v>410</v>
      </c>
      <c r="B203" t="str">
        <f>VLOOKUP(A203,'Metadata - Countries'!$A$2:$B$267,2,0)</f>
        <v>Romania</v>
      </c>
      <c r="C203" t="str">
        <f>VLOOKUP(A203,'Metadata - Countries'!$A$2:$C$267,3,0)</f>
        <v>Europe &amp; Central Asia</v>
      </c>
      <c r="D203" t="s">
        <v>541</v>
      </c>
      <c r="E203">
        <v>5.9999999989999997E-4</v>
      </c>
      <c r="F203">
        <v>5.9999999989999997E-4</v>
      </c>
      <c r="G203">
        <v>5.9999999989999997E-4</v>
      </c>
      <c r="H203">
        <v>5.9999999989999997E-4</v>
      </c>
      <c r="I203">
        <v>5.9999999989999997E-4</v>
      </c>
      <c r="J203">
        <v>5.9999999989999997E-4</v>
      </c>
      <c r="K203">
        <v>5.9999999989999997E-4</v>
      </c>
      <c r="L203">
        <v>5.9999999989999997E-4</v>
      </c>
      <c r="M203">
        <v>5.9999999989999997E-4</v>
      </c>
      <c r="N203">
        <v>5.9999999989999997E-4</v>
      </c>
      <c r="O203">
        <v>5.9999999989999997E-4</v>
      </c>
      <c r="P203">
        <v>5.9999999989999997E-4</v>
      </c>
      <c r="Q203">
        <v>5.5299999990000002E-4</v>
      </c>
      <c r="R203">
        <v>1.87941666665833E-3</v>
      </c>
      <c r="S203">
        <v>2E-3</v>
      </c>
      <c r="T203">
        <v>2E-3</v>
      </c>
      <c r="U203">
        <v>2E-3</v>
      </c>
      <c r="V203">
        <v>2E-3</v>
      </c>
      <c r="W203">
        <v>1.8360249999916701E-3</v>
      </c>
      <c r="X203">
        <v>1.8E-3</v>
      </c>
      <c r="Y203">
        <v>1.8E-3</v>
      </c>
      <c r="Z203">
        <v>1.5E-3</v>
      </c>
      <c r="AA203">
        <v>1.5E-3</v>
      </c>
      <c r="AB203">
        <v>1.71784999995E-3</v>
      </c>
      <c r="AC203">
        <v>2.1280166666249999E-3</v>
      </c>
      <c r="AD203">
        <v>1.714141666625E-3</v>
      </c>
      <c r="AE203">
        <v>1.6153416666499999E-3</v>
      </c>
      <c r="AF203">
        <v>1.4557000000000001E-3</v>
      </c>
      <c r="AG203">
        <v>1.42769166666667E-3</v>
      </c>
      <c r="AH203">
        <v>1.4921583333333301E-3</v>
      </c>
      <c r="AI203">
        <v>2.2432083333333301E-3</v>
      </c>
      <c r="AJ203">
        <v>7.6387249999999999E-3</v>
      </c>
      <c r="AK203">
        <v>3.07953333333333E-2</v>
      </c>
      <c r="AL203">
        <v>7.6005083333333306E-2</v>
      </c>
      <c r="AM203">
        <v>0.16550858333333299</v>
      </c>
      <c r="AN203">
        <v>0.20332758333333301</v>
      </c>
      <c r="AO203">
        <v>0.30842174999999999</v>
      </c>
      <c r="AP203">
        <v>0.71679433333333298</v>
      </c>
      <c r="AQ203">
        <v>0.88755758333333301</v>
      </c>
      <c r="AR203">
        <v>1.5332837500000001</v>
      </c>
      <c r="AS203">
        <v>2.1708720833333301</v>
      </c>
      <c r="AT203">
        <v>2.9060791666666699</v>
      </c>
      <c r="AU203">
        <v>3.3055430000000001</v>
      </c>
      <c r="AV203">
        <v>3.3200070833333299</v>
      </c>
      <c r="AW203">
        <v>3.26365683333333</v>
      </c>
      <c r="AX203">
        <v>2.9136531666666698</v>
      </c>
      <c r="AY203">
        <v>2.8089833333333298</v>
      </c>
      <c r="AZ203">
        <v>2.43825</v>
      </c>
      <c r="BA203">
        <v>2.5188583333333301</v>
      </c>
      <c r="BB203">
        <v>3.0493250000000001</v>
      </c>
      <c r="BC203">
        <v>3.1779000000000002</v>
      </c>
      <c r="BD203">
        <v>3.04860833333333</v>
      </c>
      <c r="BE203">
        <v>3.4681999999999999</v>
      </c>
      <c r="BF203">
        <v>3.32791666666667</v>
      </c>
      <c r="BG203">
        <v>3.3491749999999998</v>
      </c>
      <c r="BH203">
        <v>4.00566666666667</v>
      </c>
      <c r="BI203">
        <v>4.0591833333333298</v>
      </c>
      <c r="BJ203">
        <v>4.0524916666666702</v>
      </c>
      <c r="BK203">
        <v>3.9416166666666701</v>
      </c>
      <c r="BL203">
        <v>4.2379249999999997</v>
      </c>
      <c r="BM203">
        <v>4.2439916666666697</v>
      </c>
      <c r="BN203">
        <v>4.16041666666667</v>
      </c>
      <c r="BO203">
        <v>4.6884750000000004</v>
      </c>
      <c r="BP203">
        <v>4.57429166666667</v>
      </c>
      <c r="BQ203">
        <f t="shared" si="3"/>
        <v>1.7074277699857201</v>
      </c>
    </row>
    <row r="204" spans="1:69" ht="15" customHeight="1">
      <c r="A204" t="s">
        <v>412</v>
      </c>
      <c r="B204" t="str">
        <f>VLOOKUP(A204,'Metadata - Countries'!$A$2:$B$267,2,0)</f>
        <v>Russian Federation</v>
      </c>
      <c r="C204" t="str">
        <f>VLOOKUP(A204,'Metadata - Countries'!$A$2:$C$267,3,0)</f>
        <v>Europe &amp; Central Asia</v>
      </c>
      <c r="D204" t="s">
        <v>541</v>
      </c>
      <c r="E204">
        <v>0.99166666666666703</v>
      </c>
      <c r="F204">
        <v>0.99166666666666703</v>
      </c>
      <c r="G204">
        <v>0.99166666666666703</v>
      </c>
      <c r="H204">
        <v>0.99166666666666703</v>
      </c>
      <c r="I204">
        <v>0.99166666666666703</v>
      </c>
      <c r="J204">
        <v>0.99166666666666703</v>
      </c>
      <c r="K204">
        <v>0.99166666666666703</v>
      </c>
      <c r="L204">
        <v>0.99166666666666703</v>
      </c>
      <c r="M204">
        <v>0.99166666666666703</v>
      </c>
      <c r="N204">
        <v>0.99166666666666703</v>
      </c>
      <c r="O204">
        <v>0.99166666666666703</v>
      </c>
      <c r="P204">
        <v>0.99166666666666703</v>
      </c>
      <c r="Q204">
        <v>0.99166666666666703</v>
      </c>
      <c r="R204">
        <v>0.99166666666666703</v>
      </c>
      <c r="S204">
        <v>0.99166666666666703</v>
      </c>
      <c r="T204">
        <v>0.99166666666666703</v>
      </c>
      <c r="U204">
        <v>0.99166666666666703</v>
      </c>
      <c r="V204">
        <v>0.99166666666666703</v>
      </c>
      <c r="W204">
        <v>0.99166666666666703</v>
      </c>
      <c r="X204">
        <v>0.99166666666666703</v>
      </c>
      <c r="Y204">
        <v>0.99166666666666703</v>
      </c>
      <c r="Z204">
        <v>0.99166666666666703</v>
      </c>
      <c r="AA204">
        <v>0.99166666666666703</v>
      </c>
      <c r="AB204">
        <v>0.99166666666666703</v>
      </c>
      <c r="AC204">
        <v>0.99166666666666703</v>
      </c>
      <c r="AD204">
        <v>0.99166666666666703</v>
      </c>
      <c r="AE204">
        <v>0.99166666666666703</v>
      </c>
      <c r="AF204">
        <v>0.99166666666666703</v>
      </c>
      <c r="AG204">
        <v>0.99166666666666703</v>
      </c>
      <c r="AH204">
        <v>0.99166666666666703</v>
      </c>
      <c r="AI204">
        <v>0.99166666666666703</v>
      </c>
      <c r="AJ204">
        <v>0.99166666666666703</v>
      </c>
      <c r="AK204">
        <v>0.99166666666666703</v>
      </c>
      <c r="AL204">
        <v>0.99166666666666703</v>
      </c>
      <c r="AM204">
        <v>3.0562499999999999</v>
      </c>
      <c r="AN204">
        <v>4.0885416666666599</v>
      </c>
      <c r="AO204">
        <v>5.12083333333333</v>
      </c>
      <c r="AP204">
        <v>5.7848333333333297</v>
      </c>
      <c r="AQ204">
        <v>9.7050833333333308</v>
      </c>
      <c r="AR204">
        <v>24.619900000000001</v>
      </c>
      <c r="AS204">
        <v>28.129166666666698</v>
      </c>
      <c r="AT204">
        <v>29.168524999999999</v>
      </c>
      <c r="AU204">
        <v>31.348483333333299</v>
      </c>
      <c r="AV204">
        <v>30.692025000000001</v>
      </c>
      <c r="AW204">
        <v>28.813741666666701</v>
      </c>
      <c r="AX204">
        <v>28.284441666666702</v>
      </c>
      <c r="AY204">
        <v>27.190958333333299</v>
      </c>
      <c r="AZ204">
        <v>25.580845367540402</v>
      </c>
      <c r="BA204">
        <v>24.852875000000001</v>
      </c>
      <c r="BB204">
        <v>31.740358333333301</v>
      </c>
      <c r="BC204">
        <v>30.367915338305899</v>
      </c>
      <c r="BD204">
        <v>29.382341370930199</v>
      </c>
      <c r="BE204">
        <v>30.839831351991698</v>
      </c>
      <c r="BF204">
        <v>31.837143640281301</v>
      </c>
      <c r="BG204">
        <v>38.378207144416798</v>
      </c>
      <c r="BH204">
        <v>60.937650108895198</v>
      </c>
      <c r="BI204">
        <v>67.0559333333333</v>
      </c>
      <c r="BJ204">
        <v>58.342801185171901</v>
      </c>
      <c r="BK204">
        <v>62.668133333333301</v>
      </c>
      <c r="BL204">
        <v>64.7376583333333</v>
      </c>
      <c r="BM204">
        <v>72.104908333333299</v>
      </c>
      <c r="BN204">
        <v>73.654349999999994</v>
      </c>
      <c r="BO204">
        <v>68.4849416666667</v>
      </c>
      <c r="BP204">
        <v>85.162008333333304</v>
      </c>
      <c r="BQ204">
        <f t="shared" si="3"/>
        <v>23.9186015401256</v>
      </c>
    </row>
    <row r="205" spans="1:69" ht="15" customHeight="1">
      <c r="A205" t="s">
        <v>414</v>
      </c>
      <c r="B205" t="str">
        <f>VLOOKUP(A205,'Metadata - Countries'!$A$2:$B$267,2,0)</f>
        <v>Rwanda</v>
      </c>
      <c r="C205" t="str">
        <f>VLOOKUP(A205,'Metadata - Countries'!$A$2:$C$267,3,0)</f>
        <v>Sub-Saharan Africa</v>
      </c>
      <c r="D205" t="s">
        <v>541</v>
      </c>
      <c r="E205">
        <v>49.999999950000003</v>
      </c>
      <c r="F205">
        <v>49.999999950000003</v>
      </c>
      <c r="G205">
        <v>49.999999950000003</v>
      </c>
      <c r="H205">
        <v>49.999999950000003</v>
      </c>
      <c r="I205">
        <v>49.999999950000003</v>
      </c>
      <c r="J205">
        <v>49.999999950000003</v>
      </c>
      <c r="K205">
        <v>87.499999912500002</v>
      </c>
      <c r="L205">
        <v>99.999999900000006</v>
      </c>
      <c r="M205">
        <v>99.999999900000006</v>
      </c>
      <c r="N205">
        <v>99.999999900000006</v>
      </c>
      <c r="O205">
        <v>99.999999900000006</v>
      </c>
      <c r="P205">
        <v>99.707333233333301</v>
      </c>
      <c r="Q205">
        <v>92.104999899999996</v>
      </c>
      <c r="R205">
        <v>83.921999900000003</v>
      </c>
      <c r="S205">
        <v>92.301756555666699</v>
      </c>
      <c r="T205">
        <v>92.277266554666696</v>
      </c>
      <c r="U205">
        <v>97.012346554666706</v>
      </c>
      <c r="V205">
        <v>95.935093221333304</v>
      </c>
      <c r="W205">
        <v>89.487906554666694</v>
      </c>
      <c r="X205">
        <v>86.690706554666704</v>
      </c>
      <c r="Y205">
        <v>86.063879888000002</v>
      </c>
      <c r="Z205">
        <v>87.160305038956693</v>
      </c>
      <c r="AA205">
        <v>93.059967438956704</v>
      </c>
      <c r="AB205">
        <v>96.093935247290005</v>
      </c>
      <c r="AC205">
        <v>100.23289152364499</v>
      </c>
      <c r="AD205">
        <v>101.244670649548</v>
      </c>
      <c r="AE205">
        <v>87.590916816666706</v>
      </c>
      <c r="AF205">
        <v>79.460649991666699</v>
      </c>
      <c r="AG205">
        <v>76.447737733333298</v>
      </c>
      <c r="AH205">
        <v>80.148978174999996</v>
      </c>
      <c r="AI205">
        <v>83.704097558333302</v>
      </c>
      <c r="AJ205">
        <v>125.1642483</v>
      </c>
      <c r="AK205">
        <v>133.938583325</v>
      </c>
      <c r="AL205">
        <v>144.23702053722499</v>
      </c>
      <c r="AM205">
        <v>140.703847467575</v>
      </c>
      <c r="AN205">
        <v>262.18226325860002</v>
      </c>
      <c r="AO205">
        <v>306.82</v>
      </c>
      <c r="AP205">
        <v>301.52981666666699</v>
      </c>
      <c r="AQ205">
        <v>312.31409166666703</v>
      </c>
      <c r="AR205">
        <v>333.94192500000003</v>
      </c>
      <c r="AS205">
        <v>389.696216666667</v>
      </c>
      <c r="AT205">
        <v>442.99189166666702</v>
      </c>
      <c r="AU205">
        <v>475.36524166666698</v>
      </c>
      <c r="AV205">
        <v>537.65498475000004</v>
      </c>
      <c r="AW205">
        <v>577.44897458333298</v>
      </c>
      <c r="AX205">
        <v>557.82264075000001</v>
      </c>
      <c r="AY205">
        <v>551.71033333333298</v>
      </c>
      <c r="AZ205">
        <v>546.95500000000004</v>
      </c>
      <c r="BA205">
        <v>546.84865316666696</v>
      </c>
      <c r="BB205">
        <v>568.28132683333297</v>
      </c>
      <c r="BC205">
        <v>583.13090658333294</v>
      </c>
      <c r="BD205">
        <v>600.30651975000001</v>
      </c>
      <c r="BE205">
        <v>614.29514241666698</v>
      </c>
      <c r="BF205">
        <v>646.63597449999997</v>
      </c>
      <c r="BG205">
        <v>682.43779538750005</v>
      </c>
      <c r="BH205">
        <v>719.85955550000006</v>
      </c>
      <c r="BI205">
        <v>787.25152175000005</v>
      </c>
      <c r="BJ205">
        <v>831.55433975000005</v>
      </c>
      <c r="BK205">
        <v>861.09341216666701</v>
      </c>
      <c r="BL205">
        <v>899.35050899999999</v>
      </c>
      <c r="BM205">
        <v>943.27804816666696</v>
      </c>
      <c r="BN205">
        <v>988.62480655176796</v>
      </c>
      <c r="BO205">
        <v>1030.3082997420599</v>
      </c>
      <c r="BP205">
        <v>1160.0986942500001</v>
      </c>
      <c r="BQ205">
        <f t="shared" si="3"/>
        <v>311.03579015240803</v>
      </c>
    </row>
    <row r="206" spans="1:69" ht="15" customHeight="1">
      <c r="A206" t="s">
        <v>416</v>
      </c>
      <c r="B206" t="str">
        <f>VLOOKUP(A206,'Metadata - Countries'!$A$2:$B$267,2,0)</f>
        <v>South Asia</v>
      </c>
      <c r="C206" t="str">
        <f>VLOOKUP(A206,'Metadata - Countries'!$A$2:$C$267,3,0)</f>
        <v>South Asia</v>
      </c>
      <c r="D206" t="s">
        <v>541</v>
      </c>
      <c r="E206">
        <v>4.7619000037618999</v>
      </c>
      <c r="F206">
        <v>4.7619000037618999</v>
      </c>
      <c r="G206">
        <v>4.7619000037618999</v>
      </c>
      <c r="H206">
        <v>4.7619000037618999</v>
      </c>
      <c r="I206">
        <v>4.7619000037618999</v>
      </c>
      <c r="J206">
        <v>4.7619000037618999</v>
      </c>
      <c r="K206">
        <v>5.5605125045605099</v>
      </c>
      <c r="L206">
        <v>6.1805529216488004</v>
      </c>
      <c r="M206">
        <v>6.7261850057261796</v>
      </c>
      <c r="N206">
        <v>6.7261850057261796</v>
      </c>
      <c r="O206">
        <v>6.7261850057261796</v>
      </c>
      <c r="P206">
        <v>6.7134419259660101</v>
      </c>
      <c r="Q206">
        <v>7.5944683739493604</v>
      </c>
      <c r="R206">
        <v>7.7420385621496797</v>
      </c>
      <c r="S206">
        <v>8.1016032272183001</v>
      </c>
      <c r="T206">
        <v>8.3758919456538603</v>
      </c>
      <c r="U206">
        <v>8.9604127281239201</v>
      </c>
      <c r="V206">
        <v>8.8197916660833293</v>
      </c>
      <c r="W206">
        <v>9.4343749997083393</v>
      </c>
      <c r="X206">
        <v>9.0128954731784496</v>
      </c>
      <c r="Y206">
        <v>8.8814723505689894</v>
      </c>
      <c r="Z206">
        <v>9.2792614085465797</v>
      </c>
      <c r="AA206">
        <v>10.651299299659801</v>
      </c>
      <c r="AB206">
        <v>11.607936621689699</v>
      </c>
      <c r="AC206">
        <v>12.704458332874999</v>
      </c>
      <c r="AD206">
        <v>14.1485708329167</v>
      </c>
      <c r="AE206">
        <v>14.6291708331667</v>
      </c>
      <c r="AF206">
        <v>15.180149999999999</v>
      </c>
      <c r="AG206">
        <v>15.9601875</v>
      </c>
      <c r="AH206">
        <v>18.383495833333299</v>
      </c>
      <c r="AI206">
        <v>19.605437500000001</v>
      </c>
      <c r="AJ206">
        <v>23.271599999999999</v>
      </c>
      <c r="AK206">
        <v>25.9180833333333</v>
      </c>
      <c r="AL206">
        <v>30.4932916666667</v>
      </c>
      <c r="AM206">
        <v>31.373742499999999</v>
      </c>
      <c r="AN206">
        <v>32.4270766666667</v>
      </c>
      <c r="AO206">
        <v>35.755928333333301</v>
      </c>
      <c r="AP206">
        <v>38.712405416666698</v>
      </c>
      <c r="AQ206">
        <v>43.153015833333399</v>
      </c>
      <c r="AR206">
        <v>44.837479705261103</v>
      </c>
      <c r="AS206">
        <v>46.149589865591402</v>
      </c>
      <c r="AT206">
        <v>47.343214341397903</v>
      </c>
      <c r="AU206">
        <v>48.610319166666699</v>
      </c>
      <c r="AV206">
        <v>47.673018874999997</v>
      </c>
      <c r="AW206">
        <v>46.580889583333303</v>
      </c>
      <c r="AX206">
        <v>46.797286249999999</v>
      </c>
      <c r="AY206">
        <v>47.616169583333303</v>
      </c>
      <c r="AZ206">
        <v>45.655275551865302</v>
      </c>
      <c r="BA206">
        <v>46.877399038461498</v>
      </c>
      <c r="BB206">
        <v>49.365133333333297</v>
      </c>
      <c r="BC206">
        <v>46.089136561264802</v>
      </c>
      <c r="BD206">
        <v>46.708737202623901</v>
      </c>
      <c r="BE206">
        <v>53.437233333333303</v>
      </c>
      <c r="BF206">
        <v>58.597845416666701</v>
      </c>
      <c r="BG206">
        <v>61.029514460784299</v>
      </c>
      <c r="BH206">
        <v>64.151944463278596</v>
      </c>
      <c r="BI206">
        <v>67.530699288310103</v>
      </c>
      <c r="BJ206">
        <v>66.574236363648595</v>
      </c>
      <c r="BK206">
        <v>70.236357135423006</v>
      </c>
      <c r="BL206">
        <v>74.079144857145906</v>
      </c>
      <c r="BM206">
        <v>75.456551659547401</v>
      </c>
      <c r="BN206">
        <v>75.365774625462393</v>
      </c>
      <c r="BO206">
        <v>78.604490582991602</v>
      </c>
      <c r="BP206">
        <v>82.600136446078395</v>
      </c>
      <c r="BQ206">
        <f t="shared" si="3"/>
        <v>24.2282172473309</v>
      </c>
    </row>
    <row r="207" spans="1:69" ht="15" customHeight="1">
      <c r="A207" t="s">
        <v>417</v>
      </c>
      <c r="B207" t="str">
        <f>VLOOKUP(A207,'Metadata - Countries'!$A$2:$B$267,2,0)</f>
        <v>Saudi Arabia</v>
      </c>
      <c r="C207" t="str">
        <f>VLOOKUP(A207,'Metadata - Countries'!$A$2:$C$267,3,0)</f>
        <v>Middle East &amp; North Africa</v>
      </c>
      <c r="D207" t="s">
        <v>541</v>
      </c>
      <c r="E207">
        <v>4.5000000035000003</v>
      </c>
      <c r="F207">
        <v>4.5000000035000003</v>
      </c>
      <c r="G207">
        <v>4.5000000035000003</v>
      </c>
      <c r="H207">
        <v>4.5000000035000003</v>
      </c>
      <c r="I207">
        <v>4.5000000035000003</v>
      </c>
      <c r="J207">
        <v>4.5000000035000003</v>
      </c>
      <c r="K207">
        <v>4.5000000035000003</v>
      </c>
      <c r="L207">
        <v>4.5000000035000003</v>
      </c>
      <c r="M207">
        <v>4.5000000035000003</v>
      </c>
      <c r="N207">
        <v>4.5000000035000003</v>
      </c>
      <c r="O207">
        <v>4.5000000035000003</v>
      </c>
      <c r="P207">
        <v>4.4868294129714501</v>
      </c>
      <c r="Q207">
        <v>4.1447532058696597</v>
      </c>
      <c r="R207">
        <v>3.7065890401029402</v>
      </c>
      <c r="S207">
        <v>3.5499999990000002</v>
      </c>
      <c r="T207">
        <v>3.5176124990000002</v>
      </c>
      <c r="U207">
        <v>3.5299999990000002</v>
      </c>
      <c r="V207">
        <v>3.525064999</v>
      </c>
      <c r="W207">
        <v>3.3995616656666701</v>
      </c>
      <c r="X207">
        <v>3.3608366656666702</v>
      </c>
      <c r="Y207">
        <v>3.32674166566667</v>
      </c>
      <c r="Z207">
        <v>3.3825083325833298</v>
      </c>
      <c r="AA207">
        <v>3.42817083241667</v>
      </c>
      <c r="AB207">
        <v>3.4547591657500001</v>
      </c>
      <c r="AC207">
        <v>3.5238108330000002</v>
      </c>
      <c r="AD207">
        <v>3.62213583316667</v>
      </c>
      <c r="AE207">
        <v>3.7062499999999998</v>
      </c>
      <c r="AF207">
        <v>3.75</v>
      </c>
      <c r="AG207">
        <v>3.75</v>
      </c>
      <c r="AH207">
        <v>3.75</v>
      </c>
      <c r="AI207">
        <v>3.75</v>
      </c>
      <c r="AJ207">
        <v>3.75</v>
      </c>
      <c r="AK207">
        <v>3.75</v>
      </c>
      <c r="AL207">
        <v>3.75</v>
      </c>
      <c r="AM207">
        <v>3.75</v>
      </c>
      <c r="AN207">
        <v>3.75</v>
      </c>
      <c r="AO207">
        <v>3.75</v>
      </c>
      <c r="AP207">
        <v>3.75</v>
      </c>
      <c r="AQ207">
        <v>3.75</v>
      </c>
      <c r="AR207">
        <v>3.75</v>
      </c>
      <c r="AS207">
        <v>3.75</v>
      </c>
      <c r="AT207">
        <v>3.75</v>
      </c>
      <c r="AU207">
        <v>3.75</v>
      </c>
      <c r="AV207">
        <v>3.75</v>
      </c>
      <c r="AW207">
        <v>3.75</v>
      </c>
      <c r="AX207">
        <v>3.75</v>
      </c>
      <c r="AY207">
        <v>3.75</v>
      </c>
      <c r="AZ207">
        <v>3.75</v>
      </c>
      <c r="BA207">
        <v>3.75</v>
      </c>
      <c r="BB207">
        <v>3.75</v>
      </c>
      <c r="BC207">
        <v>3.75</v>
      </c>
      <c r="BD207">
        <v>3.75</v>
      </c>
      <c r="BE207">
        <v>3.75</v>
      </c>
      <c r="BF207">
        <v>3.75</v>
      </c>
      <c r="BG207">
        <v>3.75</v>
      </c>
      <c r="BH207">
        <v>3.75</v>
      </c>
      <c r="BI207">
        <v>3.75</v>
      </c>
      <c r="BJ207">
        <v>3.75</v>
      </c>
      <c r="BK207">
        <v>3.75</v>
      </c>
      <c r="BL207">
        <v>3.75</v>
      </c>
      <c r="BM207">
        <v>3.75</v>
      </c>
      <c r="BN207">
        <v>3.75</v>
      </c>
      <c r="BO207">
        <v>3.75</v>
      </c>
      <c r="BP207">
        <v>3.75</v>
      </c>
      <c r="BQ207">
        <f t="shared" si="3"/>
        <v>0.34233001944080199</v>
      </c>
    </row>
    <row r="208" spans="1:69" ht="15" customHeight="1">
      <c r="A208" t="s">
        <v>419</v>
      </c>
      <c r="B208" t="str">
        <f>VLOOKUP(A208,'Metadata - Countries'!$A$2:$B$267,2,0)</f>
        <v>Sudan</v>
      </c>
      <c r="C208" t="str">
        <f>VLOOKUP(A208,'Metadata - Countries'!$A$2:$C$267,3,0)</f>
        <v>Sub-Saharan Africa</v>
      </c>
      <c r="D208" t="s">
        <v>541</v>
      </c>
      <c r="E208">
        <v>3.4819999900000001E-4</v>
      </c>
      <c r="F208">
        <v>3.4819999900000001E-4</v>
      </c>
      <c r="G208">
        <v>3.4819999900000001E-4</v>
      </c>
      <c r="H208">
        <v>3.4819999900000001E-4</v>
      </c>
      <c r="I208">
        <v>3.4819999900000001E-4</v>
      </c>
      <c r="J208">
        <v>3.4819999900000001E-4</v>
      </c>
      <c r="K208">
        <v>3.4819999900000001E-4</v>
      </c>
      <c r="L208">
        <v>3.4819999900000001E-4</v>
      </c>
      <c r="M208">
        <v>3.4819999900000001E-4</v>
      </c>
      <c r="N208">
        <v>3.4819999900000001E-4</v>
      </c>
      <c r="O208">
        <v>3.4819999900000001E-4</v>
      </c>
      <c r="P208">
        <v>3.4819999900000001E-4</v>
      </c>
      <c r="Q208">
        <v>3.4819999900000001E-4</v>
      </c>
      <c r="R208">
        <v>3.4819999900000001E-4</v>
      </c>
      <c r="S208">
        <v>3.4819999900000001E-4</v>
      </c>
      <c r="T208">
        <v>3.4819999900000001E-4</v>
      </c>
      <c r="U208">
        <v>3.4819999900000001E-4</v>
      </c>
      <c r="V208">
        <v>3.4820616566666701E-4</v>
      </c>
      <c r="W208">
        <v>3.7745183233333301E-4</v>
      </c>
      <c r="X208">
        <v>4.29166665666667E-4</v>
      </c>
      <c r="Y208">
        <v>4.9999999900000001E-4</v>
      </c>
      <c r="Z208">
        <v>5.5885833233333302E-4</v>
      </c>
      <c r="AA208">
        <v>9.5229999916666703E-4</v>
      </c>
      <c r="AB208">
        <v>1.2999999999999999E-3</v>
      </c>
      <c r="AC208">
        <v>1.2999999999999999E-3</v>
      </c>
      <c r="AD208">
        <v>2.3040249999166699E-3</v>
      </c>
      <c r="AE208">
        <v>2.5000000000000001E-3</v>
      </c>
      <c r="AF208">
        <v>3.0000000000000001E-3</v>
      </c>
      <c r="AG208">
        <v>4.4999999999999997E-3</v>
      </c>
      <c r="AH208">
        <v>4.4999999999999997E-3</v>
      </c>
      <c r="AI208">
        <v>4.4999999999999997E-3</v>
      </c>
      <c r="AJ208">
        <v>6.95564166666667E-3</v>
      </c>
      <c r="AK208">
        <v>9.7431666666666694E-2</v>
      </c>
      <c r="AL208">
        <v>0.159313916666667</v>
      </c>
      <c r="AM208">
        <v>0.28960891666666699</v>
      </c>
      <c r="AN208">
        <v>0.58087374999999997</v>
      </c>
      <c r="AO208">
        <v>1.2507916666666701</v>
      </c>
      <c r="AP208">
        <v>1.5757425</v>
      </c>
      <c r="AQ208">
        <v>2.0080191666666698</v>
      </c>
      <c r="AR208">
        <v>2.52550416666667</v>
      </c>
      <c r="AS208">
        <v>2.5712250000000001</v>
      </c>
      <c r="AT208">
        <v>2.5870210416666701</v>
      </c>
      <c r="AU208">
        <v>2.6330583333333299</v>
      </c>
      <c r="AV208">
        <v>2.60983433333333</v>
      </c>
      <c r="AW208">
        <v>2.5790500000000001</v>
      </c>
      <c r="AX208">
        <v>2.4360583333333299</v>
      </c>
      <c r="AY208">
        <v>2.17153333333333</v>
      </c>
      <c r="AZ208">
        <v>2.0160999999999998</v>
      </c>
      <c r="BA208">
        <v>2.0901628287698402</v>
      </c>
      <c r="BB208">
        <v>2.3015333333333299</v>
      </c>
      <c r="BC208">
        <v>2.30600092016667</v>
      </c>
      <c r="BD208">
        <v>2.6666196217746898</v>
      </c>
      <c r="BE208">
        <v>3.5729583333333301</v>
      </c>
      <c r="BF208">
        <v>4.7567605470882102</v>
      </c>
      <c r="BG208">
        <v>5.7368666666666703</v>
      </c>
      <c r="BH208">
        <v>6.0257325979166696</v>
      </c>
      <c r="BI208">
        <v>6.2117136458333304</v>
      </c>
      <c r="BJ208">
        <v>6.6833600000000004</v>
      </c>
      <c r="BK208">
        <v>24.3289109018116</v>
      </c>
      <c r="BL208">
        <v>45.767045454545503</v>
      </c>
      <c r="BM208">
        <v>53.9960119047619</v>
      </c>
      <c r="BN208">
        <v>370.79058333333302</v>
      </c>
      <c r="BO208">
        <v>546.75885000000005</v>
      </c>
      <c r="BP208">
        <v>546.75885000000005</v>
      </c>
      <c r="BQ208">
        <f t="shared" si="3"/>
        <v>105.277651407786</v>
      </c>
    </row>
    <row r="209" spans="1:69" ht="15" customHeight="1">
      <c r="A209" t="s">
        <v>421</v>
      </c>
      <c r="B209" t="str">
        <f>VLOOKUP(A209,'Metadata - Countries'!$A$2:$B$267,2,0)</f>
        <v>Senegal</v>
      </c>
      <c r="C209" t="str">
        <f>VLOOKUP(A209,'Metadata - Countries'!$A$2:$C$267,3,0)</f>
        <v>Sub-Saharan Africa</v>
      </c>
      <c r="D209" t="s">
        <v>541</v>
      </c>
      <c r="E209">
        <v>245.19510139835899</v>
      </c>
      <c r="F209">
        <v>245.26010162116</v>
      </c>
      <c r="G209">
        <v>245.013850686544</v>
      </c>
      <c r="H209">
        <v>245.01635069607499</v>
      </c>
      <c r="I209">
        <v>245.027184079042</v>
      </c>
      <c r="J209">
        <v>245.06093420770799</v>
      </c>
      <c r="K209">
        <v>245.67843655764401</v>
      </c>
      <c r="L209">
        <v>246.00093779128099</v>
      </c>
      <c r="M209">
        <v>247.56469375695099</v>
      </c>
      <c r="N209">
        <v>259.960574351236</v>
      </c>
      <c r="O209">
        <v>276.403137026845</v>
      </c>
      <c r="P209">
        <v>275.35645668533198</v>
      </c>
      <c r="Q209">
        <v>252.02762746264901</v>
      </c>
      <c r="R209">
        <v>222.88918305322699</v>
      </c>
      <c r="S209">
        <v>240.70466763782301</v>
      </c>
      <c r="T209">
        <v>214.31290034121901</v>
      </c>
      <c r="U209">
        <v>238.95049426705901</v>
      </c>
      <c r="V209">
        <v>245.67968656657601</v>
      </c>
      <c r="W209">
        <v>225.65586023395699</v>
      </c>
      <c r="X209">
        <v>212.721644262377</v>
      </c>
      <c r="Y209">
        <v>211.27955541470499</v>
      </c>
      <c r="Z209">
        <v>271.73145255032699</v>
      </c>
      <c r="AA209">
        <v>328.60625269898998</v>
      </c>
      <c r="AB209">
        <v>381.06603602462798</v>
      </c>
      <c r="AC209">
        <v>436.95666578800802</v>
      </c>
      <c r="AD209">
        <v>449.26296271160697</v>
      </c>
      <c r="AE209">
        <v>346.305903554493</v>
      </c>
      <c r="AF209">
        <v>300.53656240147802</v>
      </c>
      <c r="AG209">
        <v>297.84821881937802</v>
      </c>
      <c r="AH209">
        <v>319.008299487903</v>
      </c>
      <c r="AI209">
        <v>272.264787954393</v>
      </c>
      <c r="AJ209">
        <v>282.10690880881998</v>
      </c>
      <c r="AK209">
        <v>264.69180075057898</v>
      </c>
      <c r="AL209">
        <v>283.16257950001801</v>
      </c>
      <c r="AM209">
        <v>555.20469565569704</v>
      </c>
      <c r="AN209">
        <v>499.14842590131002</v>
      </c>
      <c r="AO209">
        <v>511.55243027251601</v>
      </c>
      <c r="AP209">
        <v>583.66937235339606</v>
      </c>
      <c r="AQ209">
        <v>589.951774567332</v>
      </c>
      <c r="AR209">
        <v>615.47334931916396</v>
      </c>
      <c r="AS209">
        <v>710.20797703136702</v>
      </c>
      <c r="AT209">
        <v>732.39769326022804</v>
      </c>
      <c r="AU209">
        <v>693.71322649637398</v>
      </c>
      <c r="AV209">
        <v>579.897426172466</v>
      </c>
      <c r="AW209">
        <v>527.33803229157604</v>
      </c>
      <c r="AX209">
        <v>527.25836264962595</v>
      </c>
      <c r="AY209">
        <v>522.42562489517604</v>
      </c>
      <c r="AZ209">
        <v>478.63371847636301</v>
      </c>
      <c r="BA209">
        <v>446.00004143278801</v>
      </c>
      <c r="BB209">
        <v>470.29342334139801</v>
      </c>
      <c r="BC209">
        <v>494.794262222947</v>
      </c>
      <c r="BD209">
        <v>471.24862571893698</v>
      </c>
      <c r="BE209">
        <v>510.55633845425098</v>
      </c>
      <c r="BF209">
        <v>493.89962385223703</v>
      </c>
      <c r="BG209">
        <v>493.757329875312</v>
      </c>
      <c r="BH209">
        <v>591.21169798260996</v>
      </c>
      <c r="BI209">
        <v>592.60561506302201</v>
      </c>
      <c r="BJ209">
        <v>580.65674958785803</v>
      </c>
      <c r="BK209">
        <v>555.44645839822601</v>
      </c>
      <c r="BL209">
        <v>585.91101318036897</v>
      </c>
      <c r="BM209">
        <v>575.58600451094503</v>
      </c>
      <c r="BN209">
        <v>554.53067503310399</v>
      </c>
      <c r="BO209">
        <v>623.75970091118199</v>
      </c>
      <c r="BP209">
        <v>606.56975016591696</v>
      </c>
      <c r="BQ209">
        <f t="shared" si="3"/>
        <v>156.748926269827</v>
      </c>
    </row>
    <row r="210" spans="1:69" ht="15" customHeight="1">
      <c r="A210" t="s">
        <v>423</v>
      </c>
      <c r="B210" t="str">
        <f>VLOOKUP(A210,'Metadata - Countries'!$A$2:$B$267,2,0)</f>
        <v>Singapore</v>
      </c>
      <c r="C210" t="str">
        <f>VLOOKUP(A210,'Metadata - Countries'!$A$2:$C$267,3,0)</f>
        <v>East Asia &amp; Pacific</v>
      </c>
      <c r="D210" t="s">
        <v>541</v>
      </c>
      <c r="E210">
        <v>3.0612200020612201</v>
      </c>
      <c r="F210">
        <v>3.0612200020612201</v>
      </c>
      <c r="G210">
        <v>3.0612200020612201</v>
      </c>
      <c r="H210">
        <v>3.0612200020612201</v>
      </c>
      <c r="I210">
        <v>3.0612200020612201</v>
      </c>
      <c r="J210">
        <v>3.0612200020612201</v>
      </c>
      <c r="K210">
        <v>3.0612200020612201</v>
      </c>
      <c r="L210">
        <v>3.0612200020612201</v>
      </c>
      <c r="M210">
        <v>3.0612200020612201</v>
      </c>
      <c r="N210">
        <v>3.0612200020612201</v>
      </c>
      <c r="O210">
        <v>3.0612200020612201</v>
      </c>
      <c r="P210">
        <v>3.0507016684727901</v>
      </c>
      <c r="Q210">
        <v>2.8124999989999999</v>
      </c>
      <c r="R210">
        <v>2.4573666658333302</v>
      </c>
      <c r="S210">
        <v>2.43686666583333</v>
      </c>
      <c r="T210">
        <v>2.3712999990833299</v>
      </c>
      <c r="U210">
        <v>2.4708416659166699</v>
      </c>
      <c r="V210">
        <v>2.43939999925</v>
      </c>
      <c r="W210">
        <v>2.2740249991666701</v>
      </c>
      <c r="X210">
        <v>2.1745583325000002</v>
      </c>
      <c r="Y210">
        <v>2.14120833258333</v>
      </c>
      <c r="Z210">
        <v>2.1126916659999999</v>
      </c>
      <c r="AA210">
        <v>2.1400249991666702</v>
      </c>
      <c r="AB210">
        <v>2.1130499989999998</v>
      </c>
      <c r="AC210">
        <v>2.1330833330000001</v>
      </c>
      <c r="AD210">
        <v>2.20014999966667</v>
      </c>
      <c r="AE210">
        <v>2.1774166665000001</v>
      </c>
      <c r="AF210">
        <v>2.10598333333333</v>
      </c>
      <c r="AG210">
        <v>2.0124249999999999</v>
      </c>
      <c r="AH210">
        <v>1.9502583333333301</v>
      </c>
      <c r="AI210">
        <v>1.81253333333333</v>
      </c>
      <c r="AJ210">
        <v>1.7275499999999999</v>
      </c>
      <c r="AK210">
        <v>1.62896666666667</v>
      </c>
      <c r="AL210">
        <v>1.61579083333333</v>
      </c>
      <c r="AM210">
        <v>1.52744416666667</v>
      </c>
      <c r="AN210">
        <v>1.4173750000000001</v>
      </c>
      <c r="AO210">
        <v>1.4100408333333301</v>
      </c>
      <c r="AP210">
        <v>1.48480583333333</v>
      </c>
      <c r="AQ210">
        <v>1.67360166666667</v>
      </c>
      <c r="AR210">
        <v>1.69495666666667</v>
      </c>
      <c r="AS210">
        <v>1.72396333333333</v>
      </c>
      <c r="AT210">
        <v>1.7917225000000001</v>
      </c>
      <c r="AU210">
        <v>1.7905883333333299</v>
      </c>
      <c r="AV210">
        <v>1.7421833333333301</v>
      </c>
      <c r="AW210">
        <v>1.6902283333333299</v>
      </c>
      <c r="AX210">
        <v>1.6643975</v>
      </c>
      <c r="AY210">
        <v>1.58893333333333</v>
      </c>
      <c r="AZ210">
        <v>1.5071016666666699</v>
      </c>
      <c r="BA210">
        <v>1.4148608333333299</v>
      </c>
      <c r="BB210">
        <v>1.45451471343873</v>
      </c>
      <c r="BC210">
        <v>1.36350833333333</v>
      </c>
      <c r="BD210">
        <v>1.2577758771929799</v>
      </c>
      <c r="BE210">
        <v>1.2496762037036999</v>
      </c>
      <c r="BF210">
        <v>1.2513000000000001</v>
      </c>
      <c r="BG210">
        <v>1.26705</v>
      </c>
      <c r="BH210">
        <v>1.374825</v>
      </c>
      <c r="BI210">
        <v>1.3815463636363601</v>
      </c>
      <c r="BJ210">
        <v>1.380925</v>
      </c>
      <c r="BK210">
        <v>1.34884166666667</v>
      </c>
      <c r="BL210">
        <v>1.36415833333333</v>
      </c>
      <c r="BM210">
        <v>1.37974166666667</v>
      </c>
      <c r="BN210">
        <v>1.34348333333333</v>
      </c>
      <c r="BO210">
        <v>1.37866666666667</v>
      </c>
      <c r="BP210">
        <v>1.34276666666667</v>
      </c>
      <c r="BQ210">
        <f t="shared" si="3"/>
        <v>0.62834437488917805</v>
      </c>
    </row>
    <row r="211" spans="1:69" ht="15" customHeight="1">
      <c r="A211" t="s">
        <v>425</v>
      </c>
      <c r="B211" t="str">
        <f>VLOOKUP(A211,'Metadata - Countries'!$A$2:$B$267,2,0)</f>
        <v>Solomon Islands</v>
      </c>
      <c r="C211" t="str">
        <f>VLOOKUP(A211,'Metadata - Countries'!$A$2:$C$267,3,0)</f>
        <v>East Asia &amp; Pacific</v>
      </c>
      <c r="D211" t="s">
        <v>541</v>
      </c>
      <c r="E211">
        <v>0.89285699989285705</v>
      </c>
      <c r="F211">
        <v>0.89285699989285705</v>
      </c>
      <c r="G211">
        <v>0.89285699989285705</v>
      </c>
      <c r="H211">
        <v>0.89285699989285705</v>
      </c>
      <c r="I211">
        <v>0.89285699989285705</v>
      </c>
      <c r="J211">
        <v>0.89285699989285705</v>
      </c>
      <c r="K211">
        <v>0.89285699989285705</v>
      </c>
      <c r="L211">
        <v>0.89285699989285705</v>
      </c>
      <c r="M211">
        <v>0.89285699989285705</v>
      </c>
      <c r="N211">
        <v>0.89285699989285705</v>
      </c>
      <c r="O211">
        <v>0.89285699989285705</v>
      </c>
      <c r="P211">
        <v>0.88161645427590696</v>
      </c>
      <c r="Q211">
        <v>0.83729999899999996</v>
      </c>
      <c r="R211">
        <v>0.70411390796665796</v>
      </c>
      <c r="S211">
        <v>0.698085449275053</v>
      </c>
      <c r="T211">
        <v>0.76386666666666703</v>
      </c>
      <c r="U211">
        <v>0.81828333333333303</v>
      </c>
      <c r="V211">
        <v>0.90181666666666704</v>
      </c>
      <c r="W211">
        <v>0.87365833333333298</v>
      </c>
      <c r="X211">
        <v>0.86596432184602701</v>
      </c>
      <c r="Y211">
        <v>0.82982723705133399</v>
      </c>
      <c r="Z211">
        <v>0.87016628815513497</v>
      </c>
      <c r="AA211">
        <v>0.97110438154040202</v>
      </c>
      <c r="AB211">
        <v>1.1485583118840701</v>
      </c>
      <c r="AC211">
        <v>1.2737151385596699</v>
      </c>
      <c r="AD211">
        <v>1.4807666665000001</v>
      </c>
      <c r="AE211">
        <v>1.74149999983333</v>
      </c>
      <c r="AF211">
        <v>2.0032916666666698</v>
      </c>
      <c r="AG211">
        <v>2.0825166666666699</v>
      </c>
      <c r="AH211">
        <v>2.29324166666667</v>
      </c>
      <c r="AI211">
        <v>2.5287833333333301</v>
      </c>
      <c r="AJ211">
        <v>2.71475</v>
      </c>
      <c r="AK211">
        <v>2.9281000000000001</v>
      </c>
      <c r="AL211">
        <v>3.18773333333333</v>
      </c>
      <c r="AM211">
        <v>3.2913583333333301</v>
      </c>
      <c r="AN211">
        <v>3.4058999999999999</v>
      </c>
      <c r="AO211">
        <v>3.56635833333333</v>
      </c>
      <c r="AP211">
        <v>3.7169416666666701</v>
      </c>
      <c r="AQ211">
        <v>4.8156491666666703</v>
      </c>
      <c r="AR211">
        <v>4.8381416666666697</v>
      </c>
      <c r="AS211">
        <v>5.0889308333333299</v>
      </c>
      <c r="AT211">
        <v>5.2779849531703702</v>
      </c>
      <c r="AU211">
        <v>6.7487721028988696</v>
      </c>
      <c r="AV211">
        <v>7.50594374859842</v>
      </c>
      <c r="AW211">
        <v>7.48474390550839</v>
      </c>
      <c r="AX211">
        <v>7.5298730248359602</v>
      </c>
      <c r="AY211">
        <v>7.6094583333333299</v>
      </c>
      <c r="AZ211">
        <v>7.6520000000000001</v>
      </c>
      <c r="BA211">
        <v>7.7479166666666703</v>
      </c>
      <c r="BB211">
        <v>8.0550416666666695</v>
      </c>
      <c r="BC211">
        <v>8.06450134408602</v>
      </c>
      <c r="BD211">
        <v>7.64125903009875</v>
      </c>
      <c r="BE211">
        <v>7.3552028471520297</v>
      </c>
      <c r="BF211">
        <v>7.3021351000420598</v>
      </c>
      <c r="BG211">
        <v>7.3753453536421096</v>
      </c>
      <c r="BH211">
        <v>7.9146889773578799</v>
      </c>
      <c r="BI211">
        <v>7.9481529377886702</v>
      </c>
      <c r="BJ211">
        <v>7.8873903690918299</v>
      </c>
      <c r="BK211">
        <v>7.9525048613100298</v>
      </c>
      <c r="BL211">
        <v>8.1733992977783902</v>
      </c>
      <c r="BM211">
        <v>8.2134129096726092</v>
      </c>
      <c r="BN211">
        <v>8.0301029910493202</v>
      </c>
      <c r="BO211">
        <v>8.1555286976263002</v>
      </c>
      <c r="BP211">
        <v>8.3755967761304593</v>
      </c>
      <c r="BQ211">
        <f t="shared" si="3"/>
        <v>3.0553681022827002</v>
      </c>
    </row>
    <row r="212" spans="1:69" ht="15" customHeight="1">
      <c r="A212" t="s">
        <v>427</v>
      </c>
      <c r="B212" t="str">
        <f>VLOOKUP(A212,'Metadata - Countries'!$A$2:$B$267,2,0)</f>
        <v>Sierra Leone</v>
      </c>
      <c r="C212" t="str">
        <f>VLOOKUP(A212,'Metadata - Countries'!$A$2:$C$267,3,0)</f>
        <v>Sub-Saharan Africa</v>
      </c>
      <c r="D212" t="s">
        <v>541</v>
      </c>
      <c r="E212">
        <v>7.1428599971428601E-4</v>
      </c>
      <c r="F212">
        <v>7.1428599971428601E-4</v>
      </c>
      <c r="G212">
        <v>7.1428599971428601E-4</v>
      </c>
      <c r="H212">
        <v>7.1428599971428601E-4</v>
      </c>
      <c r="I212">
        <v>7.1428599971428601E-4</v>
      </c>
      <c r="J212">
        <v>7.1428599971428601E-4</v>
      </c>
      <c r="K212">
        <v>7.1428599971428601E-4</v>
      </c>
      <c r="L212">
        <v>7.2420691633134904E-4</v>
      </c>
      <c r="M212">
        <v>8.3333299983333298E-4</v>
      </c>
      <c r="N212">
        <v>8.3333299983333298E-4</v>
      </c>
      <c r="O212">
        <v>8.3333299983333298E-4</v>
      </c>
      <c r="P212">
        <v>8.3089400256528998E-4</v>
      </c>
      <c r="Q212">
        <v>8.0078166566666705E-4</v>
      </c>
      <c r="R212">
        <v>8.1634166566666702E-4</v>
      </c>
      <c r="S212">
        <v>8.5546083233333295E-4</v>
      </c>
      <c r="T212">
        <v>9.0402166566666705E-4</v>
      </c>
      <c r="U212">
        <v>1.1128408325000001E-3</v>
      </c>
      <c r="V212">
        <v>1.1464966657499999E-3</v>
      </c>
      <c r="W212">
        <v>1.0470433325000001E-3</v>
      </c>
      <c r="X212">
        <v>1.05697254446629E-3</v>
      </c>
      <c r="Y212">
        <v>1.0497976491415401E-3</v>
      </c>
      <c r="Z212">
        <v>1.1590984711353401E-3</v>
      </c>
      <c r="AA212">
        <v>1.2386504266874E-3</v>
      </c>
      <c r="AB212">
        <v>1.8853301635048201E-3</v>
      </c>
      <c r="AC212">
        <v>2.5099499995833302E-3</v>
      </c>
      <c r="AD212">
        <v>5.0941624999999999E-3</v>
      </c>
      <c r="AE212">
        <v>1.6092133333249999E-2</v>
      </c>
      <c r="AF212">
        <v>3.4042524999999997E-2</v>
      </c>
      <c r="AG212">
        <v>3.2514083333333298E-2</v>
      </c>
      <c r="AH212">
        <v>5.9812758333333299E-2</v>
      </c>
      <c r="AI212">
        <v>0.151445833333333</v>
      </c>
      <c r="AJ212">
        <v>0.29534416666666702</v>
      </c>
      <c r="AK212">
        <v>0.49944183333333297</v>
      </c>
      <c r="AL212">
        <v>0.56745858333333299</v>
      </c>
      <c r="AM212">
        <v>0.586739708333333</v>
      </c>
      <c r="AN212">
        <v>0.75521583333333298</v>
      </c>
      <c r="AO212">
        <v>0.92073249999999995</v>
      </c>
      <c r="AP212">
        <v>0.98148250000000004</v>
      </c>
      <c r="AQ212">
        <v>1.563618</v>
      </c>
      <c r="AR212">
        <v>1.804195</v>
      </c>
      <c r="AS212">
        <v>2.0921249999999998</v>
      </c>
      <c r="AT212">
        <v>1.98615416666667</v>
      </c>
      <c r="AU212">
        <v>2.0990338657500001</v>
      </c>
      <c r="AV212">
        <v>2.3479416666666699</v>
      </c>
      <c r="AW212">
        <v>2.70129666666667</v>
      </c>
      <c r="AX212">
        <v>2.8895875000000002</v>
      </c>
      <c r="AY212">
        <v>2.9619091666666701</v>
      </c>
      <c r="AZ212">
        <v>2.9851858333333299</v>
      </c>
      <c r="BA212">
        <v>2.9815149999999999</v>
      </c>
      <c r="BB212">
        <v>3.38565</v>
      </c>
      <c r="BC212">
        <v>3.9780866666666701</v>
      </c>
      <c r="BD212">
        <v>4.3491616666666699</v>
      </c>
      <c r="BE212">
        <v>4.3440366666666703</v>
      </c>
      <c r="BF212">
        <v>4.3325008333333299</v>
      </c>
      <c r="BG212">
        <v>4.5241591666666698</v>
      </c>
      <c r="BH212">
        <v>5.0807475000000002</v>
      </c>
      <c r="BI212">
        <v>6.2902974149522803</v>
      </c>
      <c r="BJ212">
        <v>7.3844322224869199</v>
      </c>
      <c r="BK212">
        <v>7.9316317497372797</v>
      </c>
      <c r="BL212">
        <v>9.0102211440091509</v>
      </c>
      <c r="BM212">
        <v>9.8299267633237495</v>
      </c>
      <c r="BN212">
        <v>10.439425319458699</v>
      </c>
      <c r="BO212">
        <v>14.047649794215699</v>
      </c>
      <c r="BP212">
        <v>21.304875110381801</v>
      </c>
      <c r="BQ212">
        <f t="shared" si="3"/>
        <v>3.8922945058801801</v>
      </c>
    </row>
    <row r="213" spans="1:69" ht="15" customHeight="1">
      <c r="A213" t="s">
        <v>429</v>
      </c>
      <c r="B213" t="str">
        <f>VLOOKUP(A213,'Metadata - Countries'!$A$2:$B$267,2,0)</f>
        <v>El Salvador</v>
      </c>
      <c r="C213" t="str">
        <f>VLOOKUP(A213,'Metadata - Countries'!$A$2:$C$267,3,0)</f>
        <v>Latin America &amp; Caribbean</v>
      </c>
      <c r="D213" t="s">
        <v>541</v>
      </c>
      <c r="E213">
        <v>2.5000000015000001</v>
      </c>
      <c r="F213">
        <v>2.5000000015000001</v>
      </c>
      <c r="G213">
        <v>2.5000000015000001</v>
      </c>
      <c r="H213">
        <v>2.5000000015000001</v>
      </c>
      <c r="I213">
        <v>2.5000000015000001</v>
      </c>
      <c r="J213">
        <v>2.5000000015000001</v>
      </c>
      <c r="K213">
        <v>2.5000000015000001</v>
      </c>
      <c r="L213">
        <v>2.5000000015000001</v>
      </c>
      <c r="M213">
        <v>2.5000000015000001</v>
      </c>
      <c r="N213">
        <v>2.5000000015000001</v>
      </c>
      <c r="O213">
        <v>2.5000000015000001</v>
      </c>
      <c r="P213">
        <v>2.5000000012916699</v>
      </c>
      <c r="Q213">
        <v>2.5000138172256099</v>
      </c>
      <c r="R213">
        <v>2.4999976984432202</v>
      </c>
      <c r="S213">
        <v>2.4999979282546501</v>
      </c>
      <c r="T213">
        <v>2.5</v>
      </c>
      <c r="U213">
        <v>2.5</v>
      </c>
      <c r="V213">
        <v>2.5</v>
      </c>
      <c r="W213">
        <v>2.5</v>
      </c>
      <c r="X213">
        <v>2.5</v>
      </c>
      <c r="Y213">
        <v>2.5</v>
      </c>
      <c r="Z213">
        <v>2.5</v>
      </c>
      <c r="AA213">
        <v>2.5</v>
      </c>
      <c r="AB213">
        <v>2.5</v>
      </c>
      <c r="AC213">
        <v>2.5</v>
      </c>
      <c r="AD213">
        <v>2.5</v>
      </c>
      <c r="AE213">
        <v>4.85215</v>
      </c>
      <c r="AF213">
        <v>5</v>
      </c>
      <c r="AG213">
        <v>5</v>
      </c>
      <c r="AH213">
        <v>5</v>
      </c>
      <c r="AI213">
        <v>6.8483333333333301</v>
      </c>
      <c r="AJ213">
        <v>8.0166666666666693</v>
      </c>
      <c r="AK213">
        <v>8.3608333333333302</v>
      </c>
      <c r="AL213">
        <v>8.7025083333333306</v>
      </c>
      <c r="AM213">
        <v>8.7287499999999998</v>
      </c>
      <c r="AN213">
        <v>8.7545833333333292</v>
      </c>
      <c r="AO213">
        <v>8.7550000000000008</v>
      </c>
      <c r="AP213">
        <v>8.7562499999999996</v>
      </c>
      <c r="AQ213">
        <v>8.7550000000000008</v>
      </c>
      <c r="AR213">
        <v>8.7550000000000008</v>
      </c>
      <c r="AS213">
        <v>8.7550000000000008</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f t="shared" si="3"/>
        <v>2.65902355712901</v>
      </c>
    </row>
    <row r="214" spans="1:69" ht="15" customHeight="1">
      <c r="A214" t="s">
        <v>431</v>
      </c>
      <c r="B214" t="str">
        <f>VLOOKUP(A214,'Metadata - Countries'!$A$2:$B$267,2,0)</f>
        <v>San Marino</v>
      </c>
      <c r="C214" t="str">
        <f>VLOOKUP(A214,'Metadata - Countries'!$A$2:$C$267,3,0)</f>
        <v>Europe &amp; Central Asia</v>
      </c>
      <c r="D214" t="s">
        <v>541</v>
      </c>
      <c r="E214">
        <v>583.21749999941699</v>
      </c>
      <c r="F214">
        <v>583.21749999941699</v>
      </c>
      <c r="G214">
        <v>583.21749999941699</v>
      </c>
      <c r="H214">
        <v>583.21749999941699</v>
      </c>
      <c r="I214">
        <v>583.21749999941699</v>
      </c>
      <c r="J214">
        <v>583.21749999941699</v>
      </c>
      <c r="K214">
        <v>583.21749999941699</v>
      </c>
      <c r="L214">
        <v>583.21749999941699</v>
      </c>
      <c r="M214">
        <v>583.21749999941699</v>
      </c>
      <c r="N214">
        <v>583.21749999941699</v>
      </c>
      <c r="O214">
        <v>583.21749999941699</v>
      </c>
      <c r="P214">
        <v>583.21749999941699</v>
      </c>
      <c r="Q214">
        <v>583.21749999941699</v>
      </c>
      <c r="R214">
        <v>582.99583333191697</v>
      </c>
      <c r="S214">
        <v>650.34333333183304</v>
      </c>
      <c r="T214">
        <v>652.84916666599997</v>
      </c>
      <c r="U214">
        <v>832.33499999966705</v>
      </c>
      <c r="V214">
        <v>882.38833333125001</v>
      </c>
      <c r="W214">
        <v>848.663333330917</v>
      </c>
      <c r="X214">
        <v>830.86166666591703</v>
      </c>
      <c r="Y214">
        <v>856.44749999741703</v>
      </c>
      <c r="Z214">
        <v>1136.7649999995799</v>
      </c>
      <c r="AA214">
        <v>1352.50999999808</v>
      </c>
      <c r="AB214">
        <v>1518.84833333283</v>
      </c>
      <c r="AC214">
        <v>1756.9608333318299</v>
      </c>
      <c r="AD214">
        <v>1909.4391666639999</v>
      </c>
      <c r="AE214">
        <v>1490.8099999987501</v>
      </c>
      <c r="AF214">
        <v>1296.07</v>
      </c>
      <c r="AG214">
        <v>1301.6275000000001</v>
      </c>
      <c r="AH214">
        <v>1372.0933333333301</v>
      </c>
      <c r="AI214">
        <v>1198.1016666666701</v>
      </c>
      <c r="AJ214">
        <v>1240.61333333333</v>
      </c>
      <c r="AK214">
        <v>1232.4058333333301</v>
      </c>
      <c r="AL214">
        <v>1573.6658666666699</v>
      </c>
      <c r="AM214">
        <v>1612.4449833333299</v>
      </c>
      <c r="AN214">
        <v>1628.9331583333301</v>
      </c>
      <c r="AO214">
        <v>1542.9469666666701</v>
      </c>
      <c r="AP214">
        <v>1703.09690833333</v>
      </c>
      <c r="AQ214">
        <v>1736.20738333333</v>
      </c>
      <c r="AR214">
        <v>0.938283072395239</v>
      </c>
      <c r="AS214">
        <v>1.08270508132601</v>
      </c>
      <c r="AT214">
        <v>1.11653308564468</v>
      </c>
      <c r="AU214">
        <v>1.0575589962396501</v>
      </c>
      <c r="AV214">
        <v>0.88404792718496095</v>
      </c>
      <c r="AW214">
        <v>0.80392164774760499</v>
      </c>
      <c r="AX214">
        <v>0.80380019216141596</v>
      </c>
      <c r="AY214">
        <v>0.79643273094909595</v>
      </c>
      <c r="AZ214">
        <v>0.72967239998408795</v>
      </c>
      <c r="BA214">
        <v>0.67992268004272904</v>
      </c>
      <c r="BB214">
        <v>0.71695770201613596</v>
      </c>
      <c r="BC214">
        <v>0.75430899010597896</v>
      </c>
      <c r="BD214">
        <v>0.71841389865332195</v>
      </c>
      <c r="BE214">
        <v>0.77833812041681205</v>
      </c>
      <c r="BF214">
        <v>0.75294512270200198</v>
      </c>
      <c r="BG214">
        <v>0.75272819693259096</v>
      </c>
      <c r="BH214">
        <v>0.90129642336709603</v>
      </c>
      <c r="BI214">
        <v>0.90342143625728799</v>
      </c>
      <c r="BJ214">
        <v>0.88520550826938005</v>
      </c>
      <c r="BK214">
        <v>0.84677266710809596</v>
      </c>
      <c r="BL214">
        <v>0.89321558147922597</v>
      </c>
      <c r="BM214">
        <v>0.87747520723301198</v>
      </c>
      <c r="BN214">
        <v>0.84537656436794495</v>
      </c>
      <c r="BO214">
        <v>0.95091553396210804</v>
      </c>
      <c r="BP214">
        <v>0.92470962298735604</v>
      </c>
      <c r="BQ214">
        <f t="shared" si="3"/>
        <v>616.62547115531595</v>
      </c>
    </row>
    <row r="215" spans="1:69" ht="15" customHeight="1">
      <c r="A215" t="s">
        <v>433</v>
      </c>
      <c r="B215" t="str">
        <f>VLOOKUP(A215,'Metadata - Countries'!$A$2:$B$267,2,0)</f>
        <v>Somalia</v>
      </c>
      <c r="C215" t="str">
        <f>VLOOKUP(A215,'Metadata - Countries'!$A$2:$C$267,3,0)</f>
        <v>Sub-Saharan Africa</v>
      </c>
      <c r="D215" t="s">
        <v>541</v>
      </c>
      <c r="E215">
        <v>7.1428600061428602</v>
      </c>
      <c r="F215">
        <v>7.1428600061428602</v>
      </c>
      <c r="G215">
        <v>7.1428600061428602</v>
      </c>
      <c r="H215">
        <v>7.1428600061428602</v>
      </c>
      <c r="I215">
        <v>7.1428600061428602</v>
      </c>
      <c r="J215">
        <v>7.1428600061428602</v>
      </c>
      <c r="K215">
        <v>7.1428600061428602</v>
      </c>
      <c r="L215">
        <v>7.1428600061428602</v>
      </c>
      <c r="M215">
        <v>7.1428600061428602</v>
      </c>
      <c r="N215">
        <v>7.1428600061428602</v>
      </c>
      <c r="O215">
        <v>7.1428600061428602</v>
      </c>
      <c r="P215">
        <v>7.1285583388809597</v>
      </c>
      <c r="Q215">
        <v>6.9801249990000001</v>
      </c>
      <c r="R215">
        <v>6.2814999990000002</v>
      </c>
      <c r="S215">
        <v>6.2949999989999998</v>
      </c>
      <c r="T215">
        <v>6.2949999989999998</v>
      </c>
      <c r="U215">
        <v>6.2949999989999998</v>
      </c>
      <c r="V215">
        <v>6.2949999989999998</v>
      </c>
      <c r="W215">
        <v>6.2949999989999998</v>
      </c>
      <c r="X215">
        <v>6.2949999989999998</v>
      </c>
      <c r="Y215">
        <v>6.2949999989999998</v>
      </c>
      <c r="Z215">
        <v>6.2949999989999998</v>
      </c>
      <c r="AA215">
        <v>10.750349999000001</v>
      </c>
      <c r="AB215">
        <v>15.787658332333301</v>
      </c>
      <c r="AC215">
        <v>20.0185499995833</v>
      </c>
      <c r="AD215">
        <v>39.487141666666702</v>
      </c>
      <c r="AE215">
        <v>72</v>
      </c>
      <c r="AF215">
        <v>105.177083333333</v>
      </c>
      <c r="AG215">
        <v>170.45275000000001</v>
      </c>
      <c r="AH215">
        <v>490.675166666667</v>
      </c>
      <c r="AI215">
        <v>2044.08668225309</v>
      </c>
      <c r="AJ215">
        <v>3597.4981978395099</v>
      </c>
      <c r="AK215">
        <v>5150.90971342593</v>
      </c>
      <c r="AL215">
        <v>6704.3212290123502</v>
      </c>
      <c r="AM215">
        <v>8257.7327445987794</v>
      </c>
      <c r="AN215">
        <v>9811.1442601851995</v>
      </c>
      <c r="AO215">
        <v>11364.5557757716</v>
      </c>
      <c r="AP215">
        <v>12917.967291358</v>
      </c>
      <c r="AQ215">
        <v>14471.3788069445</v>
      </c>
      <c r="AR215">
        <v>16024.7903225309</v>
      </c>
      <c r="AS215">
        <v>17578.2018381173</v>
      </c>
      <c r="AT215">
        <v>19131.613353703699</v>
      </c>
      <c r="AU215">
        <v>20685.0248692901</v>
      </c>
      <c r="AV215">
        <v>22238.436384876601</v>
      </c>
      <c r="AW215">
        <v>23791.847900462999</v>
      </c>
      <c r="AX215">
        <v>25345.259416049401</v>
      </c>
      <c r="AY215">
        <v>26898.670931635799</v>
      </c>
      <c r="AZ215">
        <v>28452.082447222299</v>
      </c>
      <c r="BA215">
        <v>30005.493962808701</v>
      </c>
      <c r="BB215">
        <v>31558.9054783951</v>
      </c>
      <c r="BC215">
        <v>31269.662571225101</v>
      </c>
      <c r="BD215">
        <v>29966.835440408398</v>
      </c>
      <c r="BE215">
        <v>22516.000296771101</v>
      </c>
      <c r="BF215">
        <v>19283.799950452099</v>
      </c>
      <c r="BG215">
        <v>20230.929131054101</v>
      </c>
      <c r="BH215">
        <v>22254.2356837607</v>
      </c>
      <c r="BI215">
        <v>23061.784313865101</v>
      </c>
      <c r="BJ215">
        <v>23097.9873219373</v>
      </c>
      <c r="BK215">
        <v>23097.9873219373</v>
      </c>
      <c r="BL215">
        <v>23097.9873219373</v>
      </c>
      <c r="BM215">
        <v>23097.9873219373</v>
      </c>
      <c r="BN215">
        <v>23097.9873219373</v>
      </c>
      <c r="BO215">
        <v>23097.9873219373</v>
      </c>
      <c r="BP215">
        <v>23097.9873219373</v>
      </c>
      <c r="BQ215">
        <f t="shared" si="3"/>
        <v>11420.727699683999</v>
      </c>
    </row>
    <row r="216" spans="1:69" ht="15" customHeight="1">
      <c r="A216" t="s">
        <v>435</v>
      </c>
      <c r="B216" t="str">
        <f>VLOOKUP(A216,'Metadata - Countries'!$A$2:$B$267,2,0)</f>
        <v>Serbia</v>
      </c>
      <c r="C216" t="str">
        <f>VLOOKUP(A216,'Metadata - Countries'!$A$2:$C$267,3,0)</f>
        <v>Europe &amp; Central Asia</v>
      </c>
      <c r="D216" t="s">
        <v>541</v>
      </c>
      <c r="E216">
        <v>5.9123000000000001</v>
      </c>
      <c r="F216">
        <v>5.9123000000000001</v>
      </c>
      <c r="G216">
        <v>5.9123000000000001</v>
      </c>
      <c r="H216">
        <v>5.9123000000000001</v>
      </c>
      <c r="I216">
        <v>5.9123000000000001</v>
      </c>
      <c r="J216">
        <v>5.9123000000000001</v>
      </c>
      <c r="K216">
        <v>5.9123000000000001</v>
      </c>
      <c r="L216">
        <v>5.9123000000000001</v>
      </c>
      <c r="M216">
        <v>5.9123000000000001</v>
      </c>
      <c r="N216">
        <v>5.9123000000000001</v>
      </c>
      <c r="O216">
        <v>5.9123000000000001</v>
      </c>
      <c r="P216">
        <v>5.9123000000000001</v>
      </c>
      <c r="Q216">
        <v>5.9123000000000001</v>
      </c>
      <c r="R216">
        <v>5.9123000000000001</v>
      </c>
      <c r="S216">
        <v>5.9123000000000001</v>
      </c>
      <c r="T216">
        <v>5.9123000000000001</v>
      </c>
      <c r="U216">
        <v>5.9123000000000001</v>
      </c>
      <c r="V216">
        <v>5.9123000000000001</v>
      </c>
      <c r="W216">
        <v>5.9123000000000001</v>
      </c>
      <c r="X216">
        <v>5.9123000000000001</v>
      </c>
      <c r="Y216">
        <v>5.9123000000000001</v>
      </c>
      <c r="Z216">
        <v>5.9123000000000001</v>
      </c>
      <c r="AA216">
        <v>5.9123000000000001</v>
      </c>
      <c r="AB216">
        <v>5.9123000000000001</v>
      </c>
      <c r="AC216">
        <v>5.9123000000000001</v>
      </c>
      <c r="AD216">
        <v>5.9123000000000001</v>
      </c>
      <c r="AE216">
        <v>5.9123000000000001</v>
      </c>
      <c r="AF216">
        <v>5.9123000000000001</v>
      </c>
      <c r="AG216">
        <v>5.9123000000000001</v>
      </c>
      <c r="AH216">
        <v>5.9123000000000001</v>
      </c>
      <c r="AI216">
        <v>5.9123000000000001</v>
      </c>
      <c r="AJ216">
        <v>5.9123000000000001</v>
      </c>
      <c r="AK216">
        <v>5.9123000000000001</v>
      </c>
      <c r="AL216">
        <v>5.9123000000000001</v>
      </c>
      <c r="AM216">
        <v>5.9123000000000001</v>
      </c>
      <c r="AN216">
        <v>5.9123000000000001</v>
      </c>
      <c r="AO216">
        <v>5.9123000000000001</v>
      </c>
      <c r="AP216">
        <v>5.9123000000000001</v>
      </c>
      <c r="AQ216">
        <v>10.030799999999999</v>
      </c>
      <c r="AR216">
        <v>11.6615</v>
      </c>
      <c r="AS216">
        <v>63.165900000000001</v>
      </c>
      <c r="AT216">
        <v>66.913659999999993</v>
      </c>
      <c r="AU216">
        <v>64.405225000000002</v>
      </c>
      <c r="AV216">
        <v>57.5900416666667</v>
      </c>
      <c r="AW216">
        <v>58.3757083333333</v>
      </c>
      <c r="AX216">
        <v>66.717825000000005</v>
      </c>
      <c r="AY216">
        <v>67.155124999999998</v>
      </c>
      <c r="AZ216">
        <v>58.449566666666698</v>
      </c>
      <c r="BA216">
        <v>55.72925</v>
      </c>
      <c r="BB216">
        <v>67.604933333333307</v>
      </c>
      <c r="BC216">
        <v>77.722841666666696</v>
      </c>
      <c r="BD216">
        <v>73.355433333333394</v>
      </c>
      <c r="BE216">
        <v>87.958808333333295</v>
      </c>
      <c r="BF216">
        <v>85.158841666666703</v>
      </c>
      <c r="BG216">
        <v>88.405308333333295</v>
      </c>
      <c r="BH216">
        <v>108.811425</v>
      </c>
      <c r="BI216">
        <v>111.27785</v>
      </c>
      <c r="BJ216">
        <v>107.75885</v>
      </c>
      <c r="BK216">
        <v>100.17507500000001</v>
      </c>
      <c r="BL216">
        <v>105.249558333333</v>
      </c>
      <c r="BM216">
        <v>103.16329166666701</v>
      </c>
      <c r="BN216">
        <v>99.395941666666701</v>
      </c>
      <c r="BO216">
        <v>111.662183333333</v>
      </c>
      <c r="BP216">
        <v>108.402691666667</v>
      </c>
      <c r="BQ216">
        <f t="shared" si="3"/>
        <v>39.5221057467256</v>
      </c>
    </row>
    <row r="217" spans="1:69" ht="15" customHeight="1">
      <c r="A217" t="s">
        <v>437</v>
      </c>
      <c r="B217" t="str">
        <f>VLOOKUP(A217,'Metadata - Countries'!$A$2:$B$267,2,0)</f>
        <v>Sub-Saharan Africa (excluding high income)</v>
      </c>
      <c r="C217" t="str">
        <f>VLOOKUP(A217,'Metadata - Countries'!$A$2:$C$267,3,0)</f>
        <v>Sub-Saharan Africa</v>
      </c>
      <c r="D217" t="s">
        <v>541</v>
      </c>
      <c r="E217">
        <v>2.98895</v>
      </c>
      <c r="F217">
        <v>2.98895</v>
      </c>
      <c r="G217">
        <v>2.98895</v>
      </c>
      <c r="H217">
        <v>2.98895</v>
      </c>
      <c r="I217">
        <v>2.98895</v>
      </c>
      <c r="J217">
        <v>2.98895</v>
      </c>
      <c r="K217">
        <v>2.98895</v>
      </c>
      <c r="L217">
        <v>2.98895</v>
      </c>
      <c r="M217">
        <v>2.98895</v>
      </c>
      <c r="N217">
        <v>2.98895</v>
      </c>
      <c r="O217">
        <v>2.98895</v>
      </c>
      <c r="P217">
        <v>2.98895</v>
      </c>
      <c r="Q217">
        <v>2.98895</v>
      </c>
      <c r="R217">
        <v>2.98895</v>
      </c>
      <c r="S217">
        <v>4.5333333332333297</v>
      </c>
      <c r="T217">
        <v>4.3104249999000004</v>
      </c>
      <c r="U217">
        <v>4.5022249999000001</v>
      </c>
      <c r="V217">
        <v>4.5587083333249998</v>
      </c>
      <c r="W217">
        <v>4.61625</v>
      </c>
      <c r="X217">
        <v>4.5892499999999998</v>
      </c>
      <c r="Y217">
        <v>4.5914083332500004</v>
      </c>
      <c r="Z217">
        <v>4.8295833333333302</v>
      </c>
      <c r="AA217">
        <v>5.1769166666666697</v>
      </c>
      <c r="AB217">
        <v>5.4811666665666703</v>
      </c>
      <c r="AC217">
        <v>6.3803333332833301</v>
      </c>
      <c r="AD217">
        <v>7.1343333333333296</v>
      </c>
      <c r="AE217">
        <v>7.4374999999833298</v>
      </c>
      <c r="AF217">
        <v>7.3878333333333304</v>
      </c>
      <c r="AG217">
        <v>7.5260833333333297</v>
      </c>
      <c r="AH217">
        <v>8.3050999999999995</v>
      </c>
      <c r="AI217">
        <v>8.0609000000000002</v>
      </c>
      <c r="AJ217">
        <v>9.9094916666666695</v>
      </c>
      <c r="AK217">
        <v>15.5632083333333</v>
      </c>
      <c r="AL217">
        <v>17.648025000000001</v>
      </c>
      <c r="AM217">
        <v>17.960366666666701</v>
      </c>
      <c r="AN217">
        <v>17.386316666666701</v>
      </c>
      <c r="AO217">
        <v>17.948066666666701</v>
      </c>
      <c r="AP217">
        <v>21.057258333333301</v>
      </c>
      <c r="AQ217">
        <v>23.992650000000001</v>
      </c>
      <c r="AR217">
        <v>41.902500000000003</v>
      </c>
      <c r="AS217">
        <v>40.902500000000003</v>
      </c>
      <c r="AT217">
        <v>72.197333333333304</v>
      </c>
      <c r="AU217">
        <v>76.686608333333297</v>
      </c>
      <c r="AV217">
        <v>75.935569444444397</v>
      </c>
      <c r="AW217">
        <v>83.541362500000005</v>
      </c>
      <c r="AX217">
        <v>87.159141666666699</v>
      </c>
      <c r="AY217">
        <v>87.926064911331395</v>
      </c>
      <c r="AZ217">
        <v>80.615027157526598</v>
      </c>
      <c r="BA217">
        <v>75.336003838854396</v>
      </c>
      <c r="BB217">
        <v>80.035417727784505</v>
      </c>
      <c r="BC217">
        <v>91.905720340501802</v>
      </c>
      <c r="BD217">
        <v>93.934749999999994</v>
      </c>
      <c r="BE217">
        <v>95.467955421311004</v>
      </c>
      <c r="BF217">
        <v>96.518279479152596</v>
      </c>
      <c r="BG217">
        <v>98.302416855633496</v>
      </c>
      <c r="BH217">
        <v>120.060701665019</v>
      </c>
      <c r="BI217">
        <v>163.65643411657899</v>
      </c>
      <c r="BJ217">
        <v>165.91595069149801</v>
      </c>
      <c r="BK217">
        <v>252.85574773129699</v>
      </c>
      <c r="BL217">
        <v>306.92095149522299</v>
      </c>
      <c r="BM217">
        <v>191.51795764346301</v>
      </c>
      <c r="BN217">
        <v>370.79058333333302</v>
      </c>
      <c r="BO217">
        <v>460.56751163146203</v>
      </c>
      <c r="BP217">
        <v>534.51118869175605</v>
      </c>
      <c r="BQ217">
        <f t="shared" si="3"/>
        <v>108.562556880004</v>
      </c>
    </row>
    <row r="218" spans="1:69" ht="15" customHeight="1">
      <c r="A218" t="s">
        <v>439</v>
      </c>
      <c r="B218" t="str">
        <f>VLOOKUP(A218,'Metadata - Countries'!$A$2:$B$267,2,0)</f>
        <v>South Sudan</v>
      </c>
      <c r="C218" t="str">
        <f>VLOOKUP(A218,'Metadata - Countries'!$A$2:$C$267,3,0)</f>
        <v>Sub-Saharan Africa</v>
      </c>
      <c r="D218" t="s">
        <v>541</v>
      </c>
      <c r="E218">
        <v>2.98895</v>
      </c>
      <c r="F218">
        <v>2.98895</v>
      </c>
      <c r="G218">
        <v>2.98895</v>
      </c>
      <c r="H218">
        <v>2.98895</v>
      </c>
      <c r="I218">
        <v>2.98895</v>
      </c>
      <c r="J218">
        <v>2.98895</v>
      </c>
      <c r="K218">
        <v>2.98895</v>
      </c>
      <c r="L218">
        <v>2.98895</v>
      </c>
      <c r="M218">
        <v>2.98895</v>
      </c>
      <c r="N218">
        <v>2.98895</v>
      </c>
      <c r="O218">
        <v>2.98895</v>
      </c>
      <c r="P218">
        <v>2.98895</v>
      </c>
      <c r="Q218">
        <v>2.98895</v>
      </c>
      <c r="R218">
        <v>2.98895</v>
      </c>
      <c r="S218">
        <v>2.98895</v>
      </c>
      <c r="T218">
        <v>2.98895</v>
      </c>
      <c r="U218">
        <v>2.98895</v>
      </c>
      <c r="V218">
        <v>2.98895</v>
      </c>
      <c r="W218">
        <v>2.98895</v>
      </c>
      <c r="X218">
        <v>2.98895</v>
      </c>
      <c r="Y218">
        <v>2.98895</v>
      </c>
      <c r="Z218">
        <v>2.98895</v>
      </c>
      <c r="AA218">
        <v>2.98895</v>
      </c>
      <c r="AB218">
        <v>2.98895</v>
      </c>
      <c r="AC218">
        <v>2.98895</v>
      </c>
      <c r="AD218">
        <v>2.98895</v>
      </c>
      <c r="AE218">
        <v>2.98895</v>
      </c>
      <c r="AF218">
        <v>2.98895</v>
      </c>
      <c r="AG218">
        <v>2.98895</v>
      </c>
      <c r="AH218">
        <v>2.98895</v>
      </c>
      <c r="AI218">
        <v>2.98895</v>
      </c>
      <c r="AJ218">
        <v>2.98895</v>
      </c>
      <c r="AK218">
        <v>2.98895</v>
      </c>
      <c r="AL218">
        <v>2.98895</v>
      </c>
      <c r="AM218">
        <v>2.98895</v>
      </c>
      <c r="AN218">
        <v>2.98895</v>
      </c>
      <c r="AO218">
        <v>2.98895</v>
      </c>
      <c r="AP218">
        <v>2.98895</v>
      </c>
      <c r="AQ218">
        <v>2.98895</v>
      </c>
      <c r="AR218">
        <v>2.98895</v>
      </c>
      <c r="AS218">
        <v>2.98895</v>
      </c>
      <c r="AT218">
        <v>2.98895</v>
      </c>
      <c r="AU218">
        <v>2.98895</v>
      </c>
      <c r="AV218">
        <v>2.98895</v>
      </c>
      <c r="AW218">
        <v>2.98895</v>
      </c>
      <c r="AX218">
        <v>2.98895</v>
      </c>
      <c r="AY218">
        <v>2.98895</v>
      </c>
      <c r="AZ218">
        <v>2.98895</v>
      </c>
      <c r="BA218">
        <v>2.98895</v>
      </c>
      <c r="BB218">
        <v>2.98895</v>
      </c>
      <c r="BC218">
        <v>2.98895</v>
      </c>
      <c r="BD218">
        <v>2.98895</v>
      </c>
      <c r="BE218">
        <v>2.95</v>
      </c>
      <c r="BF218">
        <v>2.95</v>
      </c>
      <c r="BG218">
        <v>2.95</v>
      </c>
      <c r="BH218">
        <v>3.6041666666666701</v>
      </c>
      <c r="BI218">
        <v>46.7291666666667</v>
      </c>
      <c r="BJ218">
        <v>113.64749999999999</v>
      </c>
      <c r="BK218">
        <v>141.38583333333301</v>
      </c>
      <c r="BL218">
        <v>157.99916666666701</v>
      </c>
      <c r="BM218">
        <v>165.90731666666699</v>
      </c>
      <c r="BN218">
        <v>306.35461993727603</v>
      </c>
      <c r="BO218">
        <v>534.51118869175605</v>
      </c>
      <c r="BP218">
        <v>534.51118869175605</v>
      </c>
      <c r="BQ218">
        <f t="shared" si="3"/>
        <v>103.879952800601</v>
      </c>
    </row>
    <row r="219" spans="1:69" ht="15" customHeight="1">
      <c r="A219" t="s">
        <v>441</v>
      </c>
      <c r="B219" t="str">
        <f>VLOOKUP(A219,'Metadata - Countries'!$A$2:$B$267,2,0)</f>
        <v>Sub-Saharan Africa</v>
      </c>
      <c r="C219" t="str">
        <f>VLOOKUP(A219,'Metadata - Countries'!$A$2:$C$267,3,0)</f>
        <v>Sub-Saharan Africa</v>
      </c>
      <c r="D219" t="s">
        <v>541</v>
      </c>
      <c r="E219">
        <v>2.98895</v>
      </c>
      <c r="F219">
        <v>2.98895</v>
      </c>
      <c r="G219">
        <v>2.98895</v>
      </c>
      <c r="H219">
        <v>2.98895</v>
      </c>
      <c r="I219">
        <v>2.98895</v>
      </c>
      <c r="J219">
        <v>2.98895</v>
      </c>
      <c r="K219">
        <v>2.98895</v>
      </c>
      <c r="L219">
        <v>2.98895</v>
      </c>
      <c r="M219">
        <v>2.98895</v>
      </c>
      <c r="N219">
        <v>2.98895</v>
      </c>
      <c r="O219">
        <v>2.98895</v>
      </c>
      <c r="P219">
        <v>2.98895</v>
      </c>
      <c r="Q219">
        <v>2.98895</v>
      </c>
      <c r="R219">
        <v>2.98895</v>
      </c>
      <c r="S219">
        <v>4.5333333332333297</v>
      </c>
      <c r="T219">
        <v>4.3104249999000004</v>
      </c>
      <c r="U219">
        <v>4.5022249999000001</v>
      </c>
      <c r="V219">
        <v>4.5587083333249998</v>
      </c>
      <c r="W219">
        <v>4.61625</v>
      </c>
      <c r="X219">
        <v>4.5892499999999998</v>
      </c>
      <c r="Y219">
        <v>4.5914083332500004</v>
      </c>
      <c r="Z219">
        <v>4.8295833333333302</v>
      </c>
      <c r="AA219">
        <v>5.1769166666666697</v>
      </c>
      <c r="AB219">
        <v>5.4811666665666703</v>
      </c>
      <c r="AC219">
        <v>6.3803333332833301</v>
      </c>
      <c r="AD219">
        <v>7.1343333333333296</v>
      </c>
      <c r="AE219">
        <v>7.4374999999833298</v>
      </c>
      <c r="AF219">
        <v>7.3878333333333304</v>
      </c>
      <c r="AG219">
        <v>7.5260833333333297</v>
      </c>
      <c r="AH219">
        <v>8.3050999999999995</v>
      </c>
      <c r="AI219">
        <v>8.0609000000000002</v>
      </c>
      <c r="AJ219">
        <v>9.9094916666666695</v>
      </c>
      <c r="AK219">
        <v>15.5632083333333</v>
      </c>
      <c r="AL219">
        <v>17.648025000000001</v>
      </c>
      <c r="AM219">
        <v>17.960366666666701</v>
      </c>
      <c r="AN219">
        <v>17.386316666666701</v>
      </c>
      <c r="AO219">
        <v>17.948066666666701</v>
      </c>
      <c r="AP219">
        <v>21.057258333333301</v>
      </c>
      <c r="AQ219">
        <v>23.992650000000001</v>
      </c>
      <c r="AR219">
        <v>41.902500000000003</v>
      </c>
      <c r="AS219">
        <v>40.902500000000003</v>
      </c>
      <c r="AT219">
        <v>72.197333333333304</v>
      </c>
      <c r="AU219">
        <v>76.686608333333297</v>
      </c>
      <c r="AV219">
        <v>75.935569444444397</v>
      </c>
      <c r="AW219">
        <v>83.541362500000005</v>
      </c>
      <c r="AX219">
        <v>87.159141666666699</v>
      </c>
      <c r="AY219">
        <v>87.926064911331395</v>
      </c>
      <c r="AZ219">
        <v>80.615027157526598</v>
      </c>
      <c r="BA219">
        <v>75.336003838854396</v>
      </c>
      <c r="BB219">
        <v>80.035417727784505</v>
      </c>
      <c r="BC219">
        <v>91.905720340501802</v>
      </c>
      <c r="BD219">
        <v>93.934749999999994</v>
      </c>
      <c r="BE219">
        <v>95.467955421311004</v>
      </c>
      <c r="BF219">
        <v>96.518279479152596</v>
      </c>
      <c r="BG219">
        <v>98.302416855633496</v>
      </c>
      <c r="BH219">
        <v>120.060701665019</v>
      </c>
      <c r="BI219">
        <v>163.65643411657899</v>
      </c>
      <c r="BJ219">
        <v>165.91595069149801</v>
      </c>
      <c r="BK219">
        <v>252.85574773129699</v>
      </c>
      <c r="BL219">
        <v>306.92095149522299</v>
      </c>
      <c r="BM219">
        <v>191.51795764346301</v>
      </c>
      <c r="BN219">
        <v>370.79058333333302</v>
      </c>
      <c r="BO219">
        <v>460.56751163146203</v>
      </c>
      <c r="BP219">
        <v>534.51118869175605</v>
      </c>
      <c r="BQ219">
        <f t="shared" si="3"/>
        <v>108.562556880004</v>
      </c>
    </row>
    <row r="220" spans="1:69" ht="15" customHeight="1">
      <c r="A220" t="s">
        <v>442</v>
      </c>
      <c r="B220" t="str">
        <f>VLOOKUP(A220,'Metadata - Countries'!$A$2:$B$267,2,0)</f>
        <v>Small states</v>
      </c>
      <c r="C220" t="str">
        <f>VLOOKUP(A220,'Metadata - Countries'!$A$2:$C$267,3,0)</f>
        <v>Not Classified</v>
      </c>
      <c r="D220" t="s">
        <v>541</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f t="shared" si="3"/>
        <v>0</v>
      </c>
    </row>
    <row r="221" spans="1:69" ht="15" customHeight="1">
      <c r="A221" t="s">
        <v>444</v>
      </c>
      <c r="B221" t="str">
        <f>VLOOKUP(A221,'Metadata - Countries'!$A$2:$B$267,2,0)</f>
        <v>Sao Tome and Principe</v>
      </c>
      <c r="C221" t="str">
        <f>VLOOKUP(A221,'Metadata - Countries'!$A$2:$C$267,3,0)</f>
        <v>Sub-Saharan Africa</v>
      </c>
      <c r="D221" t="s">
        <v>541</v>
      </c>
      <c r="E221">
        <v>2.875000002875E-2</v>
      </c>
      <c r="F221">
        <v>2.875000002875E-2</v>
      </c>
      <c r="G221">
        <v>2.875000002875E-2</v>
      </c>
      <c r="H221">
        <v>2.875000002875E-2</v>
      </c>
      <c r="I221">
        <v>2.875000002875E-2</v>
      </c>
      <c r="J221">
        <v>2.875000002875E-2</v>
      </c>
      <c r="K221">
        <v>2.875000002875E-2</v>
      </c>
      <c r="L221">
        <v>2.875000002875E-2</v>
      </c>
      <c r="M221">
        <v>2.875000002875E-2</v>
      </c>
      <c r="N221">
        <v>2.875000002875E-2</v>
      </c>
      <c r="O221">
        <v>2.875000002875E-2</v>
      </c>
      <c r="P221">
        <v>2.83601702878227E-2</v>
      </c>
      <c r="Q221">
        <v>2.7053416666666701E-2</v>
      </c>
      <c r="R221">
        <v>2.45151666665833E-2</v>
      </c>
      <c r="S221">
        <v>2.5408166666583298E-2</v>
      </c>
      <c r="T221">
        <v>2.5543249999916699E-2</v>
      </c>
      <c r="U221">
        <v>3.0229083333333299E-2</v>
      </c>
      <c r="V221">
        <v>3.7558070960585603E-2</v>
      </c>
      <c r="W221">
        <v>3.6154724439896903E-2</v>
      </c>
      <c r="X221">
        <v>3.5024583566634897E-2</v>
      </c>
      <c r="Y221">
        <v>3.4771398773720201E-2</v>
      </c>
      <c r="Z221">
        <v>3.8399464445231603E-2</v>
      </c>
      <c r="AA221">
        <v>4.0998602033422898E-2</v>
      </c>
      <c r="AB221">
        <v>4.2335198473825303E-2</v>
      </c>
      <c r="AC221">
        <v>4.4158667395588602E-2</v>
      </c>
      <c r="AD221">
        <v>4.4604388848353299E-2</v>
      </c>
      <c r="AE221">
        <v>3.85890122281718E-2</v>
      </c>
      <c r="AF221">
        <v>5.42112152376878E-2</v>
      </c>
      <c r="AG221">
        <v>8.63433333333333E-2</v>
      </c>
      <c r="AH221">
        <v>0.12467225</v>
      </c>
      <c r="AI221">
        <v>0.143330916666667</v>
      </c>
      <c r="AJ221">
        <v>0.23233400000000001</v>
      </c>
      <c r="AK221">
        <v>0.321337083333333</v>
      </c>
      <c r="AL221">
        <v>0.42985416666666698</v>
      </c>
      <c r="AM221">
        <v>0.73262816666666697</v>
      </c>
      <c r="AN221">
        <v>1.42034183333333</v>
      </c>
      <c r="AO221">
        <v>2.2031635833333301</v>
      </c>
      <c r="AP221">
        <v>4.5525059166666697</v>
      </c>
      <c r="AQ221">
        <v>6.8832428333333304</v>
      </c>
      <c r="AR221">
        <v>7.1189583333333299</v>
      </c>
      <c r="AS221">
        <v>7.97817166666667</v>
      </c>
      <c r="AT221">
        <v>8.8421091666666705</v>
      </c>
      <c r="AU221">
        <v>9.0883249999999993</v>
      </c>
      <c r="AV221">
        <v>9.3475833333333291</v>
      </c>
      <c r="AW221">
        <v>9.9023241666666699</v>
      </c>
      <c r="AX221">
        <v>10.5579703333333</v>
      </c>
      <c r="AY221">
        <v>12.4486425</v>
      </c>
      <c r="AZ221">
        <v>13.536754999999999</v>
      </c>
      <c r="BA221">
        <v>14.6952016666667</v>
      </c>
      <c r="BB221">
        <v>16.2084512541667</v>
      </c>
      <c r="BC221">
        <v>18.498601323751</v>
      </c>
      <c r="BD221">
        <v>17.622935005819699</v>
      </c>
      <c r="BE221">
        <v>19.0684168084154</v>
      </c>
      <c r="BF221">
        <v>18.449952624878101</v>
      </c>
      <c r="BG221">
        <v>18.4664030495763</v>
      </c>
      <c r="BH221">
        <v>22.090644560211299</v>
      </c>
      <c r="BI221">
        <v>22.148860634783802</v>
      </c>
      <c r="BJ221">
        <v>21.741138360711599</v>
      </c>
      <c r="BK221">
        <v>20.750859237091401</v>
      </c>
      <c r="BL221">
        <v>21.8847418164689</v>
      </c>
      <c r="BM221">
        <v>21.507059099358202</v>
      </c>
      <c r="BN221">
        <v>20.710401516303101</v>
      </c>
      <c r="BO221">
        <v>23.2904039548641</v>
      </c>
      <c r="BP221">
        <v>23.2904039548641</v>
      </c>
      <c r="BQ221">
        <f t="shared" si="3"/>
        <v>8.5883466356001303</v>
      </c>
    </row>
    <row r="222" spans="1:69" ht="15" customHeight="1">
      <c r="A222" t="s">
        <v>446</v>
      </c>
      <c r="B222" t="str">
        <f>VLOOKUP(A222,'Metadata - Countries'!$A$2:$B$267,2,0)</f>
        <v>Suriname</v>
      </c>
      <c r="C222" t="str">
        <f>VLOOKUP(A222,'Metadata - Countries'!$A$2:$C$267,3,0)</f>
        <v>Latin America &amp; Caribbean</v>
      </c>
      <c r="D222" t="s">
        <v>541</v>
      </c>
      <c r="E222">
        <v>1.885E-3</v>
      </c>
      <c r="F222">
        <v>1.885E-3</v>
      </c>
      <c r="G222">
        <v>1.885E-3</v>
      </c>
      <c r="H222">
        <v>1.885E-3</v>
      </c>
      <c r="I222">
        <v>1.885E-3</v>
      </c>
      <c r="J222">
        <v>1.885E-3</v>
      </c>
      <c r="K222">
        <v>1.885E-3</v>
      </c>
      <c r="L222">
        <v>1.885E-3</v>
      </c>
      <c r="M222">
        <v>1.885E-3</v>
      </c>
      <c r="N222">
        <v>1.885E-3</v>
      </c>
      <c r="O222">
        <v>1.885E-3</v>
      </c>
      <c r="P222">
        <v>1.88358333333333E-3</v>
      </c>
      <c r="Q222">
        <v>1.7849999999999999E-3</v>
      </c>
      <c r="R222">
        <v>1.7849999999999999E-3</v>
      </c>
      <c r="S222">
        <v>1.7849999999999999E-3</v>
      </c>
      <c r="T222">
        <v>1.7849999999999999E-3</v>
      </c>
      <c r="U222">
        <v>1.7849999999999999E-3</v>
      </c>
      <c r="V222">
        <v>1.7849999999999999E-3</v>
      </c>
      <c r="W222">
        <v>1.7849999999999999E-3</v>
      </c>
      <c r="X222">
        <v>1.7849999999999999E-3</v>
      </c>
      <c r="Y222">
        <v>1.7849999999999999E-3</v>
      </c>
      <c r="Z222">
        <v>1.7849999999999999E-3</v>
      </c>
      <c r="AA222">
        <v>1.7849999999999999E-3</v>
      </c>
      <c r="AB222">
        <v>1.7849999999999999E-3</v>
      </c>
      <c r="AC222">
        <v>1.7849999999999999E-3</v>
      </c>
      <c r="AD222">
        <v>1.7849999999999999E-3</v>
      </c>
      <c r="AE222">
        <v>1.7849999999999999E-3</v>
      </c>
      <c r="AF222">
        <v>1.7849999999999999E-3</v>
      </c>
      <c r="AG222">
        <v>1.7849999999999999E-3</v>
      </c>
      <c r="AH222">
        <v>1.7849999999999999E-3</v>
      </c>
      <c r="AI222">
        <v>1.7849999999999999E-3</v>
      </c>
      <c r="AJ222">
        <v>1.7849999999999999E-3</v>
      </c>
      <c r="AK222">
        <v>1.7849999999999999E-3</v>
      </c>
      <c r="AL222">
        <v>1.7849999999999999E-3</v>
      </c>
      <c r="AM222">
        <v>0.22246075758842601</v>
      </c>
      <c r="AN222">
        <v>0.44277198913867399</v>
      </c>
      <c r="AO222">
        <v>0.40101835370904798</v>
      </c>
      <c r="AP222">
        <v>0.401566152294698</v>
      </c>
      <c r="AQ222">
        <v>0.40160642570281102</v>
      </c>
      <c r="AR222">
        <v>0.83408426422225102</v>
      </c>
      <c r="AS222">
        <v>1.3224905154787401</v>
      </c>
      <c r="AT222">
        <v>2.1781822542340898</v>
      </c>
      <c r="AU222">
        <v>2.3467500000000001</v>
      </c>
      <c r="AV222">
        <v>2.6013333333333302</v>
      </c>
      <c r="AW222">
        <v>2.7335829756751999</v>
      </c>
      <c r="AX222">
        <v>2.7316666654786901</v>
      </c>
      <c r="AY222">
        <v>2.7437499999999999</v>
      </c>
      <c r="AZ222">
        <v>2.7450000000000001</v>
      </c>
      <c r="BA222">
        <v>2.7450000000000001</v>
      </c>
      <c r="BB222">
        <v>2.7450000000000001</v>
      </c>
      <c r="BC222">
        <v>2.7454166666666699</v>
      </c>
      <c r="BD222">
        <v>3.2679999999999998</v>
      </c>
      <c r="BE222">
        <v>3.3</v>
      </c>
      <c r="BF222">
        <v>3.3</v>
      </c>
      <c r="BG222">
        <v>3.3</v>
      </c>
      <c r="BH222">
        <v>3.4166666666666701</v>
      </c>
      <c r="BI222">
        <v>6.2286302784897902</v>
      </c>
      <c r="BJ222">
        <v>7.4876611249999998</v>
      </c>
      <c r="BK222">
        <v>7.4625111984126997</v>
      </c>
      <c r="BL222">
        <v>7.4580000000000002</v>
      </c>
      <c r="BM222">
        <v>9.3095454545454608</v>
      </c>
      <c r="BN222">
        <v>18.238666666666699</v>
      </c>
      <c r="BO222">
        <v>24.7091747565789</v>
      </c>
      <c r="BP222">
        <v>36.775869166666702</v>
      </c>
      <c r="BQ222">
        <f t="shared" si="3"/>
        <v>6.0325656972531796</v>
      </c>
    </row>
    <row r="223" spans="1:69" ht="15" customHeight="1">
      <c r="A223" t="s">
        <v>448</v>
      </c>
      <c r="B223" t="str">
        <f>VLOOKUP(A223,'Metadata - Countries'!$A$2:$B$267,2,0)</f>
        <v>Slovak Republic</v>
      </c>
      <c r="C223" t="str">
        <f>VLOOKUP(A223,'Metadata - Countries'!$A$2:$C$267,3,0)</f>
        <v>Europe &amp; Central Asia</v>
      </c>
      <c r="D223" t="s">
        <v>541</v>
      </c>
      <c r="E223">
        <v>30.769583333333301</v>
      </c>
      <c r="F223">
        <v>30.769583333333301</v>
      </c>
      <c r="G223">
        <v>30.769583333333301</v>
      </c>
      <c r="H223">
        <v>30.769583333333301</v>
      </c>
      <c r="I223">
        <v>30.769583333333301</v>
      </c>
      <c r="J223">
        <v>30.769583333333301</v>
      </c>
      <c r="K223">
        <v>30.769583333333301</v>
      </c>
      <c r="L223">
        <v>30.769583333333301</v>
      </c>
      <c r="M223">
        <v>30.769583333333301</v>
      </c>
      <c r="N223">
        <v>30.769583333333301</v>
      </c>
      <c r="O223">
        <v>30.769583333333301</v>
      </c>
      <c r="P223">
        <v>30.769583333333301</v>
      </c>
      <c r="Q223">
        <v>30.769583333333301</v>
      </c>
      <c r="R223">
        <v>30.769583333333301</v>
      </c>
      <c r="S223">
        <v>30.769583333333301</v>
      </c>
      <c r="T223">
        <v>30.769583333333301</v>
      </c>
      <c r="U223">
        <v>30.769583333333301</v>
      </c>
      <c r="V223">
        <v>30.769583333333301</v>
      </c>
      <c r="W223">
        <v>30.769583333333301</v>
      </c>
      <c r="X223">
        <v>30.769583333333301</v>
      </c>
      <c r="Y223">
        <v>30.769583333333301</v>
      </c>
      <c r="Z223">
        <v>30.769583333333301</v>
      </c>
      <c r="AA223">
        <v>30.769583333333301</v>
      </c>
      <c r="AB223">
        <v>30.769583333333301</v>
      </c>
      <c r="AC223">
        <v>30.769583333333301</v>
      </c>
      <c r="AD223">
        <v>30.769583333333301</v>
      </c>
      <c r="AE223">
        <v>30.769583333333301</v>
      </c>
      <c r="AF223">
        <v>30.769583333333301</v>
      </c>
      <c r="AG223">
        <v>30.769583333333301</v>
      </c>
      <c r="AH223">
        <v>30.769583333333301</v>
      </c>
      <c r="AI223">
        <v>30.769583333333301</v>
      </c>
      <c r="AJ223">
        <v>30.769583333333301</v>
      </c>
      <c r="AK223">
        <v>30.769583333333301</v>
      </c>
      <c r="AL223">
        <v>30.769583333333301</v>
      </c>
      <c r="AM223">
        <v>32.044833333333301</v>
      </c>
      <c r="AN223">
        <v>29.713416666666699</v>
      </c>
      <c r="AO223">
        <v>30.653749999999999</v>
      </c>
      <c r="AP223">
        <v>33.6161666666667</v>
      </c>
      <c r="AQ223">
        <v>35.233416666666699</v>
      </c>
      <c r="AR223">
        <v>41.362833333333299</v>
      </c>
      <c r="AS223">
        <v>46.035166666666697</v>
      </c>
      <c r="AT223">
        <v>48.354833333333303</v>
      </c>
      <c r="AU223">
        <v>45.326749999999997</v>
      </c>
      <c r="AV223">
        <v>36.772916666666703</v>
      </c>
      <c r="AW223">
        <v>32.256916666666697</v>
      </c>
      <c r="AX223">
        <v>31.018249999999998</v>
      </c>
      <c r="AY223">
        <v>29.69725</v>
      </c>
      <c r="AZ223">
        <v>24.694333333333301</v>
      </c>
      <c r="BA223">
        <v>21.361416666666699</v>
      </c>
      <c r="BB223">
        <v>0.71695770201613596</v>
      </c>
      <c r="BC223">
        <v>0.75430899010597896</v>
      </c>
      <c r="BD223">
        <v>0.71841389865332195</v>
      </c>
      <c r="BE223">
        <v>0.77833812041681205</v>
      </c>
      <c r="BF223">
        <v>0.75294512270200198</v>
      </c>
      <c r="BG223">
        <v>0.75272819693259096</v>
      </c>
      <c r="BH223">
        <v>0.90129642336709603</v>
      </c>
      <c r="BI223">
        <v>0.90342143625728799</v>
      </c>
      <c r="BJ223">
        <v>0.88520550826938005</v>
      </c>
      <c r="BK223">
        <v>0.84677266710809596</v>
      </c>
      <c r="BL223">
        <v>0.893276257067393</v>
      </c>
      <c r="BM223">
        <v>0.87550639698798305</v>
      </c>
      <c r="BN223">
        <v>0.84549413889043601</v>
      </c>
      <c r="BO223">
        <v>0.94962375315694103</v>
      </c>
      <c r="BP223">
        <v>0.92483955847069799</v>
      </c>
      <c r="BQ223">
        <f t="shared" si="3"/>
        <v>13.857801730615799</v>
      </c>
    </row>
    <row r="224" spans="1:69" ht="15" customHeight="1">
      <c r="A224" t="s">
        <v>450</v>
      </c>
      <c r="B224" t="str">
        <f>VLOOKUP(A224,'Metadata - Countries'!$A$2:$B$267,2,0)</f>
        <v>Slovenia</v>
      </c>
      <c r="C224" t="str">
        <f>VLOOKUP(A224,'Metadata - Countries'!$A$2:$C$267,3,0)</f>
        <v>Europe &amp; Central Asia</v>
      </c>
      <c r="D224" t="s">
        <v>541</v>
      </c>
      <c r="E224">
        <v>27.571200000000001</v>
      </c>
      <c r="F224">
        <v>27.571200000000001</v>
      </c>
      <c r="G224">
        <v>27.571200000000001</v>
      </c>
      <c r="H224">
        <v>27.571200000000001</v>
      </c>
      <c r="I224">
        <v>27.571200000000001</v>
      </c>
      <c r="J224">
        <v>27.571200000000001</v>
      </c>
      <c r="K224">
        <v>27.571200000000001</v>
      </c>
      <c r="L224">
        <v>27.571200000000001</v>
      </c>
      <c r="M224">
        <v>27.571200000000001</v>
      </c>
      <c r="N224">
        <v>27.571200000000001</v>
      </c>
      <c r="O224">
        <v>27.571200000000001</v>
      </c>
      <c r="P224">
        <v>27.571200000000001</v>
      </c>
      <c r="Q224">
        <v>27.571200000000001</v>
      </c>
      <c r="R224">
        <v>27.571200000000001</v>
      </c>
      <c r="S224">
        <v>27.571200000000001</v>
      </c>
      <c r="T224">
        <v>27.571200000000001</v>
      </c>
      <c r="U224">
        <v>27.571200000000001</v>
      </c>
      <c r="V224">
        <v>27.571200000000001</v>
      </c>
      <c r="W224">
        <v>27.571200000000001</v>
      </c>
      <c r="X224">
        <v>27.571200000000001</v>
      </c>
      <c r="Y224">
        <v>27.571200000000001</v>
      </c>
      <c r="Z224">
        <v>27.571200000000001</v>
      </c>
      <c r="AA224">
        <v>27.571200000000001</v>
      </c>
      <c r="AB224">
        <v>27.571200000000001</v>
      </c>
      <c r="AC224">
        <v>27.571200000000001</v>
      </c>
      <c r="AD224">
        <v>27.571200000000001</v>
      </c>
      <c r="AE224">
        <v>27.571200000000001</v>
      </c>
      <c r="AF224">
        <v>27.571200000000001</v>
      </c>
      <c r="AG224">
        <v>27.571200000000001</v>
      </c>
      <c r="AH224">
        <v>27.571200000000001</v>
      </c>
      <c r="AI224">
        <v>27.571200000000001</v>
      </c>
      <c r="AJ224">
        <v>27.571200000000001</v>
      </c>
      <c r="AK224">
        <v>81.286991666666694</v>
      </c>
      <c r="AL224">
        <v>113.24188333333301</v>
      </c>
      <c r="AM224">
        <v>128.808558333333</v>
      </c>
      <c r="AN224">
        <v>118.518466666667</v>
      </c>
      <c r="AO224">
        <v>135.36430833333301</v>
      </c>
      <c r="AP224">
        <v>159.68833333333299</v>
      </c>
      <c r="AQ224">
        <v>166.134166666667</v>
      </c>
      <c r="AR224">
        <v>181.76919333333299</v>
      </c>
      <c r="AS224">
        <v>222.65608583333301</v>
      </c>
      <c r="AT224">
        <v>242.74883500000001</v>
      </c>
      <c r="AU224">
        <v>240.24821499999999</v>
      </c>
      <c r="AV224">
        <v>207.11371569658101</v>
      </c>
      <c r="AW224">
        <v>192.38112433333299</v>
      </c>
      <c r="AX224">
        <v>192.705468</v>
      </c>
      <c r="AY224">
        <v>191.02825783333299</v>
      </c>
      <c r="AZ224">
        <v>0.72967239998408795</v>
      </c>
      <c r="BA224">
        <v>0.67992268004272904</v>
      </c>
      <c r="BB224">
        <v>0.71695770201613596</v>
      </c>
      <c r="BC224">
        <v>0.75430899010597896</v>
      </c>
      <c r="BD224">
        <v>0.71841389865332195</v>
      </c>
      <c r="BE224">
        <v>0.77833812041681205</v>
      </c>
      <c r="BF224">
        <v>0.75294512270200198</v>
      </c>
      <c r="BG224">
        <v>0.75272819693259096</v>
      </c>
      <c r="BH224">
        <v>0.90129642336709603</v>
      </c>
      <c r="BI224">
        <v>0.90342143625728799</v>
      </c>
      <c r="BJ224">
        <v>0.88520550826938005</v>
      </c>
      <c r="BK224">
        <v>0.84677266710809596</v>
      </c>
      <c r="BL224">
        <v>0.893276257067393</v>
      </c>
      <c r="BM224">
        <v>0.87550639698798305</v>
      </c>
      <c r="BN224">
        <v>0.84549413889043601</v>
      </c>
      <c r="BO224">
        <v>0.94962375315694103</v>
      </c>
      <c r="BP224">
        <v>0.92483955847069799</v>
      </c>
      <c r="BQ224">
        <f t="shared" si="3"/>
        <v>70.203851776085301</v>
      </c>
    </row>
    <row r="225" spans="1:69" ht="15" customHeight="1">
      <c r="A225" t="s">
        <v>452</v>
      </c>
      <c r="B225" t="str">
        <f>VLOOKUP(A225,'Metadata - Countries'!$A$2:$B$267,2,0)</f>
        <v>Sweden</v>
      </c>
      <c r="C225" t="str">
        <f>VLOOKUP(A225,'Metadata - Countries'!$A$2:$C$267,3,0)</f>
        <v>Europe &amp; Central Asia</v>
      </c>
      <c r="D225" t="s">
        <v>541</v>
      </c>
      <c r="E225">
        <v>5.1732100041732103</v>
      </c>
      <c r="F225">
        <v>5.1732100041732103</v>
      </c>
      <c r="G225">
        <v>5.1732100041732103</v>
      </c>
      <c r="H225">
        <v>5.1732100041732103</v>
      </c>
      <c r="I225">
        <v>5.1732100041732103</v>
      </c>
      <c r="J225">
        <v>5.1732100041732103</v>
      </c>
      <c r="K225">
        <v>5.1732100041732103</v>
      </c>
      <c r="L225">
        <v>5.1732100041732103</v>
      </c>
      <c r="M225">
        <v>5.1732100041732103</v>
      </c>
      <c r="N225">
        <v>5.1732100041732103</v>
      </c>
      <c r="O225">
        <v>5.1732100041732103</v>
      </c>
      <c r="P225">
        <v>5.1259052475026801</v>
      </c>
      <c r="Q225">
        <v>4.7624166656666702</v>
      </c>
      <c r="R225">
        <v>4.3672499990000002</v>
      </c>
      <c r="S225">
        <v>4.4394249989999999</v>
      </c>
      <c r="T225">
        <v>4.1521916656666704</v>
      </c>
      <c r="U225">
        <v>4.35589166566667</v>
      </c>
      <c r="V225">
        <v>4.48164166566667</v>
      </c>
      <c r="W225">
        <v>4.5184749990000004</v>
      </c>
      <c r="X225">
        <v>4.2870833323333297</v>
      </c>
      <c r="Y225">
        <v>4.2295749989999996</v>
      </c>
      <c r="Z225">
        <v>5.0634416656666703</v>
      </c>
      <c r="AA225">
        <v>6.2826083323333304</v>
      </c>
      <c r="AB225">
        <v>7.6671083323333296</v>
      </c>
      <c r="AC225">
        <v>8.27179999941667</v>
      </c>
      <c r="AD225">
        <v>8.6039249996666705</v>
      </c>
      <c r="AE225">
        <v>7.1235833333333298</v>
      </c>
      <c r="AF225">
        <v>6.3404416666666696</v>
      </c>
      <c r="AG225">
        <v>6.1271500000000003</v>
      </c>
      <c r="AH225">
        <v>6.4468758333333298</v>
      </c>
      <c r="AI225">
        <v>5.9187900000000004</v>
      </c>
      <c r="AJ225">
        <v>6.0474666666666703</v>
      </c>
      <c r="AK225">
        <v>5.8238333333333303</v>
      </c>
      <c r="AL225">
        <v>7.7834266666666698</v>
      </c>
      <c r="AM225">
        <v>7.7159700000000004</v>
      </c>
      <c r="AN225">
        <v>7.13326833333333</v>
      </c>
      <c r="AO225">
        <v>6.7059558333333298</v>
      </c>
      <c r="AP225">
        <v>7.6348941666666699</v>
      </c>
      <c r="AQ225">
        <v>7.9498681666666702</v>
      </c>
      <c r="AR225">
        <v>8.2624283333333306</v>
      </c>
      <c r="AS225">
        <v>9.1622441666666692</v>
      </c>
      <c r="AT225">
        <v>10.3291358333333</v>
      </c>
      <c r="AU225">
        <v>9.7371233333333294</v>
      </c>
      <c r="AV225">
        <v>8.08630416666667</v>
      </c>
      <c r="AW225">
        <v>7.3488866666666697</v>
      </c>
      <c r="AX225">
        <v>7.4730883333333296</v>
      </c>
      <c r="AY225">
        <v>7.3782491666666701</v>
      </c>
      <c r="AZ225">
        <v>6.7587700000000002</v>
      </c>
      <c r="BA225">
        <v>6.5910991666666696</v>
      </c>
      <c r="BB225">
        <v>7.6538191666666702</v>
      </c>
      <c r="BC225">
        <v>7.2075241666666701</v>
      </c>
      <c r="BD225">
        <v>6.4935433333333297</v>
      </c>
      <c r="BE225">
        <v>6.7750158333333301</v>
      </c>
      <c r="BF225">
        <v>6.51397166666667</v>
      </c>
      <c r="BG225">
        <v>6.8607849999999999</v>
      </c>
      <c r="BH225">
        <v>8.4348408333333307</v>
      </c>
      <c r="BI225">
        <v>8.5619916666666693</v>
      </c>
      <c r="BJ225">
        <v>8.5488608333333307</v>
      </c>
      <c r="BK225">
        <v>8.6925183333333305</v>
      </c>
      <c r="BL225">
        <v>9.4583491666666593</v>
      </c>
      <c r="BM225">
        <v>9.2103090284208502</v>
      </c>
      <c r="BN225">
        <v>8.5765667160737795</v>
      </c>
      <c r="BO225">
        <v>10.114251277564</v>
      </c>
      <c r="BP225">
        <v>10.610161296553599</v>
      </c>
      <c r="BQ225">
        <f t="shared" si="3"/>
        <v>1.72279798359804</v>
      </c>
    </row>
    <row r="226" spans="1:69" ht="15" customHeight="1">
      <c r="A226" t="s">
        <v>454</v>
      </c>
      <c r="B226" t="str">
        <f>VLOOKUP(A226,'Metadata - Countries'!$A$2:$B$267,2,0)</f>
        <v>Eswatini</v>
      </c>
      <c r="C226" t="str">
        <f>VLOOKUP(A226,'Metadata - Countries'!$A$2:$C$267,3,0)</f>
        <v>Sub-Saharan Africa</v>
      </c>
      <c r="D226" t="s">
        <v>541</v>
      </c>
      <c r="E226">
        <v>0.71428599971428597</v>
      </c>
      <c r="F226">
        <v>0.71428599971428597</v>
      </c>
      <c r="G226">
        <v>0.71428599971428597</v>
      </c>
      <c r="H226">
        <v>0.71428599971428597</v>
      </c>
      <c r="I226">
        <v>0.71428599971428597</v>
      </c>
      <c r="J226">
        <v>0.71428599971428597</v>
      </c>
      <c r="K226">
        <v>0.71428599971428597</v>
      </c>
      <c r="L226">
        <v>0.71428599971428597</v>
      </c>
      <c r="M226">
        <v>0.71428599971428597</v>
      </c>
      <c r="N226">
        <v>0.71428599971428597</v>
      </c>
      <c r="O226">
        <v>0.71428599971428597</v>
      </c>
      <c r="P226">
        <v>0.71521691632142903</v>
      </c>
      <c r="Q226">
        <v>0.76872523719602703</v>
      </c>
      <c r="R226">
        <v>0.69395909802109201</v>
      </c>
      <c r="S226">
        <v>0.67947700357025098</v>
      </c>
      <c r="T226">
        <v>0.73950775529633594</v>
      </c>
      <c r="U226">
        <v>0.86956521814744803</v>
      </c>
      <c r="V226">
        <v>0.86956521814744803</v>
      </c>
      <c r="W226">
        <v>0.86956521814744803</v>
      </c>
      <c r="X226">
        <v>0.84202260193494305</v>
      </c>
      <c r="Y226">
        <v>0.77883373727604099</v>
      </c>
      <c r="Z226">
        <v>0.87757894275815396</v>
      </c>
      <c r="AA226">
        <v>1.0858158330833301</v>
      </c>
      <c r="AB226">
        <v>1.1140999997500001</v>
      </c>
      <c r="AC226">
        <v>1.47527749975</v>
      </c>
      <c r="AD226">
        <v>2.2286749994166701</v>
      </c>
      <c r="AE226">
        <v>2.2850316664166699</v>
      </c>
      <c r="AF226">
        <v>2.03603333333333</v>
      </c>
      <c r="AG226">
        <v>2.2734675000000002</v>
      </c>
      <c r="AH226">
        <v>2.6226775</v>
      </c>
      <c r="AI226">
        <v>2.58732083333333</v>
      </c>
      <c r="AJ226">
        <v>2.7613150000000002</v>
      </c>
      <c r="AK226">
        <v>2.8520141666666698</v>
      </c>
      <c r="AL226">
        <v>3.2677415833333301</v>
      </c>
      <c r="AM226">
        <v>3.5507983333333302</v>
      </c>
      <c r="AN226">
        <v>3.6270850000000001</v>
      </c>
      <c r="AO226">
        <v>4.2993491666666701</v>
      </c>
      <c r="AP226">
        <v>4.6079616666666698</v>
      </c>
      <c r="AQ226">
        <v>5.52828416666667</v>
      </c>
      <c r="AR226">
        <v>6.1094841666666699</v>
      </c>
      <c r="AS226">
        <v>6.9398283333333302</v>
      </c>
      <c r="AT226">
        <v>8.6091808333333297</v>
      </c>
      <c r="AU226">
        <v>10.540746666666699</v>
      </c>
      <c r="AV226">
        <v>7.5647491666666697</v>
      </c>
      <c r="AW226">
        <v>6.4596925000000001</v>
      </c>
      <c r="AX226">
        <v>6.3593283333333304</v>
      </c>
      <c r="AY226">
        <v>6.7715491666666701</v>
      </c>
      <c r="AZ226">
        <v>7.0453650000000003</v>
      </c>
      <c r="BA226">
        <v>8.26122333333333</v>
      </c>
      <c r="BB226">
        <v>8.4736741582488797</v>
      </c>
      <c r="BC226">
        <v>7.3212219611528804</v>
      </c>
      <c r="BD226">
        <v>7.2611321323273499</v>
      </c>
      <c r="BE226">
        <v>8.2099686265933105</v>
      </c>
      <c r="BF226">
        <v>9.6550560691352594</v>
      </c>
      <c r="BG226">
        <v>10.852655568783099</v>
      </c>
      <c r="BH226">
        <v>12.7589308811644</v>
      </c>
      <c r="BI226">
        <v>14.7096108855267</v>
      </c>
      <c r="BJ226">
        <v>13.3238014244992</v>
      </c>
      <c r="BK226">
        <v>13.233926471583301</v>
      </c>
      <c r="BL226">
        <v>14.451789228882401</v>
      </c>
      <c r="BM226">
        <v>16.470255865432499</v>
      </c>
      <c r="BN226">
        <v>14.783435139578399</v>
      </c>
      <c r="BO226">
        <v>16.362283055928199</v>
      </c>
      <c r="BP226">
        <v>18.453592491744899</v>
      </c>
      <c r="BQ226">
        <f t="shared" si="3"/>
        <v>5.0140475458849103</v>
      </c>
    </row>
    <row r="227" spans="1:69" ht="15" customHeight="1">
      <c r="A227" t="s">
        <v>456</v>
      </c>
      <c r="B227" t="str">
        <f>VLOOKUP(A227,'Metadata - Countries'!$A$2:$B$267,2,0)</f>
        <v>Sint Maarten (Dutch part)</v>
      </c>
      <c r="C227" t="str">
        <f>VLOOKUP(A227,'Metadata - Countries'!$A$2:$C$267,3,0)</f>
        <v>Latin America &amp; Caribbean</v>
      </c>
      <c r="D227" t="s">
        <v>541</v>
      </c>
      <c r="E227">
        <v>1.79</v>
      </c>
      <c r="F227">
        <v>1.79</v>
      </c>
      <c r="G227">
        <v>1.79</v>
      </c>
      <c r="H227">
        <v>1.79</v>
      </c>
      <c r="I227">
        <v>1.79</v>
      </c>
      <c r="J227">
        <v>1.79</v>
      </c>
      <c r="K227">
        <v>1.79</v>
      </c>
      <c r="L227">
        <v>1.79</v>
      </c>
      <c r="M227">
        <v>1.79</v>
      </c>
      <c r="N227">
        <v>1.79</v>
      </c>
      <c r="O227">
        <v>1.79</v>
      </c>
      <c r="P227">
        <v>1.79</v>
      </c>
      <c r="Q227">
        <v>1.79</v>
      </c>
      <c r="R227">
        <v>1.79</v>
      </c>
      <c r="S227">
        <v>1.79</v>
      </c>
      <c r="T227">
        <v>1.79</v>
      </c>
      <c r="U227">
        <v>1.79</v>
      </c>
      <c r="V227">
        <v>1.79</v>
      </c>
      <c r="W227">
        <v>1.79</v>
      </c>
      <c r="X227">
        <v>1.79</v>
      </c>
      <c r="Y227">
        <v>1.79</v>
      </c>
      <c r="Z227">
        <v>1.79</v>
      </c>
      <c r="AA227">
        <v>1.79</v>
      </c>
      <c r="AB227">
        <v>1.79</v>
      </c>
      <c r="AC227">
        <v>1.79</v>
      </c>
      <c r="AD227">
        <v>1.79</v>
      </c>
      <c r="AE227">
        <v>1.79</v>
      </c>
      <c r="AF227">
        <v>1.79</v>
      </c>
      <c r="AG227">
        <v>1.79</v>
      </c>
      <c r="AH227">
        <v>1.79</v>
      </c>
      <c r="AI227">
        <v>1.79</v>
      </c>
      <c r="AJ227">
        <v>1.79</v>
      </c>
      <c r="AK227">
        <v>1.79</v>
      </c>
      <c r="AL227">
        <v>1.79</v>
      </c>
      <c r="AM227">
        <v>1.79</v>
      </c>
      <c r="AN227">
        <v>1.79</v>
      </c>
      <c r="AO227">
        <v>1.79</v>
      </c>
      <c r="AP227">
        <v>1.79</v>
      </c>
      <c r="AQ227">
        <v>1.79</v>
      </c>
      <c r="AR227">
        <v>1.79</v>
      </c>
      <c r="AS227">
        <v>1.79</v>
      </c>
      <c r="AT227">
        <v>1.79</v>
      </c>
      <c r="AU227">
        <v>1.79</v>
      </c>
      <c r="AV227">
        <v>1.79</v>
      </c>
      <c r="AW227">
        <v>1.79</v>
      </c>
      <c r="AX227">
        <v>1.79</v>
      </c>
      <c r="AY227">
        <v>1.79</v>
      </c>
      <c r="AZ227">
        <v>1.79</v>
      </c>
      <c r="BA227">
        <v>1.79</v>
      </c>
      <c r="BB227">
        <v>1.79</v>
      </c>
      <c r="BC227">
        <v>1.79</v>
      </c>
      <c r="BD227">
        <v>1.79</v>
      </c>
      <c r="BE227">
        <v>1.79</v>
      </c>
      <c r="BF227">
        <v>1.79</v>
      </c>
      <c r="BG227">
        <v>1.79</v>
      </c>
      <c r="BH227">
        <v>1.79</v>
      </c>
      <c r="BI227">
        <v>1.79</v>
      </c>
      <c r="BJ227">
        <v>1.79</v>
      </c>
      <c r="BK227">
        <v>1.79</v>
      </c>
      <c r="BL227">
        <v>1.79</v>
      </c>
      <c r="BM227">
        <v>1.79</v>
      </c>
      <c r="BN227">
        <v>1.79</v>
      </c>
      <c r="BO227">
        <v>1.79</v>
      </c>
      <c r="BP227">
        <v>1.79</v>
      </c>
      <c r="BQ227">
        <f t="shared" si="3"/>
        <v>2.4617991811609201E-15</v>
      </c>
    </row>
    <row r="228" spans="1:69" ht="15" customHeight="1">
      <c r="A228" t="s">
        <v>458</v>
      </c>
      <c r="B228" t="str">
        <f>VLOOKUP(A228,'Metadata - Countries'!$A$2:$B$267,2,0)</f>
        <v>Seychelles</v>
      </c>
      <c r="C228" t="str">
        <f>VLOOKUP(A228,'Metadata - Countries'!$A$2:$C$267,3,0)</f>
        <v>Sub-Saharan Africa</v>
      </c>
      <c r="D228" t="s">
        <v>541</v>
      </c>
      <c r="E228">
        <v>4.7618947529714504</v>
      </c>
      <c r="F228">
        <v>4.7618947529714504</v>
      </c>
      <c r="G228">
        <v>4.7618947529714504</v>
      </c>
      <c r="H228">
        <v>4.7618947529714504</v>
      </c>
      <c r="I228">
        <v>4.7618947529714504</v>
      </c>
      <c r="J228">
        <v>4.7618947529714504</v>
      </c>
      <c r="K228">
        <v>4.7618947529714504</v>
      </c>
      <c r="L228">
        <v>4.8280328026350103</v>
      </c>
      <c r="M228">
        <v>5.5555461029055797</v>
      </c>
      <c r="N228">
        <v>5.5555461029055797</v>
      </c>
      <c r="O228">
        <v>5.5555461029055797</v>
      </c>
      <c r="P228">
        <v>5.4857627546936696</v>
      </c>
      <c r="Q228">
        <v>5.3385333323333297</v>
      </c>
      <c r="R228">
        <v>5.4422833323333304</v>
      </c>
      <c r="S228">
        <v>5.7030916656666699</v>
      </c>
      <c r="T228">
        <v>6.0267999989999996</v>
      </c>
      <c r="U228">
        <v>7.4188833324166703</v>
      </c>
      <c r="V228">
        <v>7.6433833323333298</v>
      </c>
      <c r="W228">
        <v>6.9524666656666696</v>
      </c>
      <c r="X228">
        <v>6.332649999</v>
      </c>
      <c r="Y228">
        <v>6.3919499990000004</v>
      </c>
      <c r="Z228">
        <v>6.3149249989999996</v>
      </c>
      <c r="AA228">
        <v>6.55254166566667</v>
      </c>
      <c r="AB228">
        <v>6.7676416656666696</v>
      </c>
      <c r="AC228">
        <v>7.0588666662500001</v>
      </c>
      <c r="AD228">
        <v>7.1343333333333296</v>
      </c>
      <c r="AE228">
        <v>6.17679166666667</v>
      </c>
      <c r="AF228">
        <v>5.6000083333333297</v>
      </c>
      <c r="AG228">
        <v>5.3835666666666704</v>
      </c>
      <c r="AH228">
        <v>5.6457166666666696</v>
      </c>
      <c r="AI228">
        <v>5.3369</v>
      </c>
      <c r="AJ228">
        <v>5.2893083333333299</v>
      </c>
      <c r="AK228">
        <v>5.12198333333333</v>
      </c>
      <c r="AL228">
        <v>5.1815333333333298</v>
      </c>
      <c r="AM228">
        <v>5.0558583333333296</v>
      </c>
      <c r="AN228">
        <v>4.7619749999999996</v>
      </c>
      <c r="AO228">
        <v>4.9699833333333299</v>
      </c>
      <c r="AP228">
        <v>5.0263416666666698</v>
      </c>
      <c r="AQ228">
        <v>5.2621916666666699</v>
      </c>
      <c r="AR228">
        <v>5.3425833333333301</v>
      </c>
      <c r="AS228">
        <v>5.7138166666666699</v>
      </c>
      <c r="AT228">
        <v>5.8575416666666698</v>
      </c>
      <c r="AU228">
        <v>5.4800333333333304</v>
      </c>
      <c r="AV228">
        <v>5.4007166666666704</v>
      </c>
      <c r="AW228">
        <v>5.5</v>
      </c>
      <c r="AX228">
        <v>5.5</v>
      </c>
      <c r="AY228">
        <v>5.5196916666666702</v>
      </c>
      <c r="AZ228">
        <v>6.7010595376306004</v>
      </c>
      <c r="BA228">
        <v>9.4572432834492108</v>
      </c>
      <c r="BB228">
        <v>13.609940452489999</v>
      </c>
      <c r="BC228">
        <v>12.06775664095</v>
      </c>
      <c r="BD228">
        <v>12.381031907384401</v>
      </c>
      <c r="BE228">
        <v>13.704031214932501</v>
      </c>
      <c r="BF228">
        <v>12.0583166666667</v>
      </c>
      <c r="BG228">
        <v>12.747033333333301</v>
      </c>
      <c r="BH228">
        <v>13.313924999999999</v>
      </c>
      <c r="BI228">
        <v>13.3191166666667</v>
      </c>
      <c r="BJ228">
        <v>13.6478416666667</v>
      </c>
      <c r="BK228">
        <v>13.9111166666667</v>
      </c>
      <c r="BL228">
        <v>14.033250000000001</v>
      </c>
      <c r="BM228">
        <v>17.616518755411299</v>
      </c>
      <c r="BN228">
        <v>16.9205225709613</v>
      </c>
      <c r="BO228">
        <v>14.2727945255291</v>
      </c>
      <c r="BP228">
        <v>14.2727945255291</v>
      </c>
      <c r="BQ228">
        <f t="shared" si="3"/>
        <v>3.6415966451647201</v>
      </c>
    </row>
    <row r="229" spans="1:69" ht="15" customHeight="1">
      <c r="A229" t="s">
        <v>460</v>
      </c>
      <c r="B229" t="str">
        <f>VLOOKUP(A229,'Metadata - Countries'!$A$2:$B$267,2,0)</f>
        <v>Syrian Arab Republic</v>
      </c>
      <c r="C229" t="str">
        <f>VLOOKUP(A229,'Metadata - Countries'!$A$2:$C$267,3,0)</f>
        <v>Middle East &amp; North Africa</v>
      </c>
      <c r="D229" t="s">
        <v>541</v>
      </c>
      <c r="E229">
        <v>3.579999999</v>
      </c>
      <c r="F229">
        <v>3.579999999</v>
      </c>
      <c r="G229">
        <v>3.6899999989999999</v>
      </c>
      <c r="H229">
        <v>3.8199999990000002</v>
      </c>
      <c r="I229">
        <v>3.8199999990000002</v>
      </c>
      <c r="J229">
        <v>3.8199999990000002</v>
      </c>
      <c r="K229">
        <v>3.8199999990000002</v>
      </c>
      <c r="L229">
        <v>3.8199999990000002</v>
      </c>
      <c r="M229">
        <v>3.8199999990000002</v>
      </c>
      <c r="N229">
        <v>3.8199999990000002</v>
      </c>
      <c r="O229">
        <v>3.8199999990000002</v>
      </c>
      <c r="P229">
        <v>3.8199999990000002</v>
      </c>
      <c r="Q229">
        <v>3.8199999990000002</v>
      </c>
      <c r="R229">
        <v>3.8232499990000002</v>
      </c>
      <c r="S229">
        <v>3.7329166656666701</v>
      </c>
      <c r="T229">
        <v>3.6999999990000001</v>
      </c>
      <c r="U229">
        <v>3.8526666656666699</v>
      </c>
      <c r="V229">
        <v>3.9249999990000002</v>
      </c>
      <c r="W229">
        <v>3.9249999990000002</v>
      </c>
      <c r="X229">
        <v>3.9249999990000002</v>
      </c>
      <c r="Y229">
        <v>3.9249999990000002</v>
      </c>
      <c r="Z229">
        <v>3.9249999990000002</v>
      </c>
      <c r="AA229">
        <v>3.9249999990000002</v>
      </c>
      <c r="AB229">
        <v>3.9249999990000002</v>
      </c>
      <c r="AC229">
        <v>3.92499999958333</v>
      </c>
      <c r="AD229">
        <v>3.9249999999999998</v>
      </c>
      <c r="AE229">
        <v>3.9249999999999998</v>
      </c>
      <c r="AF229">
        <v>3.9249999999999998</v>
      </c>
      <c r="AG229">
        <v>11.225</v>
      </c>
      <c r="AH229">
        <v>11.225</v>
      </c>
      <c r="AI229">
        <v>11.225</v>
      </c>
      <c r="AJ229">
        <v>11.225</v>
      </c>
      <c r="AK229">
        <v>11.225</v>
      </c>
      <c r="AL229">
        <v>11.225</v>
      </c>
      <c r="AM229">
        <v>11.225</v>
      </c>
      <c r="AN229">
        <v>11.225</v>
      </c>
      <c r="AO229">
        <v>11.225</v>
      </c>
      <c r="AP229">
        <v>11.225</v>
      </c>
      <c r="AQ229">
        <v>11.225</v>
      </c>
      <c r="AR229">
        <v>11.225</v>
      </c>
      <c r="AS229">
        <v>11.225</v>
      </c>
      <c r="AT229">
        <v>11.225</v>
      </c>
      <c r="AU229">
        <v>11.225</v>
      </c>
      <c r="AV229">
        <v>11.225</v>
      </c>
      <c r="AW229">
        <v>11.225</v>
      </c>
      <c r="AX229">
        <v>11.225</v>
      </c>
      <c r="AY229">
        <v>11.225</v>
      </c>
      <c r="AZ229">
        <v>11.225</v>
      </c>
      <c r="BA229">
        <v>11.225</v>
      </c>
      <c r="BB229">
        <v>11.225</v>
      </c>
      <c r="BC229">
        <v>11.225</v>
      </c>
      <c r="BD229">
        <v>48.336666666666702</v>
      </c>
      <c r="BE229">
        <v>64.580833333333302</v>
      </c>
      <c r="BF229">
        <v>108.73333333333299</v>
      </c>
      <c r="BG229">
        <v>154.13</v>
      </c>
      <c r="BH229">
        <v>237.02916666666701</v>
      </c>
      <c r="BI229">
        <v>460.27583333333303</v>
      </c>
      <c r="BJ229">
        <v>492.61083333333301</v>
      </c>
      <c r="BK229">
        <v>436.5</v>
      </c>
      <c r="BL229">
        <v>436.5</v>
      </c>
      <c r="BM229">
        <v>877.94525089605702</v>
      </c>
      <c r="BN229">
        <v>1256</v>
      </c>
      <c r="BO229">
        <v>2505.7469108587302</v>
      </c>
      <c r="BP229">
        <v>2505.7469108587302</v>
      </c>
      <c r="BQ229">
        <f t="shared" si="3"/>
        <v>476.36550468245701</v>
      </c>
    </row>
    <row r="230" spans="1:69" ht="15" customHeight="1">
      <c r="A230" t="s">
        <v>462</v>
      </c>
      <c r="B230" t="str">
        <f>VLOOKUP(A230,'Metadata - Countries'!$A$2:$B$267,2,0)</f>
        <v>Turks and Caicos Islands</v>
      </c>
      <c r="C230" t="str">
        <f>VLOOKUP(A230,'Metadata - Countries'!$A$2:$C$267,3,0)</f>
        <v>Latin America &amp; Caribbean</v>
      </c>
      <c r="D230" t="s">
        <v>541</v>
      </c>
      <c r="E230">
        <v>1</v>
      </c>
      <c r="F230">
        <v>1</v>
      </c>
      <c r="G230">
        <v>1</v>
      </c>
      <c r="H230">
        <v>1</v>
      </c>
      <c r="I230">
        <v>1</v>
      </c>
      <c r="J230">
        <v>1</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c r="BM230">
        <v>1</v>
      </c>
      <c r="BN230">
        <v>1</v>
      </c>
      <c r="BO230">
        <v>1</v>
      </c>
      <c r="BP230">
        <v>1</v>
      </c>
      <c r="BQ230">
        <f t="shared" si="3"/>
        <v>0</v>
      </c>
    </row>
    <row r="231" spans="1:69" ht="15" customHeight="1">
      <c r="A231" t="s">
        <v>464</v>
      </c>
      <c r="B231" t="str">
        <f>VLOOKUP(A231,'Metadata - Countries'!$A$2:$B$267,2,0)</f>
        <v>Chad</v>
      </c>
      <c r="C231" t="str">
        <f>VLOOKUP(A231,'Metadata - Countries'!$A$2:$C$267,3,0)</f>
        <v>Sub-Saharan Africa</v>
      </c>
      <c r="D231" t="s">
        <v>541</v>
      </c>
      <c r="E231">
        <v>245.19510139835899</v>
      </c>
      <c r="F231">
        <v>245.26010162116</v>
      </c>
      <c r="G231">
        <v>245.013850686544</v>
      </c>
      <c r="H231">
        <v>245.01635069607499</v>
      </c>
      <c r="I231">
        <v>245.027184079042</v>
      </c>
      <c r="J231">
        <v>245.06093420770799</v>
      </c>
      <c r="K231">
        <v>245.67843655764401</v>
      </c>
      <c r="L231">
        <v>246.00093779128099</v>
      </c>
      <c r="M231">
        <v>247.56469375695099</v>
      </c>
      <c r="N231">
        <v>259.960574351236</v>
      </c>
      <c r="O231">
        <v>276.403137026845</v>
      </c>
      <c r="P231">
        <v>275.35645668533198</v>
      </c>
      <c r="Q231">
        <v>252.02762746264901</v>
      </c>
      <c r="R231">
        <v>222.88918305322699</v>
      </c>
      <c r="S231">
        <v>240.70466763782301</v>
      </c>
      <c r="T231">
        <v>214.31290034121901</v>
      </c>
      <c r="U231">
        <v>238.95049426705901</v>
      </c>
      <c r="V231">
        <v>245.67968656657601</v>
      </c>
      <c r="W231">
        <v>225.65586023395699</v>
      </c>
      <c r="X231">
        <v>212.721644262377</v>
      </c>
      <c r="Y231">
        <v>211.27955541470499</v>
      </c>
      <c r="Z231">
        <v>271.73145255032699</v>
      </c>
      <c r="AA231">
        <v>328.60625269898998</v>
      </c>
      <c r="AB231">
        <v>381.06603602462798</v>
      </c>
      <c r="AC231">
        <v>436.95666578800802</v>
      </c>
      <c r="AD231">
        <v>449.26296271160697</v>
      </c>
      <c r="AE231">
        <v>346.305903554493</v>
      </c>
      <c r="AF231">
        <v>300.53656240147802</v>
      </c>
      <c r="AG231">
        <v>297.84821881937802</v>
      </c>
      <c r="AH231">
        <v>319.008299487903</v>
      </c>
      <c r="AI231">
        <v>272.264787954393</v>
      </c>
      <c r="AJ231">
        <v>282.10690880881998</v>
      </c>
      <c r="AK231">
        <v>264.69180075057898</v>
      </c>
      <c r="AL231">
        <v>283.16257950001801</v>
      </c>
      <c r="AM231">
        <v>555.20469565569704</v>
      </c>
      <c r="AN231">
        <v>499.14842590131002</v>
      </c>
      <c r="AO231">
        <v>511.55243027251601</v>
      </c>
      <c r="AP231">
        <v>583.66937235339606</v>
      </c>
      <c r="AQ231">
        <v>589.951774567332</v>
      </c>
      <c r="AR231">
        <v>615.47334931916396</v>
      </c>
      <c r="AS231">
        <v>710.20797703136702</v>
      </c>
      <c r="AT231">
        <v>732.39769326022804</v>
      </c>
      <c r="AU231">
        <v>693.71322649637398</v>
      </c>
      <c r="AV231">
        <v>579.897426172466</v>
      </c>
      <c r="AW231">
        <v>527.33803229157604</v>
      </c>
      <c r="AX231">
        <v>527.25836264962595</v>
      </c>
      <c r="AY231">
        <v>522.42562489517604</v>
      </c>
      <c r="AZ231">
        <v>478.63371847636301</v>
      </c>
      <c r="BA231">
        <v>446.00004143278801</v>
      </c>
      <c r="BB231">
        <v>470.29342334139801</v>
      </c>
      <c r="BC231">
        <v>494.794262222947</v>
      </c>
      <c r="BD231">
        <v>471.24862571893698</v>
      </c>
      <c r="BE231">
        <v>510.55633845425098</v>
      </c>
      <c r="BF231">
        <v>493.89962385223703</v>
      </c>
      <c r="BG231">
        <v>493.757329875312</v>
      </c>
      <c r="BH231">
        <v>591.21169798260996</v>
      </c>
      <c r="BI231">
        <v>592.60561506302201</v>
      </c>
      <c r="BJ231">
        <v>580.65674958785803</v>
      </c>
      <c r="BK231">
        <v>555.44645839822601</v>
      </c>
      <c r="BL231">
        <v>585.91101318036897</v>
      </c>
      <c r="BM231">
        <v>575.58600451094503</v>
      </c>
      <c r="BN231">
        <v>554.53067503310399</v>
      </c>
      <c r="BO231">
        <v>623.75970091118199</v>
      </c>
      <c r="BP231">
        <v>606.56975016591696</v>
      </c>
      <c r="BQ231">
        <f t="shared" si="3"/>
        <v>156.748926269827</v>
      </c>
    </row>
    <row r="232" spans="1:69" ht="15" customHeight="1">
      <c r="A232" t="s">
        <v>466</v>
      </c>
      <c r="B232" t="str">
        <f>VLOOKUP(A232,'Metadata - Countries'!$A$2:$B$267,2,0)</f>
        <v>East Asia &amp; Pacific (IDA &amp; IBRD countries)</v>
      </c>
      <c r="C232" t="str">
        <f>VLOOKUP(A232,'Metadata - Countries'!$A$2:$C$267,3,0)</f>
        <v>East Asia &amp; Pacific</v>
      </c>
      <c r="D232" t="s">
        <v>541</v>
      </c>
      <c r="E232">
        <v>1</v>
      </c>
      <c r="F232">
        <v>1</v>
      </c>
      <c r="G232">
        <v>1</v>
      </c>
      <c r="H232">
        <v>1</v>
      </c>
      <c r="I232">
        <v>1</v>
      </c>
      <c r="J232">
        <v>1</v>
      </c>
      <c r="K232">
        <v>1</v>
      </c>
      <c r="L232">
        <v>1</v>
      </c>
      <c r="M232">
        <v>1</v>
      </c>
      <c r="N232">
        <v>1</v>
      </c>
      <c r="O232">
        <v>1</v>
      </c>
      <c r="P232">
        <v>1</v>
      </c>
      <c r="Q232">
        <v>1</v>
      </c>
      <c r="R232">
        <v>1</v>
      </c>
      <c r="S232">
        <v>1</v>
      </c>
      <c r="T232">
        <v>1</v>
      </c>
      <c r="U232">
        <v>1.0017709226849301</v>
      </c>
      <c r="V232">
        <v>1.0017709226849301</v>
      </c>
      <c r="W232">
        <v>1</v>
      </c>
      <c r="X232">
        <v>1</v>
      </c>
      <c r="Y232">
        <v>1.0017709226849301</v>
      </c>
      <c r="Z232">
        <v>1.0340849990833301</v>
      </c>
      <c r="AA232">
        <v>1.2073324990833301</v>
      </c>
      <c r="AB232">
        <v>1.4967733323333301</v>
      </c>
      <c r="AC232">
        <v>1.76399249916667</v>
      </c>
      <c r="AD232">
        <v>2.02337249966667</v>
      </c>
      <c r="AE232">
        <v>1.9131608330833301</v>
      </c>
      <c r="AF232">
        <v>2.0032916666666698</v>
      </c>
      <c r="AG232">
        <v>2.0124249999999999</v>
      </c>
      <c r="AH232">
        <v>1.9502583333333301</v>
      </c>
      <c r="AI232">
        <v>1.81253333333333</v>
      </c>
      <c r="AJ232">
        <v>1.7275499999999999</v>
      </c>
      <c r="AK232">
        <v>1.7248000000000001</v>
      </c>
      <c r="AL232">
        <v>1.7248000000000001</v>
      </c>
      <c r="AM232">
        <v>1.68652166666667</v>
      </c>
      <c r="AN232">
        <v>1.5238766666666701</v>
      </c>
      <c r="AO232">
        <v>1.4548475000000001</v>
      </c>
      <c r="AP232">
        <v>1.51242083333333</v>
      </c>
      <c r="AQ232">
        <v>1.98681666666667</v>
      </c>
      <c r="AR232">
        <v>1.969625</v>
      </c>
      <c r="AS232">
        <v>2.2011491666666698</v>
      </c>
      <c r="AT232">
        <v>2.37875083333333</v>
      </c>
      <c r="AU232">
        <v>2.1951873352873799</v>
      </c>
      <c r="AV232">
        <v>2.1458922520015999</v>
      </c>
      <c r="AW232">
        <v>1.9715627931326101</v>
      </c>
      <c r="AX232">
        <v>1.9430362169364801</v>
      </c>
      <c r="AY232">
        <v>2.0258807949091402</v>
      </c>
      <c r="AZ232">
        <v>1.97093365696189</v>
      </c>
      <c r="BA232">
        <v>1.9424442568685301</v>
      </c>
      <c r="BB232">
        <v>2.0344936132287899</v>
      </c>
      <c r="BC232">
        <v>1.9185086782254701</v>
      </c>
      <c r="BD232">
        <v>1.7908838312601201</v>
      </c>
      <c r="BE232">
        <v>1.7898928174109401</v>
      </c>
      <c r="BF232">
        <v>1.8414766170653201</v>
      </c>
      <c r="BG232">
        <v>1.8873453583192199</v>
      </c>
      <c r="BH232">
        <v>2.1057632574496701</v>
      </c>
      <c r="BI232">
        <v>2.2156611042252798</v>
      </c>
      <c r="BJ232">
        <v>2.2059726971783999</v>
      </c>
      <c r="BK232">
        <v>2.2365714759422302</v>
      </c>
      <c r="BL232">
        <v>2.28948563032632</v>
      </c>
      <c r="BM232">
        <v>2.2995615078788898</v>
      </c>
      <c r="BN232">
        <v>2.2649596005005499</v>
      </c>
      <c r="BO232">
        <v>2.3279298273164399</v>
      </c>
      <c r="BP232">
        <v>2.36369881809753</v>
      </c>
      <c r="BQ232">
        <f t="shared" si="3"/>
        <v>0.50281651449457998</v>
      </c>
    </row>
    <row r="233" spans="1:69" ht="15" customHeight="1">
      <c r="A233" t="s">
        <v>468</v>
      </c>
      <c r="B233" t="str">
        <f>VLOOKUP(A233,'Metadata - Countries'!$A$2:$B$267,2,0)</f>
        <v>Europe &amp; Central Asia (IDA &amp; IBRD countries)</v>
      </c>
      <c r="C233" t="str">
        <f>VLOOKUP(A233,'Metadata - Countries'!$A$2:$C$267,3,0)</f>
        <v>Europe &amp; Central Asia</v>
      </c>
      <c r="D233" t="s">
        <v>541</v>
      </c>
      <c r="E233">
        <v>2.4863750010999999</v>
      </c>
      <c r="F233">
        <v>2.4863750010999999</v>
      </c>
      <c r="G233">
        <v>2.4863750010999999</v>
      </c>
      <c r="H233">
        <v>2.4863750010999999</v>
      </c>
      <c r="I233">
        <v>2.4863750010999999</v>
      </c>
      <c r="J233">
        <v>2.4863750010999999</v>
      </c>
      <c r="K233">
        <v>2.4863750010999999</v>
      </c>
      <c r="L233">
        <v>2.6113712512249898</v>
      </c>
      <c r="M233">
        <v>2.6963750013099999</v>
      </c>
      <c r="N233">
        <v>2.6963750013099999</v>
      </c>
      <c r="O233">
        <v>2.6963750013099999</v>
      </c>
      <c r="P233">
        <v>2.6400717550431798</v>
      </c>
      <c r="Q233">
        <v>2.4806958328333302</v>
      </c>
      <c r="R233">
        <v>2.2226749995416601</v>
      </c>
      <c r="S233">
        <v>2.1802499995</v>
      </c>
      <c r="T233">
        <v>2.1165208330416601</v>
      </c>
      <c r="U233">
        <v>2.1606791660606701</v>
      </c>
      <c r="V233">
        <v>2.15544166604715</v>
      </c>
      <c r="W233">
        <v>1.89832499920833</v>
      </c>
      <c r="X233">
        <v>1.80281666625</v>
      </c>
      <c r="Y233">
        <v>1.7952083329166699</v>
      </c>
      <c r="Z233">
        <v>2.1121208325</v>
      </c>
      <c r="AA233">
        <v>2.2284333324166701</v>
      </c>
      <c r="AB233">
        <v>2.3261999990833302</v>
      </c>
      <c r="AC233">
        <v>2.5978124994999998</v>
      </c>
      <c r="AD233">
        <v>2.7005458332500001</v>
      </c>
      <c r="AE233">
        <v>1.9851999997916701</v>
      </c>
      <c r="AF233">
        <v>1.7850708333333301</v>
      </c>
      <c r="AG233">
        <v>1.7644875</v>
      </c>
      <c r="AH233">
        <v>1.8263958333333301</v>
      </c>
      <c r="AI233">
        <v>1.75340291666667</v>
      </c>
      <c r="AJ233">
        <v>1.75340291666667</v>
      </c>
      <c r="AK233">
        <v>1.7462610833333301</v>
      </c>
      <c r="AL233">
        <v>2.7182270416666698</v>
      </c>
      <c r="AM233">
        <v>3.5169999999999999</v>
      </c>
      <c r="AN233">
        <v>4.0442708333333304</v>
      </c>
      <c r="AO233">
        <v>4.2967750000000002</v>
      </c>
      <c r="AP233">
        <v>4.31179166666666</v>
      </c>
      <c r="AQ233">
        <v>4.6720329166666597</v>
      </c>
      <c r="AR233">
        <v>1.3699733333333399</v>
      </c>
      <c r="AS233">
        <v>1.6888212499999999</v>
      </c>
      <c r="AT233">
        <v>1.4565940416666601</v>
      </c>
      <c r="AU233">
        <v>1.5329132083333299</v>
      </c>
      <c r="AV233">
        <v>1.3466754166666699</v>
      </c>
      <c r="AW233">
        <v>1.24349791666666</v>
      </c>
      <c r="AX233">
        <v>1.24518833333333</v>
      </c>
      <c r="AY233">
        <v>1.2538216666666699</v>
      </c>
      <c r="AZ233">
        <v>1.0292448207885301</v>
      </c>
      <c r="BA233">
        <v>0.95235478942652296</v>
      </c>
      <c r="BB233">
        <v>0.76179166666666598</v>
      </c>
      <c r="BC233">
        <v>0.77847949505298897</v>
      </c>
      <c r="BD233">
        <v>0.71841389865332195</v>
      </c>
      <c r="BE233">
        <v>0.78199173493958896</v>
      </c>
      <c r="BF233">
        <v>0.76874309898540905</v>
      </c>
      <c r="BG233">
        <v>0.76853784846630102</v>
      </c>
      <c r="BH233">
        <v>0.90129999999999999</v>
      </c>
      <c r="BI233">
        <v>0.90342143625728799</v>
      </c>
      <c r="BJ233">
        <v>0.88520550826938005</v>
      </c>
      <c r="BK233">
        <v>0.8468</v>
      </c>
      <c r="BL233">
        <v>0.89329999999999998</v>
      </c>
      <c r="BM233">
        <v>0.87747520723301198</v>
      </c>
      <c r="BN233">
        <v>0.845494138890443</v>
      </c>
      <c r="BO233">
        <v>0.95091553396210804</v>
      </c>
      <c r="BP233">
        <v>0.92483955847069799</v>
      </c>
      <c r="BQ233">
        <f t="shared" si="3"/>
        <v>0.93893457118731505</v>
      </c>
    </row>
    <row r="234" spans="1:69" ht="15" customHeight="1">
      <c r="A234" t="s">
        <v>470</v>
      </c>
      <c r="B234" t="str">
        <f>VLOOKUP(A234,'Metadata - Countries'!$A$2:$B$267,2,0)</f>
        <v>Togo</v>
      </c>
      <c r="C234" t="str">
        <f>VLOOKUP(A234,'Metadata - Countries'!$A$2:$C$267,3,0)</f>
        <v>Sub-Saharan Africa</v>
      </c>
      <c r="D234" t="s">
        <v>541</v>
      </c>
      <c r="E234">
        <v>245.19510139835899</v>
      </c>
      <c r="F234">
        <v>245.26010162116</v>
      </c>
      <c r="G234">
        <v>245.013850686544</v>
      </c>
      <c r="H234">
        <v>245.01635069607499</v>
      </c>
      <c r="I234">
        <v>245.027184079042</v>
      </c>
      <c r="J234">
        <v>245.06093420770799</v>
      </c>
      <c r="K234">
        <v>245.67843655764401</v>
      </c>
      <c r="L234">
        <v>246.00093779128099</v>
      </c>
      <c r="M234">
        <v>247.56469375695099</v>
      </c>
      <c r="N234">
        <v>259.960574351236</v>
      </c>
      <c r="O234">
        <v>276.403137026845</v>
      </c>
      <c r="P234">
        <v>275.35645668533198</v>
      </c>
      <c r="Q234">
        <v>252.02762746264901</v>
      </c>
      <c r="R234">
        <v>222.88918305322699</v>
      </c>
      <c r="S234">
        <v>240.70466763782301</v>
      </c>
      <c r="T234">
        <v>214.31290034121901</v>
      </c>
      <c r="U234">
        <v>238.95049426705901</v>
      </c>
      <c r="V234">
        <v>245.67968656657601</v>
      </c>
      <c r="W234">
        <v>225.65586023395699</v>
      </c>
      <c r="X234">
        <v>212.721644262377</v>
      </c>
      <c r="Y234">
        <v>211.27955541470499</v>
      </c>
      <c r="Z234">
        <v>271.73145255032699</v>
      </c>
      <c r="AA234">
        <v>328.60625269898998</v>
      </c>
      <c r="AB234">
        <v>381.06603602462798</v>
      </c>
      <c r="AC234">
        <v>436.95666578800802</v>
      </c>
      <c r="AD234">
        <v>449.26296271160697</v>
      </c>
      <c r="AE234">
        <v>346.305903554493</v>
      </c>
      <c r="AF234">
        <v>300.53656240147802</v>
      </c>
      <c r="AG234">
        <v>297.84821881937802</v>
      </c>
      <c r="AH234">
        <v>319.008299487903</v>
      </c>
      <c r="AI234">
        <v>272.264787954393</v>
      </c>
      <c r="AJ234">
        <v>282.10690880881998</v>
      </c>
      <c r="AK234">
        <v>264.69180075057898</v>
      </c>
      <c r="AL234">
        <v>283.16257950001801</v>
      </c>
      <c r="AM234">
        <v>555.20469565569704</v>
      </c>
      <c r="AN234">
        <v>499.14842590131002</v>
      </c>
      <c r="AO234">
        <v>511.55243027251601</v>
      </c>
      <c r="AP234">
        <v>583.66937235339606</v>
      </c>
      <c r="AQ234">
        <v>589.951774567332</v>
      </c>
      <c r="AR234">
        <v>615.47334931916396</v>
      </c>
      <c r="AS234">
        <v>710.20797703136702</v>
      </c>
      <c r="AT234">
        <v>732.39769326022804</v>
      </c>
      <c r="AU234">
        <v>693.71322649637398</v>
      </c>
      <c r="AV234">
        <v>579.897426172466</v>
      </c>
      <c r="AW234">
        <v>527.33803229157604</v>
      </c>
      <c r="AX234">
        <v>527.25836264962595</v>
      </c>
      <c r="AY234">
        <v>522.42562489517604</v>
      </c>
      <c r="AZ234">
        <v>478.63371847636301</v>
      </c>
      <c r="BA234">
        <v>446.00004143278801</v>
      </c>
      <c r="BB234">
        <v>470.29342334139801</v>
      </c>
      <c r="BC234">
        <v>494.794262222947</v>
      </c>
      <c r="BD234">
        <v>471.24862571893698</v>
      </c>
      <c r="BE234">
        <v>510.55633845425098</v>
      </c>
      <c r="BF234">
        <v>493.89962385223703</v>
      </c>
      <c r="BG234">
        <v>493.757329875312</v>
      </c>
      <c r="BH234">
        <v>591.21169798260996</v>
      </c>
      <c r="BI234">
        <v>592.60561506302201</v>
      </c>
      <c r="BJ234">
        <v>580.65674958785803</v>
      </c>
      <c r="BK234">
        <v>555.44645839822601</v>
      </c>
      <c r="BL234">
        <v>585.91101318036897</v>
      </c>
      <c r="BM234">
        <v>575.58600451094503</v>
      </c>
      <c r="BN234">
        <v>554.53067503310399</v>
      </c>
      <c r="BO234">
        <v>623.75970091118199</v>
      </c>
      <c r="BP234">
        <v>606.56975016591696</v>
      </c>
      <c r="BQ234">
        <f t="shared" si="3"/>
        <v>156.748926269827</v>
      </c>
    </row>
    <row r="235" spans="1:69" ht="15" customHeight="1">
      <c r="A235" t="s">
        <v>472</v>
      </c>
      <c r="B235" t="str">
        <f>VLOOKUP(A235,'Metadata - Countries'!$A$2:$B$267,2,0)</f>
        <v>Thailand</v>
      </c>
      <c r="C235" t="str">
        <f>VLOOKUP(A235,'Metadata - Countries'!$A$2:$C$267,3,0)</f>
        <v>East Asia &amp; Pacific</v>
      </c>
      <c r="D235" t="s">
        <v>541</v>
      </c>
      <c r="E235">
        <v>21.181773533674701</v>
      </c>
      <c r="F235">
        <v>21.058439578086801</v>
      </c>
      <c r="G235">
        <v>20.880105345007198</v>
      </c>
      <c r="H235">
        <v>20.830078862346198</v>
      </c>
      <c r="I235">
        <v>20.800000019799999</v>
      </c>
      <c r="J235">
        <v>20.800000019799999</v>
      </c>
      <c r="K235">
        <v>20.800000019799999</v>
      </c>
      <c r="L235">
        <v>20.800000019799999</v>
      </c>
      <c r="M235">
        <v>20.800000019799999</v>
      </c>
      <c r="N235">
        <v>20.800000019799999</v>
      </c>
      <c r="O235">
        <v>20.800000019799999</v>
      </c>
      <c r="P235">
        <v>20.800000018066701</v>
      </c>
      <c r="Q235">
        <v>20.800029492037499</v>
      </c>
      <c r="R235">
        <v>20.619581636391299</v>
      </c>
      <c r="S235">
        <v>20.375102798127202</v>
      </c>
      <c r="T235">
        <v>20.379269485649299</v>
      </c>
      <c r="U235">
        <v>20.400102923259801</v>
      </c>
      <c r="V235">
        <v>20.400102923259801</v>
      </c>
      <c r="W235">
        <v>20.336102600360199</v>
      </c>
      <c r="X235">
        <v>20.418936351696502</v>
      </c>
      <c r="Y235">
        <v>20.476353308047798</v>
      </c>
      <c r="Z235">
        <v>21.820443423110699</v>
      </c>
      <c r="AA235">
        <v>23.000116042057702</v>
      </c>
      <c r="AB235">
        <v>23.000116042057702</v>
      </c>
      <c r="AC235">
        <v>23.639369267103401</v>
      </c>
      <c r="AD235">
        <v>27.158887023977499</v>
      </c>
      <c r="AE235">
        <v>26.2988826852636</v>
      </c>
      <c r="AF235">
        <v>25.722796445413099</v>
      </c>
      <c r="AG235">
        <v>25.293877614730299</v>
      </c>
      <c r="AH235">
        <v>25.702046340723001</v>
      </c>
      <c r="AI235">
        <v>25.585462419191</v>
      </c>
      <c r="AJ235">
        <v>25.5167954060799</v>
      </c>
      <c r="AK235">
        <v>25.400128150794099</v>
      </c>
      <c r="AL235">
        <v>25.319611077896202</v>
      </c>
      <c r="AM235">
        <v>25.1499518885845</v>
      </c>
      <c r="AN235">
        <v>24.915175704072599</v>
      </c>
      <c r="AO235">
        <v>25.342682860966502</v>
      </c>
      <c r="AP235">
        <v>31.364334454295399</v>
      </c>
      <c r="AQ235">
        <v>41.359387499999997</v>
      </c>
      <c r="AR235">
        <v>37.8136558333333</v>
      </c>
      <c r="AS235">
        <v>40.111803333333299</v>
      </c>
      <c r="AT235">
        <v>44.431899999999999</v>
      </c>
      <c r="AU235">
        <v>42.960083333333301</v>
      </c>
      <c r="AV235">
        <v>41.484616666666703</v>
      </c>
      <c r="AW235">
        <v>40.2224149175021</v>
      </c>
      <c r="AX235">
        <v>40.220130208333302</v>
      </c>
      <c r="AY235">
        <v>37.881983221536302</v>
      </c>
      <c r="AZ235">
        <v>34.518180591701302</v>
      </c>
      <c r="BA235">
        <v>33.313300641233802</v>
      </c>
      <c r="BB235">
        <v>34.285774123424098</v>
      </c>
      <c r="BC235">
        <v>31.685704999999999</v>
      </c>
      <c r="BD235">
        <v>30.4917333333333</v>
      </c>
      <c r="BE235">
        <v>31.0830916666667</v>
      </c>
      <c r="BF235">
        <v>30.7259666666667</v>
      </c>
      <c r="BG235">
        <v>32.479833333333303</v>
      </c>
      <c r="BH235">
        <v>34.247716666666697</v>
      </c>
      <c r="BI235">
        <v>35.296383333333303</v>
      </c>
      <c r="BJ235">
        <v>33.939811056685798</v>
      </c>
      <c r="BK235">
        <v>32.3102257431458</v>
      </c>
      <c r="BL235">
        <v>31.047605780549901</v>
      </c>
      <c r="BM235">
        <v>31.293673213083199</v>
      </c>
      <c r="BN235">
        <v>31.9770934417717</v>
      </c>
      <c r="BO235">
        <v>35.061350214477599</v>
      </c>
      <c r="BP235">
        <v>34.8021885808364</v>
      </c>
      <c r="BQ235">
        <f t="shared" si="3"/>
        <v>7.1841584061306598</v>
      </c>
    </row>
    <row r="236" spans="1:69" ht="15" customHeight="1">
      <c r="A236" t="s">
        <v>474</v>
      </c>
      <c r="B236" t="str">
        <f>VLOOKUP(A236,'Metadata - Countries'!$A$2:$B$267,2,0)</f>
        <v>Tajikistan</v>
      </c>
      <c r="C236" t="str">
        <f>VLOOKUP(A236,'Metadata - Countries'!$A$2:$C$267,3,0)</f>
        <v>Europe &amp; Central Asia</v>
      </c>
      <c r="D236" t="s">
        <v>541</v>
      </c>
      <c r="E236">
        <v>2.4685179666666698E-3</v>
      </c>
      <c r="F236">
        <v>2.4685179666666698E-3</v>
      </c>
      <c r="G236">
        <v>2.4685179666666698E-3</v>
      </c>
      <c r="H236">
        <v>2.4685179666666698E-3</v>
      </c>
      <c r="I236">
        <v>2.4685179666666698E-3</v>
      </c>
      <c r="J236">
        <v>2.4685179666666698E-3</v>
      </c>
      <c r="K236">
        <v>2.4685179666666698E-3</v>
      </c>
      <c r="L236">
        <v>2.4685179666666698E-3</v>
      </c>
      <c r="M236">
        <v>2.4685179666666698E-3</v>
      </c>
      <c r="N236">
        <v>2.4685179666666698E-3</v>
      </c>
      <c r="O236">
        <v>2.4685179666666698E-3</v>
      </c>
      <c r="P236">
        <v>2.4685179666666698E-3</v>
      </c>
      <c r="Q236">
        <v>2.4685179666666698E-3</v>
      </c>
      <c r="R236">
        <v>2.4685179666666698E-3</v>
      </c>
      <c r="S236">
        <v>2.4685179666666698E-3</v>
      </c>
      <c r="T236">
        <v>2.4685179666666698E-3</v>
      </c>
      <c r="U236">
        <v>2.4685179666666698E-3</v>
      </c>
      <c r="V236">
        <v>2.4685179666666698E-3</v>
      </c>
      <c r="W236">
        <v>2.4685179666666698E-3</v>
      </c>
      <c r="X236">
        <v>2.4685179666666698E-3</v>
      </c>
      <c r="Y236">
        <v>2.4685179666666698E-3</v>
      </c>
      <c r="Z236">
        <v>2.4685179666666698E-3</v>
      </c>
      <c r="AA236">
        <v>2.4685179666666698E-3</v>
      </c>
      <c r="AB236">
        <v>2.4685179666666698E-3</v>
      </c>
      <c r="AC236">
        <v>2.4685179666666698E-3</v>
      </c>
      <c r="AD236">
        <v>2.4685179666666698E-3</v>
      </c>
      <c r="AE236">
        <v>2.4685179666666698E-3</v>
      </c>
      <c r="AF236">
        <v>2.4685179666666698E-3</v>
      </c>
      <c r="AG236">
        <v>2.4685179666666698E-3</v>
      </c>
      <c r="AH236">
        <v>2.4685179666666698E-3</v>
      </c>
      <c r="AI236">
        <v>2.4685179666666698E-3</v>
      </c>
      <c r="AJ236">
        <v>2.4685179666666698E-3</v>
      </c>
      <c r="AK236">
        <v>2.4685179666666698E-3</v>
      </c>
      <c r="AL236">
        <v>1.0357405E-2</v>
      </c>
      <c r="AM236">
        <v>2.44943481666667E-2</v>
      </c>
      <c r="AN236">
        <v>0.122858703333333</v>
      </c>
      <c r="AO236">
        <v>0.29549999999999998</v>
      </c>
      <c r="AP236">
        <v>0.56233333333333302</v>
      </c>
      <c r="AQ236">
        <v>0.77662500000000001</v>
      </c>
      <c r="AR236">
        <v>1.23779166666667</v>
      </c>
      <c r="AS236">
        <v>2.0762499999999999</v>
      </c>
      <c r="AT236">
        <v>2.3721916666666698</v>
      </c>
      <c r="AU236">
        <v>2.76413333333333</v>
      </c>
      <c r="AV236">
        <v>3.0613666666666699</v>
      </c>
      <c r="AW236">
        <v>2.97050833333333</v>
      </c>
      <c r="AX236">
        <v>3.11656666666667</v>
      </c>
      <c r="AY236">
        <v>3.2984083333333301</v>
      </c>
      <c r="AZ236">
        <v>3.44248333333333</v>
      </c>
      <c r="BA236">
        <v>3.4307249999999998</v>
      </c>
      <c r="BB236">
        <v>4.1427083333333297</v>
      </c>
      <c r="BC236">
        <v>4.3789666666666696</v>
      </c>
      <c r="BD236">
        <v>4.61018333333333</v>
      </c>
      <c r="BE236">
        <v>4.7377083333333303</v>
      </c>
      <c r="BF236">
        <v>4.7642333333333298</v>
      </c>
      <c r="BG236">
        <v>4.9375666666666698</v>
      </c>
      <c r="BH236">
        <v>6.1631166666666699</v>
      </c>
      <c r="BI236">
        <v>7.8356750000000002</v>
      </c>
      <c r="BJ236">
        <v>8.5497416666666695</v>
      </c>
      <c r="BK236">
        <v>9.1512166666666701</v>
      </c>
      <c r="BL236">
        <v>9.5303666666666693</v>
      </c>
      <c r="BM236">
        <v>10.321941666666699</v>
      </c>
      <c r="BN236">
        <v>11.30885</v>
      </c>
      <c r="BO236">
        <v>11.031075</v>
      </c>
      <c r="BP236">
        <v>10.844525000000001</v>
      </c>
      <c r="BQ236">
        <f t="shared" si="3"/>
        <v>3.3702269196799999</v>
      </c>
    </row>
    <row r="237" spans="1:69" ht="15" customHeight="1">
      <c r="A237" t="s">
        <v>476</v>
      </c>
      <c r="B237" t="str">
        <f>VLOOKUP(A237,'Metadata - Countries'!$A$2:$B$267,2,0)</f>
        <v>Turkmenistan</v>
      </c>
      <c r="C237" t="str">
        <f>VLOOKUP(A237,'Metadata - Countries'!$A$2:$C$267,3,0)</f>
        <v>Europe &amp; Central Asia</v>
      </c>
      <c r="D237" t="s">
        <v>541</v>
      </c>
      <c r="E237">
        <v>19.198333333333299</v>
      </c>
      <c r="F237">
        <v>19.198333333333299</v>
      </c>
      <c r="G237">
        <v>19.198333333333299</v>
      </c>
      <c r="H237">
        <v>19.198333333333299</v>
      </c>
      <c r="I237">
        <v>19.198333333333299</v>
      </c>
      <c r="J237">
        <v>19.198333333333299</v>
      </c>
      <c r="K237">
        <v>19.198333333333299</v>
      </c>
      <c r="L237">
        <v>19.198333333333299</v>
      </c>
      <c r="M237">
        <v>19.198333333333299</v>
      </c>
      <c r="N237">
        <v>19.198333333333299</v>
      </c>
      <c r="O237">
        <v>19.198333333333299</v>
      </c>
      <c r="P237">
        <v>19.198333333333299</v>
      </c>
      <c r="Q237">
        <v>19.198333333333299</v>
      </c>
      <c r="R237">
        <v>19.198333333333299</v>
      </c>
      <c r="S237">
        <v>19.198333333333299</v>
      </c>
      <c r="T237">
        <v>19.198333333333299</v>
      </c>
      <c r="U237">
        <v>19.198333333333299</v>
      </c>
      <c r="V237">
        <v>19.198333333333299</v>
      </c>
      <c r="W237">
        <v>19.198333333333299</v>
      </c>
      <c r="X237">
        <v>19.198333333333299</v>
      </c>
      <c r="Y237">
        <v>19.198333333333299</v>
      </c>
      <c r="Z237">
        <v>19.198333333333299</v>
      </c>
      <c r="AA237">
        <v>19.198333333333299</v>
      </c>
      <c r="AB237">
        <v>19.198333333333299</v>
      </c>
      <c r="AC237">
        <v>19.198333333333299</v>
      </c>
      <c r="AD237">
        <v>19.198333333333299</v>
      </c>
      <c r="AE237">
        <v>19.198333333333299</v>
      </c>
      <c r="AF237">
        <v>19.198333333333299</v>
      </c>
      <c r="AG237">
        <v>19.198333333333299</v>
      </c>
      <c r="AH237">
        <v>19.198333333333299</v>
      </c>
      <c r="AI237">
        <v>19.198333333333299</v>
      </c>
      <c r="AJ237">
        <v>19.198333333333299</v>
      </c>
      <c r="AK237">
        <v>19.198333333333299</v>
      </c>
      <c r="AL237">
        <v>19.198333333333299</v>
      </c>
      <c r="AM237">
        <v>19.198333333333299</v>
      </c>
      <c r="AN237">
        <v>110.916666666667</v>
      </c>
      <c r="AO237">
        <v>3257.6666666666702</v>
      </c>
      <c r="AP237">
        <v>4143.4166666666697</v>
      </c>
      <c r="AQ237">
        <v>4890.1666666666697</v>
      </c>
      <c r="AR237">
        <v>5200</v>
      </c>
      <c r="AS237">
        <v>5200</v>
      </c>
      <c r="AT237">
        <v>5200</v>
      </c>
      <c r="AU237">
        <v>5200</v>
      </c>
      <c r="AV237">
        <v>5200</v>
      </c>
      <c r="AW237">
        <v>5200</v>
      </c>
      <c r="AX237">
        <v>5200</v>
      </c>
      <c r="AY237">
        <v>5200</v>
      </c>
      <c r="AZ237">
        <v>5200</v>
      </c>
      <c r="BA237">
        <v>5200</v>
      </c>
      <c r="BB237">
        <v>5200</v>
      </c>
      <c r="BC237">
        <v>5200</v>
      </c>
      <c r="BD237">
        <v>5200</v>
      </c>
      <c r="BE237">
        <v>5200</v>
      </c>
      <c r="BF237">
        <v>5200</v>
      </c>
      <c r="BG237">
        <v>5200</v>
      </c>
      <c r="BH237">
        <v>5200</v>
      </c>
      <c r="BI237">
        <v>5200</v>
      </c>
      <c r="BJ237">
        <v>5200</v>
      </c>
      <c r="BK237">
        <v>5200</v>
      </c>
      <c r="BL237">
        <v>5200</v>
      </c>
      <c r="BM237">
        <v>5200</v>
      </c>
      <c r="BN237">
        <v>5200</v>
      </c>
      <c r="BO237">
        <v>5200</v>
      </c>
      <c r="BP237">
        <v>5200</v>
      </c>
      <c r="BQ237">
        <f t="shared" si="3"/>
        <v>2544.4378929928098</v>
      </c>
    </row>
    <row r="238" spans="1:69" ht="15" customHeight="1">
      <c r="A238" t="s">
        <v>478</v>
      </c>
      <c r="B238" t="str">
        <f>VLOOKUP(A238,'Metadata - Countries'!$A$2:$B$267,2,0)</f>
        <v>Latin America &amp; the Caribbean (IDA &amp; IBRD countries)</v>
      </c>
      <c r="C238" t="str">
        <f>VLOOKUP(A238,'Metadata - Countries'!$A$2:$C$267,3,0)</f>
        <v>Latin America &amp; Caribbean</v>
      </c>
      <c r="D238" t="s">
        <v>541</v>
      </c>
      <c r="E238">
        <v>1</v>
      </c>
      <c r="F238">
        <v>1</v>
      </c>
      <c r="G238">
        <v>1</v>
      </c>
      <c r="H238">
        <v>1</v>
      </c>
      <c r="I238">
        <v>1</v>
      </c>
      <c r="J238">
        <v>1</v>
      </c>
      <c r="K238">
        <v>1</v>
      </c>
      <c r="L238">
        <v>1</v>
      </c>
      <c r="M238">
        <v>1</v>
      </c>
      <c r="N238">
        <v>1</v>
      </c>
      <c r="O238">
        <v>1</v>
      </c>
      <c r="P238">
        <v>1</v>
      </c>
      <c r="Q238">
        <v>1</v>
      </c>
      <c r="R238">
        <v>1</v>
      </c>
      <c r="S238">
        <v>1</v>
      </c>
      <c r="T238">
        <v>1</v>
      </c>
      <c r="U238">
        <v>1</v>
      </c>
      <c r="V238">
        <v>1</v>
      </c>
      <c r="W238">
        <v>1</v>
      </c>
      <c r="X238">
        <v>1</v>
      </c>
      <c r="Y238">
        <v>1</v>
      </c>
      <c r="Z238">
        <v>1</v>
      </c>
      <c r="AA238">
        <v>1</v>
      </c>
      <c r="AB238">
        <v>1</v>
      </c>
      <c r="AC238">
        <v>1</v>
      </c>
      <c r="AD238">
        <v>1.395</v>
      </c>
      <c r="AE238">
        <v>1.79</v>
      </c>
      <c r="AF238">
        <v>1.79</v>
      </c>
      <c r="AG238">
        <v>1.895</v>
      </c>
      <c r="AH238">
        <v>1.895</v>
      </c>
      <c r="AI238">
        <v>1.895</v>
      </c>
      <c r="AJ238">
        <v>2.0088316666666599</v>
      </c>
      <c r="AK238">
        <v>2.35</v>
      </c>
      <c r="AL238">
        <v>2.35</v>
      </c>
      <c r="AM238">
        <v>2.4474999999999998</v>
      </c>
      <c r="AN238">
        <v>2.4766666666666599</v>
      </c>
      <c r="AO238">
        <v>2.5766666666666702</v>
      </c>
      <c r="AP238">
        <v>2.6820833333333298</v>
      </c>
      <c r="AQ238">
        <v>2.7</v>
      </c>
      <c r="AR238">
        <v>2.7</v>
      </c>
      <c r="AS238">
        <v>2.35</v>
      </c>
      <c r="AT238">
        <v>2.26390698177826</v>
      </c>
      <c r="AU238">
        <v>2.7</v>
      </c>
      <c r="AV238">
        <v>2.7</v>
      </c>
      <c r="AW238">
        <v>2.7</v>
      </c>
      <c r="AX238">
        <v>2.7</v>
      </c>
      <c r="AY238">
        <v>2.7</v>
      </c>
      <c r="AZ238">
        <v>2.7</v>
      </c>
      <c r="BA238">
        <v>2.7</v>
      </c>
      <c r="BB238">
        <v>2.7</v>
      </c>
      <c r="BC238">
        <v>2.7</v>
      </c>
      <c r="BD238">
        <v>2.7</v>
      </c>
      <c r="BE238">
        <v>2.7</v>
      </c>
      <c r="BF238">
        <v>2.7</v>
      </c>
      <c r="BG238">
        <v>2.7</v>
      </c>
      <c r="BH238">
        <v>2.7</v>
      </c>
      <c r="BI238">
        <v>2.7</v>
      </c>
      <c r="BJ238">
        <v>2.7</v>
      </c>
      <c r="BK238">
        <v>2.7</v>
      </c>
      <c r="BL238">
        <v>2.7</v>
      </c>
      <c r="BM238">
        <v>2.7</v>
      </c>
      <c r="BN238">
        <v>2.7</v>
      </c>
      <c r="BO238">
        <v>2.7</v>
      </c>
      <c r="BP238">
        <v>2.7</v>
      </c>
      <c r="BQ238">
        <f t="shared" si="3"/>
        <v>0.78011818715442205</v>
      </c>
    </row>
    <row r="239" spans="1:69" ht="15" customHeight="1">
      <c r="A239" t="s">
        <v>480</v>
      </c>
      <c r="B239" t="str">
        <f>VLOOKUP(A239,'Metadata - Countries'!$A$2:$B$267,2,0)</f>
        <v>Timor-Leste</v>
      </c>
      <c r="C239" t="str">
        <f>VLOOKUP(A239,'Metadata - Countries'!$A$2:$C$267,3,0)</f>
        <v>East Asia &amp; Pacific</v>
      </c>
      <c r="D239" t="s">
        <v>541</v>
      </c>
      <c r="E239">
        <v>1</v>
      </c>
      <c r="F239">
        <v>1</v>
      </c>
      <c r="G239">
        <v>1</v>
      </c>
      <c r="H239">
        <v>1</v>
      </c>
      <c r="I239">
        <v>1</v>
      </c>
      <c r="J239">
        <v>1</v>
      </c>
      <c r="K239">
        <v>1</v>
      </c>
      <c r="L239">
        <v>1</v>
      </c>
      <c r="M239">
        <v>1</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c r="BM239">
        <v>1</v>
      </c>
      <c r="BN239">
        <v>1</v>
      </c>
      <c r="BO239">
        <v>1</v>
      </c>
      <c r="BP239">
        <v>1</v>
      </c>
      <c r="BQ239">
        <f t="shared" si="3"/>
        <v>0</v>
      </c>
    </row>
    <row r="240" spans="1:69" ht="15" customHeight="1">
      <c r="A240" t="s">
        <v>482</v>
      </c>
      <c r="B240" t="str">
        <f>VLOOKUP(A240,'Metadata - Countries'!$A$2:$B$267,2,0)</f>
        <v>Middle East &amp; North Africa (IDA &amp; IBRD countries)</v>
      </c>
      <c r="C240" t="str">
        <f>VLOOKUP(A240,'Metadata - Countries'!$A$2:$C$267,3,0)</f>
        <v>Middle East &amp; North Africa</v>
      </c>
      <c r="D240" t="s">
        <v>541</v>
      </c>
      <c r="E240">
        <v>0.357142999357143</v>
      </c>
      <c r="F240">
        <v>0.357142999357143</v>
      </c>
      <c r="G240">
        <v>0.40448912538026</v>
      </c>
      <c r="H240">
        <v>0.41999999941999999</v>
      </c>
      <c r="I240">
        <v>0.434782608884688</v>
      </c>
      <c r="J240">
        <v>0.434782608884688</v>
      </c>
      <c r="K240">
        <v>0.434782608884688</v>
      </c>
      <c r="L240">
        <v>0.434782608884688</v>
      </c>
      <c r="M240">
        <v>0.434782608884688</v>
      </c>
      <c r="N240">
        <v>0.434782608884688</v>
      </c>
      <c r="O240">
        <v>0.434782608884688</v>
      </c>
      <c r="P240">
        <v>0.47479628758907599</v>
      </c>
      <c r="Q240">
        <v>0.43859778342153799</v>
      </c>
      <c r="R240">
        <v>0.399630307154623</v>
      </c>
      <c r="S240">
        <v>0.39473999900000001</v>
      </c>
      <c r="T240">
        <v>0.39549999899999999</v>
      </c>
      <c r="U240">
        <v>0.42513583233333302</v>
      </c>
      <c r="V240">
        <v>0.42230916566666699</v>
      </c>
      <c r="W240">
        <v>0.39130366745108802</v>
      </c>
      <c r="X240">
        <v>0.40646249899999998</v>
      </c>
      <c r="Y240">
        <v>0.40495416566666698</v>
      </c>
      <c r="Z240">
        <v>0.49380416566666702</v>
      </c>
      <c r="AA240">
        <v>0.59068749899999995</v>
      </c>
      <c r="AB240">
        <v>0.67876666575</v>
      </c>
      <c r="AC240">
        <v>0.70000070020486704</v>
      </c>
      <c r="AD240">
        <v>0.83449583324999999</v>
      </c>
      <c r="AE240">
        <v>0.79402916666666701</v>
      </c>
      <c r="AF240">
        <v>0.82866249999999997</v>
      </c>
      <c r="AG240">
        <v>0.85780416666666703</v>
      </c>
      <c r="AH240">
        <v>0.94932083333333295</v>
      </c>
      <c r="AI240">
        <v>1.55</v>
      </c>
      <c r="AJ240">
        <v>2.2791083333333302</v>
      </c>
      <c r="AK240">
        <v>2.45908333333333</v>
      </c>
      <c r="AL240">
        <v>2.83008333333333</v>
      </c>
      <c r="AM240">
        <v>3.01105520833333</v>
      </c>
      <c r="AN240">
        <v>3.0112916666666698</v>
      </c>
      <c r="AO240">
        <v>3.1916500000000001</v>
      </c>
      <c r="AP240">
        <v>3.3887499999999999</v>
      </c>
      <c r="AQ240">
        <v>3.3879999999999999</v>
      </c>
      <c r="AR240">
        <v>3.3952499999999999</v>
      </c>
      <c r="AS240">
        <v>3.4720499999999999</v>
      </c>
      <c r="AT240">
        <v>3.64</v>
      </c>
      <c r="AU240">
        <v>3.64</v>
      </c>
      <c r="AV240">
        <v>3.64</v>
      </c>
      <c r="AW240">
        <v>3.64</v>
      </c>
      <c r="AX240">
        <v>3.64</v>
      </c>
      <c r="AY240">
        <v>3.64</v>
      </c>
      <c r="AZ240">
        <v>3.64</v>
      </c>
      <c r="BA240">
        <v>3.5880211940836899</v>
      </c>
      <c r="BB240">
        <v>3.64</v>
      </c>
      <c r="BC240">
        <v>3.64</v>
      </c>
      <c r="BD240">
        <v>3.5781293062201001</v>
      </c>
      <c r="BE240">
        <v>3.64</v>
      </c>
      <c r="BF240">
        <v>3.61075833333333</v>
      </c>
      <c r="BG240">
        <v>3.577925</v>
      </c>
      <c r="BH240">
        <v>3.64</v>
      </c>
      <c r="BI240">
        <v>3.64</v>
      </c>
      <c r="BJ240">
        <v>3.5995555481283401</v>
      </c>
      <c r="BK240">
        <v>3.59055812689938</v>
      </c>
      <c r="BL240">
        <v>3.5645273466109302</v>
      </c>
      <c r="BM240">
        <v>3.4424058519879202</v>
      </c>
      <c r="BN240">
        <v>3.64</v>
      </c>
      <c r="BO240">
        <v>3.64</v>
      </c>
      <c r="BP240">
        <v>3.6673747160226</v>
      </c>
      <c r="BQ240">
        <f t="shared" si="3"/>
        <v>1.48882268458121</v>
      </c>
    </row>
    <row r="241" spans="1:69" ht="15" customHeight="1">
      <c r="A241" t="s">
        <v>484</v>
      </c>
      <c r="B241" t="str">
        <f>VLOOKUP(A241,'Metadata - Countries'!$A$2:$B$267,2,0)</f>
        <v>Tonga</v>
      </c>
      <c r="C241" t="str">
        <f>VLOOKUP(A241,'Metadata - Countries'!$A$2:$C$267,3,0)</f>
        <v>East Asia &amp; Pacific</v>
      </c>
      <c r="D241" t="s">
        <v>541</v>
      </c>
      <c r="E241">
        <v>0.89285699989285705</v>
      </c>
      <c r="F241">
        <v>0.89285699989285705</v>
      </c>
      <c r="G241">
        <v>0.89285699989285705</v>
      </c>
      <c r="H241">
        <v>0.89285699989285705</v>
      </c>
      <c r="I241">
        <v>0.89285699989285705</v>
      </c>
      <c r="J241">
        <v>0.89285699989285705</v>
      </c>
      <c r="K241">
        <v>0.89285699989285705</v>
      </c>
      <c r="L241">
        <v>0.89285699989285705</v>
      </c>
      <c r="M241">
        <v>0.89285699989285705</v>
      </c>
      <c r="N241">
        <v>0.89285699989285705</v>
      </c>
      <c r="O241">
        <v>0.89285699989285705</v>
      </c>
      <c r="P241">
        <v>0.88060784236696699</v>
      </c>
      <c r="Q241">
        <v>0.81920056904624705</v>
      </c>
      <c r="R241">
        <v>0.70411390796665796</v>
      </c>
      <c r="S241">
        <v>0.69584522149195305</v>
      </c>
      <c r="T241">
        <v>0.763901879621256</v>
      </c>
      <c r="U241">
        <v>0.81831689486533898</v>
      </c>
      <c r="V241">
        <v>0.90186116145541395</v>
      </c>
      <c r="W241">
        <v>0.87369428203154598</v>
      </c>
      <c r="X241">
        <v>0.89467679004612999</v>
      </c>
      <c r="Y241">
        <v>0.87827954922302398</v>
      </c>
      <c r="Z241">
        <v>0.87024947723652302</v>
      </c>
      <c r="AA241">
        <v>0.98590236463811198</v>
      </c>
      <c r="AB241">
        <v>1.11005950987325</v>
      </c>
      <c r="AC241">
        <v>1.13956485971655</v>
      </c>
      <c r="AD241">
        <v>1.4319524173350899</v>
      </c>
      <c r="AE241">
        <v>1.49603415377469</v>
      </c>
      <c r="AF241">
        <v>1.4282372688666101</v>
      </c>
      <c r="AG241">
        <v>1.27973640514364</v>
      </c>
      <c r="AH241">
        <v>1.2637440682849801</v>
      </c>
      <c r="AI241">
        <v>1.2809288379911801</v>
      </c>
      <c r="AJ241">
        <v>1.2961145894858599</v>
      </c>
      <c r="AK241">
        <v>1.34717068495896</v>
      </c>
      <c r="AL241">
        <v>1.3840888319542</v>
      </c>
      <c r="AM241">
        <v>1.32021960428569</v>
      </c>
      <c r="AN241">
        <v>1.2709426283979099</v>
      </c>
      <c r="AO241">
        <v>1.2319743991993299</v>
      </c>
      <c r="AP241">
        <v>1.26351842815085</v>
      </c>
      <c r="AQ241">
        <v>1.4920553704766999</v>
      </c>
      <c r="AR241">
        <v>1.5991323724217399</v>
      </c>
      <c r="AS241">
        <v>1.75850260417167</v>
      </c>
      <c r="AT241">
        <v>2.1235741689248901</v>
      </c>
      <c r="AU241">
        <v>2.1951873352873799</v>
      </c>
      <c r="AV241">
        <v>2.1458922520015999</v>
      </c>
      <c r="AW241">
        <v>1.9715627931326101</v>
      </c>
      <c r="AX241">
        <v>1.9430362169364801</v>
      </c>
      <c r="AY241">
        <v>2.0258807949091402</v>
      </c>
      <c r="AZ241">
        <v>1.97093365696189</v>
      </c>
      <c r="BA241">
        <v>1.9424442568685301</v>
      </c>
      <c r="BB241">
        <v>2.0344936132287899</v>
      </c>
      <c r="BC241">
        <v>1.9059878423835299</v>
      </c>
      <c r="BD241">
        <v>1.7289507097783201</v>
      </c>
      <c r="BE241">
        <v>1.7195070158616499</v>
      </c>
      <c r="BF241">
        <v>1.77371311869907</v>
      </c>
      <c r="BG241">
        <v>1.8467736845354601</v>
      </c>
      <c r="BH241">
        <v>2.1057632574496701</v>
      </c>
      <c r="BI241">
        <v>2.2156611042252798</v>
      </c>
      <c r="BJ241">
        <v>2.2059726971783999</v>
      </c>
      <c r="BK241">
        <v>2.2365714759422302</v>
      </c>
      <c r="BL241">
        <v>2.28948563032632</v>
      </c>
      <c r="BM241">
        <v>2.2995615078788898</v>
      </c>
      <c r="BN241">
        <v>2.2649596005005499</v>
      </c>
      <c r="BO241">
        <v>2.3279298273164399</v>
      </c>
      <c r="BP241">
        <v>2.36369881809753</v>
      </c>
      <c r="BQ241">
        <f t="shared" si="3"/>
        <v>0.53828298203923897</v>
      </c>
    </row>
    <row r="242" spans="1:69" ht="15" customHeight="1">
      <c r="A242" t="s">
        <v>486</v>
      </c>
      <c r="B242" t="str">
        <f>VLOOKUP(A242,'Metadata - Countries'!$A$2:$B$267,2,0)</f>
        <v>South Asia (IDA &amp; IBRD)</v>
      </c>
      <c r="C242" t="str">
        <f>VLOOKUP(A242,'Metadata - Countries'!$A$2:$C$267,3,0)</f>
        <v>South Asia</v>
      </c>
      <c r="D242" t="s">
        <v>541</v>
      </c>
      <c r="E242">
        <v>4.7619000037618999</v>
      </c>
      <c r="F242">
        <v>4.7619000037618999</v>
      </c>
      <c r="G242">
        <v>4.7619000037618999</v>
      </c>
      <c r="H242">
        <v>4.7619000037618999</v>
      </c>
      <c r="I242">
        <v>4.7619000037618999</v>
      </c>
      <c r="J242">
        <v>4.7619000037618999</v>
      </c>
      <c r="K242">
        <v>5.5605125045605099</v>
      </c>
      <c r="L242">
        <v>6.1805529216488004</v>
      </c>
      <c r="M242">
        <v>6.7261850057261796</v>
      </c>
      <c r="N242">
        <v>6.7261850057261796</v>
      </c>
      <c r="O242">
        <v>6.7261850057261796</v>
      </c>
      <c r="P242">
        <v>6.7134419259660101</v>
      </c>
      <c r="Q242">
        <v>7.5944683739493604</v>
      </c>
      <c r="R242">
        <v>7.7420385621496797</v>
      </c>
      <c r="S242">
        <v>8.1016032272183001</v>
      </c>
      <c r="T242">
        <v>8.3758919456538603</v>
      </c>
      <c r="U242">
        <v>8.9604127281239201</v>
      </c>
      <c r="V242">
        <v>8.8197916660833293</v>
      </c>
      <c r="W242">
        <v>9.4343749997083393</v>
      </c>
      <c r="X242">
        <v>9.0128954731784496</v>
      </c>
      <c r="Y242">
        <v>8.8814723505689894</v>
      </c>
      <c r="Z242">
        <v>9.2792614085465797</v>
      </c>
      <c r="AA242">
        <v>10.651299299659801</v>
      </c>
      <c r="AB242">
        <v>11.607936621689699</v>
      </c>
      <c r="AC242">
        <v>12.704458332874999</v>
      </c>
      <c r="AD242">
        <v>14.1485708329167</v>
      </c>
      <c r="AE242">
        <v>14.6291708331667</v>
      </c>
      <c r="AF242">
        <v>15.180149999999999</v>
      </c>
      <c r="AG242">
        <v>15.9601875</v>
      </c>
      <c r="AH242">
        <v>18.383495833333299</v>
      </c>
      <c r="AI242">
        <v>19.605437500000001</v>
      </c>
      <c r="AJ242">
        <v>23.271599999999999</v>
      </c>
      <c r="AK242">
        <v>25.9180833333333</v>
      </c>
      <c r="AL242">
        <v>30.4932916666667</v>
      </c>
      <c r="AM242">
        <v>31.373742499999999</v>
      </c>
      <c r="AN242">
        <v>32.4270766666667</v>
      </c>
      <c r="AO242">
        <v>35.755928333333301</v>
      </c>
      <c r="AP242">
        <v>38.712405416666698</v>
      </c>
      <c r="AQ242">
        <v>43.153015833333399</v>
      </c>
      <c r="AR242">
        <v>44.837479705261103</v>
      </c>
      <c r="AS242">
        <v>46.149589865591402</v>
      </c>
      <c r="AT242">
        <v>47.343214341397903</v>
      </c>
      <c r="AU242">
        <v>48.610319166666699</v>
      </c>
      <c r="AV242">
        <v>47.673018874999997</v>
      </c>
      <c r="AW242">
        <v>46.580889583333303</v>
      </c>
      <c r="AX242">
        <v>46.797286249999999</v>
      </c>
      <c r="AY242">
        <v>47.616169583333303</v>
      </c>
      <c r="AZ242">
        <v>45.655275551865302</v>
      </c>
      <c r="BA242">
        <v>46.877399038461498</v>
      </c>
      <c r="BB242">
        <v>49.365133333333297</v>
      </c>
      <c r="BC242">
        <v>46.089136561264802</v>
      </c>
      <c r="BD242">
        <v>46.708737202623901</v>
      </c>
      <c r="BE242">
        <v>53.437233333333303</v>
      </c>
      <c r="BF242">
        <v>58.597845416666701</v>
      </c>
      <c r="BG242">
        <v>61.029514460784299</v>
      </c>
      <c r="BH242">
        <v>64.151944463278596</v>
      </c>
      <c r="BI242">
        <v>67.530699288310103</v>
      </c>
      <c r="BJ242">
        <v>66.574236363648595</v>
      </c>
      <c r="BK242">
        <v>70.236357135423006</v>
      </c>
      <c r="BL242">
        <v>74.079144857145906</v>
      </c>
      <c r="BM242">
        <v>75.456551659547401</v>
      </c>
      <c r="BN242">
        <v>75.365774625462393</v>
      </c>
      <c r="BO242">
        <v>78.604490582991602</v>
      </c>
      <c r="BP242">
        <v>82.600136446078395</v>
      </c>
      <c r="BQ242">
        <f t="shared" si="3"/>
        <v>24.2282172473309</v>
      </c>
    </row>
    <row r="243" spans="1:69" ht="15" customHeight="1">
      <c r="A243" t="s">
        <v>488</v>
      </c>
      <c r="B243" t="str">
        <f>VLOOKUP(A243,'Metadata - Countries'!$A$2:$B$267,2,0)</f>
        <v>Sub-Saharan Africa (IDA &amp; IBRD countries)</v>
      </c>
      <c r="C243" t="str">
        <f>VLOOKUP(A243,'Metadata - Countries'!$A$2:$C$267,3,0)</f>
        <v>Sub-Saharan Africa</v>
      </c>
      <c r="D243" t="s">
        <v>541</v>
      </c>
      <c r="E243">
        <v>2.98895</v>
      </c>
      <c r="F243">
        <v>2.98895</v>
      </c>
      <c r="G243">
        <v>2.98895</v>
      </c>
      <c r="H243">
        <v>2.98895</v>
      </c>
      <c r="I243">
        <v>2.98895</v>
      </c>
      <c r="J243">
        <v>2.98895</v>
      </c>
      <c r="K243">
        <v>2.98895</v>
      </c>
      <c r="L243">
        <v>2.98895</v>
      </c>
      <c r="M243">
        <v>2.98895</v>
      </c>
      <c r="N243">
        <v>2.98895</v>
      </c>
      <c r="O243">
        <v>2.98895</v>
      </c>
      <c r="P243">
        <v>2.98895</v>
      </c>
      <c r="Q243">
        <v>2.98895</v>
      </c>
      <c r="R243">
        <v>2.98895</v>
      </c>
      <c r="S243">
        <v>4.5333333332333297</v>
      </c>
      <c r="T243">
        <v>4.3104249999000004</v>
      </c>
      <c r="U243">
        <v>4.5022249999000001</v>
      </c>
      <c r="V243">
        <v>4.5587083333249998</v>
      </c>
      <c r="W243">
        <v>4.61625</v>
      </c>
      <c r="X243">
        <v>4.5892499999999998</v>
      </c>
      <c r="Y243">
        <v>4.5914083332500004</v>
      </c>
      <c r="Z243">
        <v>4.8295833333333302</v>
      </c>
      <c r="AA243">
        <v>5.1769166666666697</v>
      </c>
      <c r="AB243">
        <v>5.4811666665666703</v>
      </c>
      <c r="AC243">
        <v>6.3803333332833301</v>
      </c>
      <c r="AD243">
        <v>7.1343333333333296</v>
      </c>
      <c r="AE243">
        <v>7.4374999999833298</v>
      </c>
      <c r="AF243">
        <v>7.3878333333333304</v>
      </c>
      <c r="AG243">
        <v>7.5260833333333297</v>
      </c>
      <c r="AH243">
        <v>8.3050999999999995</v>
      </c>
      <c r="AI243">
        <v>8.0609000000000002</v>
      </c>
      <c r="AJ243">
        <v>9.9094916666666695</v>
      </c>
      <c r="AK243">
        <v>15.5632083333333</v>
      </c>
      <c r="AL243">
        <v>17.648025000000001</v>
      </c>
      <c r="AM243">
        <v>17.960366666666701</v>
      </c>
      <c r="AN243">
        <v>17.386316666666701</v>
      </c>
      <c r="AO243">
        <v>17.948066666666701</v>
      </c>
      <c r="AP243">
        <v>21.057258333333301</v>
      </c>
      <c r="AQ243">
        <v>23.992650000000001</v>
      </c>
      <c r="AR243">
        <v>41.902500000000003</v>
      </c>
      <c r="AS243">
        <v>40.902500000000003</v>
      </c>
      <c r="AT243">
        <v>72.197333333333304</v>
      </c>
      <c r="AU243">
        <v>76.686608333333297</v>
      </c>
      <c r="AV243">
        <v>75.935569444444397</v>
      </c>
      <c r="AW243">
        <v>83.541362500000005</v>
      </c>
      <c r="AX243">
        <v>87.159141666666699</v>
      </c>
      <c r="AY243">
        <v>87.926064911331395</v>
      </c>
      <c r="AZ243">
        <v>80.615027157526598</v>
      </c>
      <c r="BA243">
        <v>75.336003838854396</v>
      </c>
      <c r="BB243">
        <v>80.035417727784505</v>
      </c>
      <c r="BC243">
        <v>91.905720340501802</v>
      </c>
      <c r="BD243">
        <v>93.934749999999994</v>
      </c>
      <c r="BE243">
        <v>95.467955421311004</v>
      </c>
      <c r="BF243">
        <v>96.518279479152596</v>
      </c>
      <c r="BG243">
        <v>98.302416855633496</v>
      </c>
      <c r="BH243">
        <v>120.060701665019</v>
      </c>
      <c r="BI243">
        <v>163.65643411657899</v>
      </c>
      <c r="BJ243">
        <v>165.91595069149801</v>
      </c>
      <c r="BK243">
        <v>252.85574773129699</v>
      </c>
      <c r="BL243">
        <v>306.92095149522299</v>
      </c>
      <c r="BM243">
        <v>191.51795764346301</v>
      </c>
      <c r="BN243">
        <v>370.79058333333302</v>
      </c>
      <c r="BO243">
        <v>460.56751163146203</v>
      </c>
      <c r="BP243">
        <v>534.51118869175605</v>
      </c>
      <c r="BQ243">
        <f t="shared" si="3"/>
        <v>108.562556880004</v>
      </c>
    </row>
    <row r="244" spans="1:69" ht="15" customHeight="1">
      <c r="A244" t="s">
        <v>490</v>
      </c>
      <c r="B244" t="str">
        <f>VLOOKUP(A244,'Metadata - Countries'!$A$2:$B$267,2,0)</f>
        <v>Trinidad and Tobago</v>
      </c>
      <c r="C244" t="str">
        <f>VLOOKUP(A244,'Metadata - Countries'!$A$2:$C$267,3,0)</f>
        <v>Latin America &amp; Caribbean</v>
      </c>
      <c r="D244" t="s">
        <v>541</v>
      </c>
      <c r="E244">
        <v>1.7142900007142901</v>
      </c>
      <c r="F244">
        <v>1.7142900007142901</v>
      </c>
      <c r="G244">
        <v>1.7142900007142901</v>
      </c>
      <c r="H244">
        <v>1.7142900007142901</v>
      </c>
      <c r="I244">
        <v>1.7142900007142901</v>
      </c>
      <c r="J244">
        <v>1.7142900007142901</v>
      </c>
      <c r="K244">
        <v>1.7142900007142901</v>
      </c>
      <c r="L244">
        <v>1.7380991672619099</v>
      </c>
      <c r="M244">
        <v>2.0000000010000001</v>
      </c>
      <c r="N244">
        <v>2.0000000010000001</v>
      </c>
      <c r="O244">
        <v>2.0000000010000001</v>
      </c>
      <c r="P244">
        <v>1.9748761519687701</v>
      </c>
      <c r="Q244">
        <v>1.92128071035726</v>
      </c>
      <c r="R244">
        <v>1.95922053743668</v>
      </c>
      <c r="S244">
        <v>2.0532309107887801</v>
      </c>
      <c r="T244">
        <v>2.1697975951999999</v>
      </c>
      <c r="U244">
        <v>2.4357864317</v>
      </c>
      <c r="V244">
        <v>2.3999999989999998</v>
      </c>
      <c r="W244">
        <v>2.3999999989999998</v>
      </c>
      <c r="X244">
        <v>2.3999999989999998</v>
      </c>
      <c r="Y244">
        <v>2.3999999989999998</v>
      </c>
      <c r="Z244">
        <v>2.3999999989999998</v>
      </c>
      <c r="AA244">
        <v>2.3999999989999998</v>
      </c>
      <c r="AB244">
        <v>2.3999999989999998</v>
      </c>
      <c r="AC244">
        <v>2.3999999995833301</v>
      </c>
      <c r="AD244">
        <v>2.4500000000000002</v>
      </c>
      <c r="AE244">
        <v>3.6</v>
      </c>
      <c r="AF244">
        <v>3.6</v>
      </c>
      <c r="AG244">
        <v>3.84375</v>
      </c>
      <c r="AH244">
        <v>4.25</v>
      </c>
      <c r="AI244">
        <v>4.25</v>
      </c>
      <c r="AJ244">
        <v>4.25</v>
      </c>
      <c r="AK244">
        <v>4.25</v>
      </c>
      <c r="AL244">
        <v>5.3510966666666704</v>
      </c>
      <c r="AM244">
        <v>5.9249291666666704</v>
      </c>
      <c r="AN244">
        <v>5.9477958333333296</v>
      </c>
      <c r="AO244">
        <v>6.0050658333333304</v>
      </c>
      <c r="AP244">
        <v>6.2516783333333299</v>
      </c>
      <c r="AQ244">
        <v>6.2983074999999999</v>
      </c>
      <c r="AR244">
        <v>6.2988999999999997</v>
      </c>
      <c r="AS244">
        <v>6.29979666666667</v>
      </c>
      <c r="AT244">
        <v>6.23321666666667</v>
      </c>
      <c r="AU244">
        <v>6.2486833333333296</v>
      </c>
      <c r="AV244">
        <v>6.2950999999999997</v>
      </c>
      <c r="AW244">
        <v>6.2989916666666703</v>
      </c>
      <c r="AX244">
        <v>6.29955833333333</v>
      </c>
      <c r="AY244">
        <v>6.3122833333333297</v>
      </c>
      <c r="AZ244">
        <v>6.3280333333333303</v>
      </c>
      <c r="BA244">
        <v>6.2894333333333297</v>
      </c>
      <c r="BB244">
        <v>6.3249083333333296</v>
      </c>
      <c r="BC244">
        <v>6.3755083333333298</v>
      </c>
      <c r="BD244">
        <v>6.40930070568578</v>
      </c>
      <c r="BE244">
        <v>6.4296026559454198</v>
      </c>
      <c r="BF244">
        <v>6.4426293976465896</v>
      </c>
      <c r="BG244">
        <v>6.4090945782979301</v>
      </c>
      <c r="BH244">
        <v>6.3774416666666696</v>
      </c>
      <c r="BI244">
        <v>6.6689666666666696</v>
      </c>
      <c r="BJ244">
        <v>6.7795249999999996</v>
      </c>
      <c r="BK244">
        <v>6.7707508982460602</v>
      </c>
      <c r="BL244">
        <v>6.7543266828631996</v>
      </c>
      <c r="BM244">
        <v>6.7510526871150498</v>
      </c>
      <c r="BN244">
        <v>6.7585300491629399</v>
      </c>
      <c r="BO244">
        <v>6.7541289609947501</v>
      </c>
      <c r="BP244">
        <v>6.7502623793450098</v>
      </c>
      <c r="BQ244">
        <f t="shared" si="3"/>
        <v>2.0608778554906699</v>
      </c>
    </row>
    <row r="245" spans="1:69" ht="15" customHeight="1">
      <c r="A245" t="s">
        <v>492</v>
      </c>
      <c r="B245" t="str">
        <f>VLOOKUP(A245,'Metadata - Countries'!$A$2:$B$267,2,0)</f>
        <v>Tunisia</v>
      </c>
      <c r="C245" t="str">
        <f>VLOOKUP(A245,'Metadata - Countries'!$A$2:$C$267,3,0)</f>
        <v>Middle East &amp; North Africa</v>
      </c>
      <c r="D245" t="s">
        <v>541</v>
      </c>
      <c r="E245">
        <v>0.41999999941999999</v>
      </c>
      <c r="F245">
        <v>0.41999999941999999</v>
      </c>
      <c r="G245">
        <v>0.41999999941999999</v>
      </c>
      <c r="H245">
        <v>0.41999999941999999</v>
      </c>
      <c r="I245">
        <v>0.44624999941124999</v>
      </c>
      <c r="J245">
        <v>0.52499999952499998</v>
      </c>
      <c r="K245">
        <v>0.52499999952499998</v>
      </c>
      <c r="L245">
        <v>0.52499999952499998</v>
      </c>
      <c r="M245">
        <v>0.52499999952499998</v>
      </c>
      <c r="N245">
        <v>0.52499999952499998</v>
      </c>
      <c r="O245">
        <v>0.52499999952499998</v>
      </c>
      <c r="P245">
        <v>0.52291666623124999</v>
      </c>
      <c r="Q245">
        <v>0.477083333</v>
      </c>
      <c r="R245">
        <v>0.42159583283333302</v>
      </c>
      <c r="S245">
        <v>0.43650833233333303</v>
      </c>
      <c r="T245">
        <v>0.40226666566666702</v>
      </c>
      <c r="U245">
        <v>0.42877499899999999</v>
      </c>
      <c r="V245">
        <v>0.42894999900000003</v>
      </c>
      <c r="W245">
        <v>0.41617083233333302</v>
      </c>
      <c r="X245">
        <v>0.40646249899999998</v>
      </c>
      <c r="Y245">
        <v>0.40495416566666698</v>
      </c>
      <c r="Z245">
        <v>0.49380416566666702</v>
      </c>
      <c r="AA245">
        <v>0.59068749899999995</v>
      </c>
      <c r="AB245">
        <v>0.67876666575</v>
      </c>
      <c r="AC245">
        <v>0.77683333291666701</v>
      </c>
      <c r="AD245">
        <v>0.83449583324999999</v>
      </c>
      <c r="AE245">
        <v>0.79402916666666701</v>
      </c>
      <c r="AF245">
        <v>0.82866249999999997</v>
      </c>
      <c r="AG245">
        <v>0.85780416666666703</v>
      </c>
      <c r="AH245">
        <v>0.94932083333333295</v>
      </c>
      <c r="AI245">
        <v>0.87833333333333297</v>
      </c>
      <c r="AJ245">
        <v>0.924620833333333</v>
      </c>
      <c r="AK245">
        <v>0.88443333333333296</v>
      </c>
      <c r="AL245">
        <v>1.0037416666666701</v>
      </c>
      <c r="AM245">
        <v>1.0115541666666701</v>
      </c>
      <c r="AN245">
        <v>0.94574999999999998</v>
      </c>
      <c r="AO245">
        <v>0.97340833333333299</v>
      </c>
      <c r="AP245">
        <v>1.1059083333333299</v>
      </c>
      <c r="AQ245">
        <v>1.138725</v>
      </c>
      <c r="AR245">
        <v>1.1862250000000001</v>
      </c>
      <c r="AS245">
        <v>1.3706833333333299</v>
      </c>
      <c r="AT245">
        <v>1.4387125000000001</v>
      </c>
      <c r="AU245">
        <v>1.42173333333333</v>
      </c>
      <c r="AV245">
        <v>1.2884583333333299</v>
      </c>
      <c r="AW245">
        <v>1.2454666666666701</v>
      </c>
      <c r="AX245">
        <v>1.2974333333333301</v>
      </c>
      <c r="AY245">
        <v>1.3310249999999999</v>
      </c>
      <c r="AZ245">
        <v>1.28135833333333</v>
      </c>
      <c r="BA245">
        <v>1.23214166666667</v>
      </c>
      <c r="BB245">
        <v>1.3502749999999999</v>
      </c>
      <c r="BC245">
        <v>1.4314</v>
      </c>
      <c r="BD245">
        <v>1.4077833333333301</v>
      </c>
      <c r="BE245">
        <v>1.56189166666667</v>
      </c>
      <c r="BF245">
        <v>1.62465833333333</v>
      </c>
      <c r="BG245">
        <v>1.697675</v>
      </c>
      <c r="BH245">
        <v>1.961625</v>
      </c>
      <c r="BI245">
        <v>2.1480333333333301</v>
      </c>
      <c r="BJ245">
        <v>2.4194249999999999</v>
      </c>
      <c r="BK245">
        <v>2.64686666666667</v>
      </c>
      <c r="BL245">
        <v>2.9344333333333301</v>
      </c>
      <c r="BM245">
        <v>2.81235833333333</v>
      </c>
      <c r="BN245">
        <v>2.7944666666666702</v>
      </c>
      <c r="BO245">
        <v>3.1036000000000001</v>
      </c>
      <c r="BP245">
        <v>3.1061666666666699</v>
      </c>
      <c r="BQ245">
        <f t="shared" si="3"/>
        <v>0.74421060571744702</v>
      </c>
    </row>
    <row r="246" spans="1:69" ht="15" customHeight="1">
      <c r="A246" t="s">
        <v>494</v>
      </c>
      <c r="B246" t="str">
        <f>VLOOKUP(A246,'Metadata - Countries'!$A$2:$B$267,2,0)</f>
        <v>Turkiye</v>
      </c>
      <c r="C246" t="str">
        <f>VLOOKUP(A246,'Metadata - Countries'!$A$2:$C$267,3,0)</f>
        <v>Europe &amp; Central Asia</v>
      </c>
      <c r="D246" t="s">
        <v>541</v>
      </c>
      <c r="E246">
        <v>9.0169166665833305E-6</v>
      </c>
      <c r="F246">
        <v>9.02E-6</v>
      </c>
      <c r="G246">
        <v>9.02E-6</v>
      </c>
      <c r="H246">
        <v>9.02E-6</v>
      </c>
      <c r="I246">
        <v>9.0391666657500005E-6</v>
      </c>
      <c r="J246">
        <v>9.0399999989999995E-6</v>
      </c>
      <c r="K246">
        <v>9.0399999989999995E-6</v>
      </c>
      <c r="L246">
        <v>9.0399999989999995E-6</v>
      </c>
      <c r="M246">
        <v>9.0399999989999995E-6</v>
      </c>
      <c r="N246">
        <v>9.0399999989999995E-6</v>
      </c>
      <c r="O246">
        <v>1.1328499999E-5</v>
      </c>
      <c r="P246">
        <v>1.48666666670833E-5</v>
      </c>
      <c r="Q246">
        <v>1.415E-5</v>
      </c>
      <c r="R246">
        <v>1.415E-5</v>
      </c>
      <c r="S246">
        <v>1.39270833330833E-5</v>
      </c>
      <c r="T246">
        <v>1.44420833326667E-5</v>
      </c>
      <c r="U246">
        <v>1.60530833323333E-5</v>
      </c>
      <c r="V246">
        <v>1.8002249999000002E-5</v>
      </c>
      <c r="W246">
        <v>2.42821666656667E-5</v>
      </c>
      <c r="X246">
        <v>3.1077499999000002E-5</v>
      </c>
      <c r="Y246">
        <v>7.6038083332833302E-5</v>
      </c>
      <c r="Z246">
        <v>1.1121858333266701E-4</v>
      </c>
      <c r="AA246">
        <v>1.6255341666566699E-4</v>
      </c>
      <c r="AB246">
        <v>2.2545708333224999E-4</v>
      </c>
      <c r="AC246">
        <v>3.66677833333167E-4</v>
      </c>
      <c r="AD246">
        <v>5.2198308333316703E-4</v>
      </c>
      <c r="AE246">
        <v>6.7451175000024998E-4</v>
      </c>
      <c r="AF246">
        <v>8.5721416666666704E-4</v>
      </c>
      <c r="AG246">
        <v>1.4223458333333301E-3</v>
      </c>
      <c r="AH246">
        <v>2.1216791666666701E-3</v>
      </c>
      <c r="AI246">
        <v>2.6086416666666699E-3</v>
      </c>
      <c r="AJ246">
        <v>4.17181583333333E-3</v>
      </c>
      <c r="AK246">
        <v>6.8724233333333296E-3</v>
      </c>
      <c r="AL246">
        <v>1.09846283333333E-2</v>
      </c>
      <c r="AM246">
        <v>2.9608675833333299E-2</v>
      </c>
      <c r="AN246">
        <v>4.5845060833333298E-2</v>
      </c>
      <c r="AO246">
        <v>8.1404891666666701E-2</v>
      </c>
      <c r="AP246">
        <v>0.151865</v>
      </c>
      <c r="AQ246">
        <v>0.26072424999999999</v>
      </c>
      <c r="AR246">
        <v>0.418782916666667</v>
      </c>
      <c r="AS246">
        <v>0.62521850000000001</v>
      </c>
      <c r="AT246">
        <v>1.2255880833333299</v>
      </c>
      <c r="AU246">
        <v>1.50722641666667</v>
      </c>
      <c r="AV246">
        <v>1.50088520858333</v>
      </c>
      <c r="AW246">
        <v>1.4255372500000001</v>
      </c>
      <c r="AX246">
        <v>1.3435831083333301</v>
      </c>
      <c r="AY246">
        <v>1.4284534133384501</v>
      </c>
      <c r="AZ246">
        <v>1.3029309053379401</v>
      </c>
      <c r="BA246">
        <v>1.30152170281795</v>
      </c>
      <c r="BB246">
        <v>1.54995977566564</v>
      </c>
      <c r="BC246">
        <v>1.5028486296723</v>
      </c>
      <c r="BD246">
        <v>1.67495455197133</v>
      </c>
      <c r="BE246">
        <v>1.7960009444135501</v>
      </c>
      <c r="BF246">
        <v>1.90376824244752</v>
      </c>
      <c r="BG246">
        <v>2.1885424177547299</v>
      </c>
      <c r="BH246">
        <v>2.7200085279057902</v>
      </c>
      <c r="BI246">
        <v>3.0201347480804301</v>
      </c>
      <c r="BJ246">
        <v>3.6481326353686598</v>
      </c>
      <c r="BK246">
        <v>4.8283701472094203</v>
      </c>
      <c r="BL246">
        <v>5.67381930843574</v>
      </c>
      <c r="BM246">
        <v>7.0086054155852198</v>
      </c>
      <c r="BN246">
        <v>8.8504075492831493</v>
      </c>
      <c r="BO246">
        <v>16.548860417306699</v>
      </c>
      <c r="BP246">
        <v>23.738566121991798</v>
      </c>
      <c r="BQ246">
        <f t="shared" si="3"/>
        <v>3.84431790289679</v>
      </c>
    </row>
    <row r="247" spans="1:69" ht="15" customHeight="1">
      <c r="A247" t="s">
        <v>496</v>
      </c>
      <c r="B247" t="str">
        <f>VLOOKUP(A247,'Metadata - Countries'!$A$2:$B$267,2,0)</f>
        <v>Tuvalu</v>
      </c>
      <c r="C247" t="str">
        <f>VLOOKUP(A247,'Metadata - Countries'!$A$2:$C$267,3,0)</f>
        <v>East Asia &amp; Pacific</v>
      </c>
      <c r="D247" t="s">
        <v>541</v>
      </c>
      <c r="E247">
        <v>1.7248000000000001</v>
      </c>
      <c r="F247">
        <v>1.7248000000000001</v>
      </c>
      <c r="G247">
        <v>1.7248000000000001</v>
      </c>
      <c r="H247">
        <v>1.7248000000000001</v>
      </c>
      <c r="I247">
        <v>1.7248000000000001</v>
      </c>
      <c r="J247">
        <v>1.7248000000000001</v>
      </c>
      <c r="K247">
        <v>1.7248000000000001</v>
      </c>
      <c r="L247">
        <v>1.7248000000000001</v>
      </c>
      <c r="M247">
        <v>1.7248000000000001</v>
      </c>
      <c r="N247">
        <v>1.7248000000000001</v>
      </c>
      <c r="O247">
        <v>1.7248000000000001</v>
      </c>
      <c r="P247">
        <v>1.7248000000000001</v>
      </c>
      <c r="Q247">
        <v>1.7248000000000001</v>
      </c>
      <c r="R247">
        <v>1.7248000000000001</v>
      </c>
      <c r="S247">
        <v>1.7248000000000001</v>
      </c>
      <c r="T247">
        <v>1.7248000000000001</v>
      </c>
      <c r="U247">
        <v>1.7248000000000001</v>
      </c>
      <c r="V247">
        <v>1.7248000000000001</v>
      </c>
      <c r="W247">
        <v>1.7248000000000001</v>
      </c>
      <c r="X247">
        <v>1.7248000000000001</v>
      </c>
      <c r="Y247">
        <v>1.7248000000000001</v>
      </c>
      <c r="Z247">
        <v>1.7248000000000001</v>
      </c>
      <c r="AA247">
        <v>1.7248000000000001</v>
      </c>
      <c r="AB247">
        <v>1.7248000000000001</v>
      </c>
      <c r="AC247">
        <v>1.7248000000000001</v>
      </c>
      <c r="AD247">
        <v>1.7248000000000001</v>
      </c>
      <c r="AE247">
        <v>1.7248000000000001</v>
      </c>
      <c r="AF247">
        <v>1.7248000000000001</v>
      </c>
      <c r="AG247">
        <v>1.7248000000000001</v>
      </c>
      <c r="AH247">
        <v>1.7248000000000001</v>
      </c>
      <c r="AI247">
        <v>1.7248000000000001</v>
      </c>
      <c r="AJ247">
        <v>1.7248000000000001</v>
      </c>
      <c r="AK247">
        <v>1.7248000000000001</v>
      </c>
      <c r="AL247">
        <v>1.7248000000000001</v>
      </c>
      <c r="AM247">
        <v>1.7248000000000001</v>
      </c>
      <c r="AN247">
        <v>1.7248000000000001</v>
      </c>
      <c r="AO247">
        <v>1.7248000000000001</v>
      </c>
      <c r="AP247">
        <v>1.7248000000000001</v>
      </c>
      <c r="AQ247">
        <v>1.7248000000000001</v>
      </c>
      <c r="AR247">
        <v>1.7248000000000001</v>
      </c>
      <c r="AS247">
        <v>1.7248000000000001</v>
      </c>
      <c r="AT247">
        <v>1.9334</v>
      </c>
      <c r="AU247">
        <v>1.8406</v>
      </c>
      <c r="AV247">
        <v>1.5419</v>
      </c>
      <c r="AW247">
        <v>1.3597999999999999</v>
      </c>
      <c r="AX247">
        <v>1.3095000000000001</v>
      </c>
      <c r="AY247">
        <v>1.3280000000000001</v>
      </c>
      <c r="AZ247">
        <v>1.1951000000000001</v>
      </c>
      <c r="BA247">
        <v>1.1921999999999999</v>
      </c>
      <c r="BB247">
        <v>1.2822</v>
      </c>
      <c r="BC247">
        <v>1.0902000000000001</v>
      </c>
      <c r="BD247">
        <v>0.96950000000000003</v>
      </c>
      <c r="BE247">
        <v>0.96579999999999999</v>
      </c>
      <c r="BF247">
        <v>1.0358000000000001</v>
      </c>
      <c r="BG247">
        <v>1.1093999999999999</v>
      </c>
      <c r="BH247">
        <v>1.3310999999999999</v>
      </c>
      <c r="BI247">
        <v>1.3452</v>
      </c>
      <c r="BJ247">
        <v>1.3048</v>
      </c>
      <c r="BK247">
        <v>1.3384</v>
      </c>
      <c r="BL247">
        <v>1.4384999999999999</v>
      </c>
      <c r="BM247">
        <v>1.4531000000000001</v>
      </c>
      <c r="BN247">
        <v>1.3312242595708099</v>
      </c>
      <c r="BO247">
        <v>1.4416644589652201</v>
      </c>
      <c r="BP247">
        <v>1.50519106560508</v>
      </c>
      <c r="BQ247">
        <f t="shared" si="3"/>
        <v>0.235931214861965</v>
      </c>
    </row>
    <row r="248" spans="1:69" ht="15" customHeight="1">
      <c r="A248" t="s">
        <v>498</v>
      </c>
      <c r="B248" t="str">
        <f>VLOOKUP(A248,'Metadata - Countries'!$A$2:$B$267,2,0)</f>
        <v>Tanzania</v>
      </c>
      <c r="C248" t="str">
        <f>VLOOKUP(A248,'Metadata - Countries'!$A$2:$C$267,3,0)</f>
        <v>Sub-Saharan Africa</v>
      </c>
      <c r="D248" t="s">
        <v>541</v>
      </c>
      <c r="E248">
        <v>7.1428600061428602</v>
      </c>
      <c r="F248">
        <v>7.1428600061428602</v>
      </c>
      <c r="G248">
        <v>7.1428600061428602</v>
      </c>
      <c r="H248">
        <v>7.1428600061428602</v>
      </c>
      <c r="I248">
        <v>7.1428600061428602</v>
      </c>
      <c r="J248">
        <v>7.1428600061428602</v>
      </c>
      <c r="K248">
        <v>7.1428600061428602</v>
      </c>
      <c r="L248">
        <v>7.1428600061428602</v>
      </c>
      <c r="M248">
        <v>7.1428600061428602</v>
      </c>
      <c r="N248">
        <v>7.1428600061428602</v>
      </c>
      <c r="O248">
        <v>7.1428600061428602</v>
      </c>
      <c r="P248">
        <v>7.1428600055476199</v>
      </c>
      <c r="Q248">
        <v>7.1428999989999999</v>
      </c>
      <c r="R248">
        <v>7.0214466656666703</v>
      </c>
      <c r="S248">
        <v>7.1349833323333298</v>
      </c>
      <c r="T248">
        <v>7.3667916656666703</v>
      </c>
      <c r="U248">
        <v>8.3767749994166696</v>
      </c>
      <c r="V248">
        <v>8.2892083324999994</v>
      </c>
      <c r="W248">
        <v>7.7120499990000004</v>
      </c>
      <c r="X248">
        <v>8.2166249990000004</v>
      </c>
      <c r="Y248">
        <v>8.1965916658333295</v>
      </c>
      <c r="Z248">
        <v>8.2835083325833292</v>
      </c>
      <c r="AA248">
        <v>9.2825916658333298</v>
      </c>
      <c r="AB248">
        <v>11.1427833323333</v>
      </c>
      <c r="AC248">
        <v>15.292249999499999</v>
      </c>
      <c r="AD248">
        <v>17.472333333083299</v>
      </c>
      <c r="AE248">
        <v>32.698016666416699</v>
      </c>
      <c r="AF248">
        <v>64.260350000000003</v>
      </c>
      <c r="AG248">
        <v>99.292108333333303</v>
      </c>
      <c r="AH248">
        <v>143.376916666667</v>
      </c>
      <c r="AI248">
        <v>195.055916666667</v>
      </c>
      <c r="AJ248">
        <v>219.15741666666699</v>
      </c>
      <c r="AK248">
        <v>297.70808333333298</v>
      </c>
      <c r="AL248">
        <v>405.27401666666702</v>
      </c>
      <c r="AM248">
        <v>509.630875</v>
      </c>
      <c r="AN248">
        <v>574.76174166666704</v>
      </c>
      <c r="AO248">
        <v>579.97666666666703</v>
      </c>
      <c r="AP248">
        <v>612.12249999999995</v>
      </c>
      <c r="AQ248">
        <v>664.67120833333297</v>
      </c>
      <c r="AR248">
        <v>744.75907500000005</v>
      </c>
      <c r="AS248">
        <v>800.40851666666697</v>
      </c>
      <c r="AT248">
        <v>876.41166666666697</v>
      </c>
      <c r="AU248">
        <v>966.58278425925903</v>
      </c>
      <c r="AV248">
        <v>1038.4190065960399</v>
      </c>
      <c r="AW248">
        <v>1089.33477148982</v>
      </c>
      <c r="AX248">
        <v>1128.9341791619199</v>
      </c>
      <c r="AY248">
        <v>1251.89997292515</v>
      </c>
      <c r="AZ248">
        <v>1245.0354640478299</v>
      </c>
      <c r="BA248">
        <v>1196.3107092104599</v>
      </c>
      <c r="BB248">
        <v>1320.3120607404101</v>
      </c>
      <c r="BC248">
        <v>1395.625</v>
      </c>
      <c r="BD248">
        <v>1557.43333333333</v>
      </c>
      <c r="BE248">
        <v>1571.6983333333301</v>
      </c>
      <c r="BF248">
        <v>1597.5558333333299</v>
      </c>
      <c r="BG248">
        <v>1653.2308333333301</v>
      </c>
      <c r="BH248">
        <v>1991.39083333333</v>
      </c>
      <c r="BI248">
        <v>2177.0866666666702</v>
      </c>
      <c r="BJ248">
        <v>2228.8566666666702</v>
      </c>
      <c r="BK248">
        <v>2263.7816666666699</v>
      </c>
      <c r="BL248">
        <v>2288.2066666666701</v>
      </c>
      <c r="BM248">
        <v>2294.1461505050902</v>
      </c>
      <c r="BN248">
        <v>2297.76422623792</v>
      </c>
      <c r="BO248">
        <v>2297.76422623792</v>
      </c>
      <c r="BP248">
        <v>2297.76422623792</v>
      </c>
      <c r="BQ248">
        <f t="shared" si="3"/>
        <v>812.67693552716105</v>
      </c>
    </row>
    <row r="249" spans="1:69" ht="15" customHeight="1">
      <c r="A249" t="s">
        <v>500</v>
      </c>
      <c r="B249" t="str">
        <f>VLOOKUP(A249,'Metadata - Countries'!$A$2:$B$267,2,0)</f>
        <v>Uganda</v>
      </c>
      <c r="C249" t="str">
        <f>VLOOKUP(A249,'Metadata - Countries'!$A$2:$C$267,3,0)</f>
        <v>Sub-Saharan Africa</v>
      </c>
      <c r="D249" t="s">
        <v>541</v>
      </c>
      <c r="E249">
        <v>7.1430000071429994E-2</v>
      </c>
      <c r="F249">
        <v>7.1430000071429994E-2</v>
      </c>
      <c r="G249">
        <v>7.1430000071429994E-2</v>
      </c>
      <c r="H249">
        <v>7.1430000071429994E-2</v>
      </c>
      <c r="I249">
        <v>7.1430000071429994E-2</v>
      </c>
      <c r="J249">
        <v>7.1430000071429994E-2</v>
      </c>
      <c r="K249">
        <v>7.1430000071429994E-2</v>
      </c>
      <c r="L249">
        <v>7.1430000071429994E-2</v>
      </c>
      <c r="M249">
        <v>7.1430000071429994E-2</v>
      </c>
      <c r="N249">
        <v>7.1430000071429994E-2</v>
      </c>
      <c r="O249">
        <v>7.1430000071429994E-2</v>
      </c>
      <c r="P249">
        <v>7.1429995890081102E-2</v>
      </c>
      <c r="Q249">
        <v>7.1429999990000007E-2</v>
      </c>
      <c r="R249">
        <v>7.0214499989999998E-2</v>
      </c>
      <c r="S249">
        <v>7.1359499990000005E-2</v>
      </c>
      <c r="T249">
        <v>7.421924999E-2</v>
      </c>
      <c r="U249">
        <v>8.2661666662499994E-2</v>
      </c>
      <c r="V249">
        <v>8.2589999993333302E-2</v>
      </c>
      <c r="W249">
        <v>7.7356666656666698E-2</v>
      </c>
      <c r="X249">
        <v>7.4828333323333301E-2</v>
      </c>
      <c r="Y249">
        <v>7.4169999989999999E-2</v>
      </c>
      <c r="Z249">
        <v>0.50052333332666699</v>
      </c>
      <c r="AA249">
        <v>0.94046666666166701</v>
      </c>
      <c r="AB249">
        <v>1.5386249999924999</v>
      </c>
      <c r="AC249">
        <v>3.5970249999949999</v>
      </c>
      <c r="AD249">
        <v>6.7202000000058302</v>
      </c>
      <c r="AE249">
        <v>14</v>
      </c>
      <c r="AF249">
        <v>42.841266666666698</v>
      </c>
      <c r="AG249">
        <v>106.135833333333</v>
      </c>
      <c r="AH249">
        <v>223.09160630809001</v>
      </c>
      <c r="AI249">
        <v>428.85466666666701</v>
      </c>
      <c r="AJ249">
        <v>734.00991666666698</v>
      </c>
      <c r="AK249">
        <v>1133.8343333333301</v>
      </c>
      <c r="AL249">
        <v>1195.01675</v>
      </c>
      <c r="AM249">
        <v>979.44541666666703</v>
      </c>
      <c r="AN249">
        <v>968.91666666666697</v>
      </c>
      <c r="AO249">
        <v>1046.08475</v>
      </c>
      <c r="AP249">
        <v>1083.00866666667</v>
      </c>
      <c r="AQ249">
        <v>1240.3058333333299</v>
      </c>
      <c r="AR249">
        <v>1454.8271666666701</v>
      </c>
      <c r="AS249">
        <v>1644.4753333333299</v>
      </c>
      <c r="AT249">
        <v>1755.6587500000001</v>
      </c>
      <c r="AU249">
        <v>1797.5505000000001</v>
      </c>
      <c r="AV249">
        <v>1963.72008333333</v>
      </c>
      <c r="AW249">
        <v>1810.3047136515099</v>
      </c>
      <c r="AX249">
        <v>1780.54026086523</v>
      </c>
      <c r="AY249">
        <v>1831.45185089088</v>
      </c>
      <c r="AZ249">
        <v>1723.49158714041</v>
      </c>
      <c r="BA249">
        <v>1720.4438791511</v>
      </c>
      <c r="BB249">
        <v>2030.4880743341801</v>
      </c>
      <c r="BC249">
        <v>2177.5575068335802</v>
      </c>
      <c r="BD249">
        <v>2522.8020325226398</v>
      </c>
      <c r="BE249">
        <v>2504.5630775832801</v>
      </c>
      <c r="BF249">
        <v>2586.8895685656098</v>
      </c>
      <c r="BG249">
        <v>2599.7882006106702</v>
      </c>
      <c r="BH249">
        <v>3240.64542033826</v>
      </c>
      <c r="BI249">
        <v>3420.0980072473599</v>
      </c>
      <c r="BJ249">
        <v>3611.2244580446099</v>
      </c>
      <c r="BK249">
        <v>3727.0689948461199</v>
      </c>
      <c r="BL249">
        <v>3704.0490716968102</v>
      </c>
      <c r="BM249">
        <v>3718.2489227092401</v>
      </c>
      <c r="BN249">
        <v>3587.0517073390802</v>
      </c>
      <c r="BO249">
        <v>3689.8173856686199</v>
      </c>
      <c r="BP249">
        <v>3726.1404599708599</v>
      </c>
      <c r="BQ249">
        <f t="shared" si="3"/>
        <v>1305.7886176361999</v>
      </c>
    </row>
    <row r="250" spans="1:69" ht="15" customHeight="1">
      <c r="A250" t="s">
        <v>502</v>
      </c>
      <c r="B250" t="str">
        <f>VLOOKUP(A250,'Metadata - Countries'!$A$2:$B$267,2,0)</f>
        <v>Ukraine</v>
      </c>
      <c r="C250" t="str">
        <f>VLOOKUP(A250,'Metadata - Countries'!$A$2:$C$267,3,0)</f>
        <v>Europe &amp; Central Asia</v>
      </c>
      <c r="D250" t="s">
        <v>541</v>
      </c>
      <c r="E250">
        <v>4.5324999999999997E-2</v>
      </c>
      <c r="F250">
        <v>4.5324999999999997E-2</v>
      </c>
      <c r="G250">
        <v>4.5324999999999997E-2</v>
      </c>
      <c r="H250">
        <v>4.5324999999999997E-2</v>
      </c>
      <c r="I250">
        <v>4.5324999999999997E-2</v>
      </c>
      <c r="J250">
        <v>4.5324999999999997E-2</v>
      </c>
      <c r="K250">
        <v>4.5324999999999997E-2</v>
      </c>
      <c r="L250">
        <v>4.5324999999999997E-2</v>
      </c>
      <c r="M250">
        <v>4.5324999999999997E-2</v>
      </c>
      <c r="N250">
        <v>4.5324999999999997E-2</v>
      </c>
      <c r="O250">
        <v>4.5324999999999997E-2</v>
      </c>
      <c r="P250">
        <v>4.5324999999999997E-2</v>
      </c>
      <c r="Q250">
        <v>4.5324999999999997E-2</v>
      </c>
      <c r="R250">
        <v>4.5324999999999997E-2</v>
      </c>
      <c r="S250">
        <v>4.5324999999999997E-2</v>
      </c>
      <c r="T250">
        <v>4.5324999999999997E-2</v>
      </c>
      <c r="U250">
        <v>4.5324999999999997E-2</v>
      </c>
      <c r="V250">
        <v>4.5324999999999997E-2</v>
      </c>
      <c r="W250">
        <v>4.5324999999999997E-2</v>
      </c>
      <c r="X250">
        <v>4.5324999999999997E-2</v>
      </c>
      <c r="Y250">
        <v>4.5324999999999997E-2</v>
      </c>
      <c r="Z250">
        <v>4.5324999999999997E-2</v>
      </c>
      <c r="AA250">
        <v>4.5324999999999997E-2</v>
      </c>
      <c r="AB250">
        <v>4.5324999999999997E-2</v>
      </c>
      <c r="AC250">
        <v>4.5324999999999997E-2</v>
      </c>
      <c r="AD250">
        <v>4.5324999999999997E-2</v>
      </c>
      <c r="AE250">
        <v>4.5324999999999997E-2</v>
      </c>
      <c r="AF250">
        <v>4.5324999999999997E-2</v>
      </c>
      <c r="AG250">
        <v>4.5324999999999997E-2</v>
      </c>
      <c r="AH250">
        <v>4.5324999999999997E-2</v>
      </c>
      <c r="AI250">
        <v>4.5324999999999997E-2</v>
      </c>
      <c r="AJ250">
        <v>4.5324999999999997E-2</v>
      </c>
      <c r="AK250">
        <v>4.5324999999999997E-2</v>
      </c>
      <c r="AL250">
        <v>4.5324999999999997E-2</v>
      </c>
      <c r="AM250">
        <v>0.32751416666666699</v>
      </c>
      <c r="AN250">
        <v>1.4730749999999999</v>
      </c>
      <c r="AO250">
        <v>1.8294685583333301</v>
      </c>
      <c r="AP250">
        <v>1.8616583333333301</v>
      </c>
      <c r="AQ250">
        <v>2.4495416666666698</v>
      </c>
      <c r="AR250">
        <v>4.1304416666666697</v>
      </c>
      <c r="AS250">
        <v>5.4402333333333299</v>
      </c>
      <c r="AT250">
        <v>5.3721583333333296</v>
      </c>
      <c r="AU250">
        <v>5.3266249999999999</v>
      </c>
      <c r="AV250">
        <v>5.3326883333333299</v>
      </c>
      <c r="AW250">
        <v>5.3191806666666697</v>
      </c>
      <c r="AX250">
        <v>5.1247290000000003</v>
      </c>
      <c r="AY250">
        <v>5.05</v>
      </c>
      <c r="AZ250">
        <v>5.05</v>
      </c>
      <c r="BA250">
        <v>5.2672214166666702</v>
      </c>
      <c r="BB250">
        <v>7.79124033333333</v>
      </c>
      <c r="BC250">
        <v>7.9356394166666702</v>
      </c>
      <c r="BD250">
        <v>7.9675628333333304</v>
      </c>
      <c r="BE250">
        <v>7.99102933333333</v>
      </c>
      <c r="BF250">
        <v>7.9930000000000003</v>
      </c>
      <c r="BG250">
        <v>11.886659416666699</v>
      </c>
      <c r="BH250">
        <v>21.844697766666702</v>
      </c>
      <c r="BI250">
        <v>25.551334116666698</v>
      </c>
      <c r="BJ250">
        <v>26.596606300000001</v>
      </c>
      <c r="BK250">
        <v>27.200492333333301</v>
      </c>
      <c r="BL250">
        <v>25.845589333333301</v>
      </c>
      <c r="BM250">
        <v>26.9575243833333</v>
      </c>
      <c r="BN250">
        <v>27.286189383333301</v>
      </c>
      <c r="BO250">
        <v>32.342301599999999</v>
      </c>
      <c r="BP250">
        <v>36.573808116666697</v>
      </c>
      <c r="BQ250">
        <f t="shared" si="3"/>
        <v>9.5802183939303696</v>
      </c>
    </row>
    <row r="251" spans="1:69" ht="15" customHeight="1">
      <c r="A251" t="s">
        <v>504</v>
      </c>
      <c r="B251" t="str">
        <f>VLOOKUP(A251,'Metadata - Countries'!$A$2:$B$267,2,0)</f>
        <v>Upper middle income</v>
      </c>
      <c r="C251" t="str">
        <f>VLOOKUP(A251,'Metadata - Countries'!$A$2:$C$267,3,0)</f>
        <v>Not Classified</v>
      </c>
      <c r="D251" t="s">
        <v>541</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f t="shared" si="3"/>
        <v>0</v>
      </c>
    </row>
    <row r="252" spans="1:69" ht="15" customHeight="1">
      <c r="A252" t="s">
        <v>505</v>
      </c>
      <c r="B252" t="str">
        <f>VLOOKUP(A252,'Metadata - Countries'!$A$2:$B$267,2,0)</f>
        <v>Uruguay</v>
      </c>
      <c r="C252" t="str">
        <f>VLOOKUP(A252,'Metadata - Countries'!$A$2:$C$267,3,0)</f>
        <v>Latin America &amp; Caribbean</v>
      </c>
      <c r="D252" t="s">
        <v>541</v>
      </c>
      <c r="E252">
        <v>1.12966666666667E-5</v>
      </c>
      <c r="F252">
        <v>1.10091666666667E-5</v>
      </c>
      <c r="G252">
        <v>1.098E-5</v>
      </c>
      <c r="H252">
        <v>1.46475E-5</v>
      </c>
      <c r="I252">
        <v>1.6411666666666701E-5</v>
      </c>
      <c r="J252">
        <v>2.90358333333333E-5</v>
      </c>
      <c r="K252">
        <v>5.3891666666666698E-5</v>
      </c>
      <c r="L252">
        <v>1.049625E-4</v>
      </c>
      <c r="M252">
        <v>2.3185416666666699E-4</v>
      </c>
      <c r="N252">
        <v>2.4800000000000001E-4</v>
      </c>
      <c r="O252">
        <v>2.4800000000000001E-4</v>
      </c>
      <c r="P252">
        <v>2.4800000000000001E-4</v>
      </c>
      <c r="Q252">
        <v>5.3082583333333296E-4</v>
      </c>
      <c r="R252">
        <v>8.5715083333333299E-4</v>
      </c>
      <c r="S252">
        <v>1.1821325E-3</v>
      </c>
      <c r="T252">
        <v>2.2358333333333301E-3</v>
      </c>
      <c r="U252">
        <v>3.3024999999999999E-3</v>
      </c>
      <c r="V252">
        <v>4.6466666666666696E-3</v>
      </c>
      <c r="W252">
        <v>6.0233333333333302E-3</v>
      </c>
      <c r="X252">
        <v>7.8383333333333308E-3</v>
      </c>
      <c r="Y252">
        <v>9.0725000000000007E-3</v>
      </c>
      <c r="Z252">
        <v>1.0793333333333301E-2</v>
      </c>
      <c r="AA252">
        <v>1.3853333333333301E-2</v>
      </c>
      <c r="AB252">
        <v>3.43758333333333E-2</v>
      </c>
      <c r="AC252">
        <v>5.5893333333333302E-2</v>
      </c>
      <c r="AD252">
        <v>0.101155833333333</v>
      </c>
      <c r="AE252">
        <v>0.15143416666666701</v>
      </c>
      <c r="AF252">
        <v>0.22552166666666701</v>
      </c>
      <c r="AG252">
        <v>0.35850749999999998</v>
      </c>
      <c r="AH252">
        <v>0.62117833333333305</v>
      </c>
      <c r="AI252">
        <v>1.16948416666667</v>
      </c>
      <c r="AJ252">
        <v>2.01766333333333</v>
      </c>
      <c r="AK252">
        <v>3.02481166666667</v>
      </c>
      <c r="AL252">
        <v>3.94109166666667</v>
      </c>
      <c r="AM252">
        <v>5.0439166666666697</v>
      </c>
      <c r="AN252">
        <v>6.3490000000000002</v>
      </c>
      <c r="AO252">
        <v>7.97183333333333</v>
      </c>
      <c r="AP252">
        <v>9.4418333333333297</v>
      </c>
      <c r="AQ252">
        <v>10.471916666666701</v>
      </c>
      <c r="AR252">
        <v>11.3393</v>
      </c>
      <c r="AS252">
        <v>12.099591666666701</v>
      </c>
      <c r="AT252">
        <v>13.3191166666667</v>
      </c>
      <c r="AU252">
        <v>21.256966666666699</v>
      </c>
      <c r="AV252">
        <v>28.208683333333301</v>
      </c>
      <c r="AW252">
        <v>28.7037333333333</v>
      </c>
      <c r="AX252">
        <v>24.4786</v>
      </c>
      <c r="AY252">
        <v>24.073358333333299</v>
      </c>
      <c r="AZ252">
        <v>23.471025000000001</v>
      </c>
      <c r="BA252">
        <v>20.9493166666667</v>
      </c>
      <c r="BB252">
        <v>22.567983333333299</v>
      </c>
      <c r="BC252">
        <v>20.059275</v>
      </c>
      <c r="BD252">
        <v>19.314208333333301</v>
      </c>
      <c r="BE252">
        <v>20.310575</v>
      </c>
      <c r="BF252">
        <v>20.481608333333298</v>
      </c>
      <c r="BG252">
        <v>23.246024999999999</v>
      </c>
      <c r="BH252">
        <v>27.327366666666698</v>
      </c>
      <c r="BI252">
        <v>30.162600000000001</v>
      </c>
      <c r="BJ252">
        <v>28.676400000000001</v>
      </c>
      <c r="BK252">
        <v>30.725258333333301</v>
      </c>
      <c r="BL252">
        <v>35.255375000000001</v>
      </c>
      <c r="BM252">
        <v>42.013291666666703</v>
      </c>
      <c r="BN252">
        <v>43.554575</v>
      </c>
      <c r="BO252">
        <v>41.1710833333333</v>
      </c>
      <c r="BP252">
        <v>38.823916666666697</v>
      </c>
      <c r="BQ252">
        <f t="shared" si="3"/>
        <v>13.525271614500801</v>
      </c>
    </row>
    <row r="253" spans="1:69" ht="15" customHeight="1">
      <c r="A253" t="s">
        <v>507</v>
      </c>
      <c r="B253" t="str">
        <f>VLOOKUP(A253,'Metadata - Countries'!$A$2:$B$267,2,0)</f>
        <v>United States</v>
      </c>
      <c r="C253" t="str">
        <f>VLOOKUP(A253,'Metadata - Countries'!$A$2:$C$267,3,0)</f>
        <v>North America</v>
      </c>
      <c r="D253" t="s">
        <v>541</v>
      </c>
      <c r="E253">
        <v>1</v>
      </c>
      <c r="F253">
        <v>1</v>
      </c>
      <c r="G253">
        <v>1</v>
      </c>
      <c r="H253">
        <v>1</v>
      </c>
      <c r="I253">
        <v>1</v>
      </c>
      <c r="J253">
        <v>1</v>
      </c>
      <c r="K253">
        <v>1</v>
      </c>
      <c r="L253">
        <v>1</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c r="BM253">
        <v>1</v>
      </c>
      <c r="BN253">
        <v>1</v>
      </c>
      <c r="BO253">
        <v>1</v>
      </c>
      <c r="BP253">
        <v>1</v>
      </c>
      <c r="BQ253">
        <f t="shared" si="3"/>
        <v>0</v>
      </c>
    </row>
    <row r="254" spans="1:69" ht="15" customHeight="1">
      <c r="A254" t="s">
        <v>509</v>
      </c>
      <c r="B254" t="str">
        <f>VLOOKUP(A254,'Metadata - Countries'!$A$2:$B$267,2,0)</f>
        <v>Uzbekistan</v>
      </c>
      <c r="C254" t="str">
        <f>VLOOKUP(A254,'Metadata - Countries'!$A$2:$C$267,3,0)</f>
        <v>Europe &amp; Central Asia</v>
      </c>
      <c r="D254" t="s">
        <v>541</v>
      </c>
      <c r="E254">
        <v>29.774999999999999</v>
      </c>
      <c r="F254">
        <v>29.774999999999999</v>
      </c>
      <c r="G254">
        <v>29.774999999999999</v>
      </c>
      <c r="H254">
        <v>29.774999999999999</v>
      </c>
      <c r="I254">
        <v>29.774999999999999</v>
      </c>
      <c r="J254">
        <v>29.774999999999999</v>
      </c>
      <c r="K254">
        <v>29.774999999999999</v>
      </c>
      <c r="L254">
        <v>29.774999999999999</v>
      </c>
      <c r="M254">
        <v>29.774999999999999</v>
      </c>
      <c r="N254">
        <v>29.774999999999999</v>
      </c>
      <c r="O254">
        <v>29.774999999999999</v>
      </c>
      <c r="P254">
        <v>29.774999999999999</v>
      </c>
      <c r="Q254">
        <v>29.774999999999999</v>
      </c>
      <c r="R254">
        <v>29.774999999999999</v>
      </c>
      <c r="S254">
        <v>29.774999999999999</v>
      </c>
      <c r="T254">
        <v>29.774999999999999</v>
      </c>
      <c r="U254">
        <v>29.774999999999999</v>
      </c>
      <c r="V254">
        <v>29.774999999999999</v>
      </c>
      <c r="W254">
        <v>29.774999999999999</v>
      </c>
      <c r="X254">
        <v>29.774999999999999</v>
      </c>
      <c r="Y254">
        <v>29.774999999999999</v>
      </c>
      <c r="Z254">
        <v>29.774999999999999</v>
      </c>
      <c r="AA254">
        <v>29.774999999999999</v>
      </c>
      <c r="AB254">
        <v>29.774999999999999</v>
      </c>
      <c r="AC254">
        <v>29.774999999999999</v>
      </c>
      <c r="AD254">
        <v>29.774999999999999</v>
      </c>
      <c r="AE254">
        <v>29.774999999999999</v>
      </c>
      <c r="AF254">
        <v>29.774999999999999</v>
      </c>
      <c r="AG254">
        <v>29.774999999999999</v>
      </c>
      <c r="AH254">
        <v>29.774999999999999</v>
      </c>
      <c r="AI254">
        <v>29.774999999999999</v>
      </c>
      <c r="AJ254">
        <v>29.774999999999999</v>
      </c>
      <c r="AK254">
        <v>29.774999999999999</v>
      </c>
      <c r="AL254">
        <v>29.774999999999999</v>
      </c>
      <c r="AM254">
        <v>29.774999999999999</v>
      </c>
      <c r="AN254">
        <v>29.774999999999999</v>
      </c>
      <c r="AO254">
        <v>40.066666666666698</v>
      </c>
      <c r="AP254">
        <v>62.9166666666667</v>
      </c>
      <c r="AQ254">
        <v>94.491666666666703</v>
      </c>
      <c r="AR254">
        <v>124.625</v>
      </c>
      <c r="AS254">
        <v>236.60833333333301</v>
      </c>
      <c r="AT254">
        <v>379.560651157981</v>
      </c>
      <c r="AU254">
        <v>522.51296898262899</v>
      </c>
      <c r="AV254">
        <v>665.46528680727795</v>
      </c>
      <c r="AW254">
        <v>808.417604631926</v>
      </c>
      <c r="AX254">
        <v>951.36992245657405</v>
      </c>
      <c r="AY254">
        <v>1094.32224028122</v>
      </c>
      <c r="AZ254">
        <v>1237.27455810587</v>
      </c>
      <c r="BA254">
        <v>1380.22687593052</v>
      </c>
      <c r="BB254">
        <v>1523.17919375517</v>
      </c>
      <c r="BC254">
        <v>1666.13151157982</v>
      </c>
      <c r="BD254">
        <v>1809.0838294044599</v>
      </c>
      <c r="BE254">
        <v>1952.0361472291099</v>
      </c>
      <c r="BF254">
        <v>2094.9884650537601</v>
      </c>
      <c r="BG254">
        <v>2310.9481588069598</v>
      </c>
      <c r="BH254">
        <v>2567.9872133982699</v>
      </c>
      <c r="BI254">
        <v>2965.25349937684</v>
      </c>
      <c r="BJ254">
        <v>5113.8789459571699</v>
      </c>
      <c r="BK254">
        <v>8069.6062365591397</v>
      </c>
      <c r="BL254">
        <v>8836.7875000000004</v>
      </c>
      <c r="BM254">
        <v>10054.2613341653</v>
      </c>
      <c r="BN254">
        <v>10609.464390809</v>
      </c>
      <c r="BO254">
        <v>11050.145422363001</v>
      </c>
      <c r="BP254">
        <v>11734.8334198669</v>
      </c>
      <c r="BQ254">
        <f t="shared" si="3"/>
        <v>2975.6012249998398</v>
      </c>
    </row>
    <row r="255" spans="1:69" ht="15" customHeight="1">
      <c r="A255" t="s">
        <v>511</v>
      </c>
      <c r="B255" t="str">
        <f>VLOOKUP(A255,'Metadata - Countries'!$A$2:$B$267,2,0)</f>
        <v>St. Vincent and the Grenadines</v>
      </c>
      <c r="C255" t="str">
        <f>VLOOKUP(A255,'Metadata - Countries'!$A$2:$C$267,3,0)</f>
        <v>Latin America &amp; Caribbean</v>
      </c>
      <c r="D255" t="s">
        <v>541</v>
      </c>
      <c r="E255">
        <v>1.7142900007142901</v>
      </c>
      <c r="F255">
        <v>1.7142900007142901</v>
      </c>
      <c r="G255">
        <v>1.7142900007142901</v>
      </c>
      <c r="H255">
        <v>1.7142900007142901</v>
      </c>
      <c r="I255">
        <v>1.7142900007142901</v>
      </c>
      <c r="J255">
        <v>1.7142900007142901</v>
      </c>
      <c r="K255">
        <v>1.7142900007142901</v>
      </c>
      <c r="L255">
        <v>1.7619083340952399</v>
      </c>
      <c r="M255">
        <v>2.0000000010000001</v>
      </c>
      <c r="N255">
        <v>2.0000000010000001</v>
      </c>
      <c r="O255">
        <v>2.0000000010000001</v>
      </c>
      <c r="P255">
        <v>1.97487273321145</v>
      </c>
      <c r="Q255">
        <v>1.9212781494760101</v>
      </c>
      <c r="R255">
        <v>1.9592192359816101</v>
      </c>
      <c r="S255">
        <v>2.0532324085176299</v>
      </c>
      <c r="T255">
        <v>2.16979583233333</v>
      </c>
      <c r="U255">
        <v>2.6146708328333301</v>
      </c>
      <c r="V255">
        <v>2.7</v>
      </c>
      <c r="W255">
        <v>2.7</v>
      </c>
      <c r="X255">
        <v>2.7</v>
      </c>
      <c r="Y255">
        <v>2.7</v>
      </c>
      <c r="Z255">
        <v>2.7</v>
      </c>
      <c r="AA255">
        <v>2.7</v>
      </c>
      <c r="AB255">
        <v>2.7</v>
      </c>
      <c r="AC255">
        <v>2.7</v>
      </c>
      <c r="AD255">
        <v>2.7</v>
      </c>
      <c r="AE255">
        <v>2.7</v>
      </c>
      <c r="AF255">
        <v>2.7</v>
      </c>
      <c r="AG255">
        <v>2.7</v>
      </c>
      <c r="AH255">
        <v>2.7</v>
      </c>
      <c r="AI255">
        <v>2.7</v>
      </c>
      <c r="AJ255">
        <v>2.7</v>
      </c>
      <c r="AK255">
        <v>2.7</v>
      </c>
      <c r="AL255">
        <v>2.7</v>
      </c>
      <c r="AM255">
        <v>2.7</v>
      </c>
      <c r="AN255">
        <v>2.7</v>
      </c>
      <c r="AO255">
        <v>2.7</v>
      </c>
      <c r="AP255">
        <v>2.7</v>
      </c>
      <c r="AQ255">
        <v>2.7</v>
      </c>
      <c r="AR255">
        <v>2.7</v>
      </c>
      <c r="AS255">
        <v>2.7</v>
      </c>
      <c r="AT255">
        <v>2.7</v>
      </c>
      <c r="AU255">
        <v>2.7</v>
      </c>
      <c r="AV255">
        <v>2.7</v>
      </c>
      <c r="AW255">
        <v>2.7</v>
      </c>
      <c r="AX255">
        <v>2.7</v>
      </c>
      <c r="AY255">
        <v>2.7</v>
      </c>
      <c r="AZ255">
        <v>2.7</v>
      </c>
      <c r="BA255">
        <v>2.7</v>
      </c>
      <c r="BB255">
        <v>2.7</v>
      </c>
      <c r="BC255">
        <v>2.7</v>
      </c>
      <c r="BD255">
        <v>2.7</v>
      </c>
      <c r="BE255">
        <v>2.7</v>
      </c>
      <c r="BF255">
        <v>2.7</v>
      </c>
      <c r="BG255">
        <v>2.7</v>
      </c>
      <c r="BH255">
        <v>2.7</v>
      </c>
      <c r="BI255">
        <v>2.7</v>
      </c>
      <c r="BJ255">
        <v>2.7</v>
      </c>
      <c r="BK255">
        <v>2.7</v>
      </c>
      <c r="BL255">
        <v>2.7</v>
      </c>
      <c r="BM255">
        <v>2.7</v>
      </c>
      <c r="BN255">
        <v>2.7</v>
      </c>
      <c r="BO255">
        <v>2.7</v>
      </c>
      <c r="BP255">
        <v>2.7</v>
      </c>
      <c r="BQ255">
        <f t="shared" si="3"/>
        <v>0.37192266265427698</v>
      </c>
    </row>
    <row r="256" spans="1:69" ht="15" customHeight="1">
      <c r="A256" t="s">
        <v>513</v>
      </c>
      <c r="B256" t="str">
        <f>VLOOKUP(A256,'Metadata - Countries'!$A$2:$B$267,2,0)</f>
        <v>Venezuela, RB</v>
      </c>
      <c r="C256" t="str">
        <f>VLOOKUP(A256,'Metadata - Countries'!$A$2:$C$267,3,0)</f>
        <v>Latin America &amp; Caribbean</v>
      </c>
      <c r="D256" t="s">
        <v>541</v>
      </c>
      <c r="E256">
        <v>3.3495833323333299E-3</v>
      </c>
      <c r="F256">
        <v>3.3498333323333301E-3</v>
      </c>
      <c r="G256">
        <v>3.3496666656666701E-3</v>
      </c>
      <c r="H256">
        <v>3.3496666656666701E-3</v>
      </c>
      <c r="I256">
        <v>4.3499999999999997E-3</v>
      </c>
      <c r="J256">
        <v>4.4000000000000003E-3</v>
      </c>
      <c r="K256">
        <v>4.4000000000000003E-3</v>
      </c>
      <c r="L256">
        <v>4.4000000000000003E-3</v>
      </c>
      <c r="M256">
        <v>4.4000000000000003E-3</v>
      </c>
      <c r="N256">
        <v>4.4000000000000003E-3</v>
      </c>
      <c r="O256">
        <v>4.4000000000000003E-3</v>
      </c>
      <c r="P256">
        <v>4.4000000000000003E-3</v>
      </c>
      <c r="Q256">
        <v>4.3E-3</v>
      </c>
      <c r="R256">
        <v>4.3E-3</v>
      </c>
      <c r="S256">
        <v>4.3E-3</v>
      </c>
      <c r="T256">
        <v>4.3E-3</v>
      </c>
      <c r="U256">
        <v>4.3E-3</v>
      </c>
      <c r="V256">
        <v>4.3E-3</v>
      </c>
      <c r="W256">
        <v>4.3E-3</v>
      </c>
      <c r="X256">
        <v>4.3E-3</v>
      </c>
      <c r="Y256">
        <v>4.3E-3</v>
      </c>
      <c r="Z256">
        <v>4.3E-3</v>
      </c>
      <c r="AA256">
        <v>4.3E-3</v>
      </c>
      <c r="AB256">
        <v>4.3E-3</v>
      </c>
      <c r="AC256">
        <v>7.0166666666666702E-3</v>
      </c>
      <c r="AD256">
        <v>7.4999999999999997E-3</v>
      </c>
      <c r="AE256">
        <v>8.0833333333333295E-3</v>
      </c>
      <c r="AF256">
        <v>1.4500000000000001E-2</v>
      </c>
      <c r="AG256">
        <v>1.4500000000000001E-2</v>
      </c>
      <c r="AH256">
        <v>3.4691666666666697E-2</v>
      </c>
      <c r="AI256">
        <v>4.68916666666667E-2</v>
      </c>
      <c r="AJ256">
        <v>5.6825000000000001E-2</v>
      </c>
      <c r="AK256">
        <v>6.8383333333333296E-2</v>
      </c>
      <c r="AL256">
        <v>9.0841666666666696E-2</v>
      </c>
      <c r="AM256">
        <v>0.14685833333333301</v>
      </c>
      <c r="AN256">
        <v>0.17684166666666701</v>
      </c>
      <c r="AO256">
        <v>0.41735</v>
      </c>
      <c r="AP256">
        <v>0.48863333333333298</v>
      </c>
      <c r="AQ256">
        <v>0.54756666666666698</v>
      </c>
      <c r="AR256">
        <v>0.60572499999999996</v>
      </c>
      <c r="AS256">
        <v>0.67996666666666705</v>
      </c>
      <c r="AT256">
        <v>0.72365833333333296</v>
      </c>
      <c r="AU256">
        <v>1.1609499999999999</v>
      </c>
      <c r="AV256">
        <v>1.6069583333333299</v>
      </c>
      <c r="AW256">
        <v>1.89133333333333</v>
      </c>
      <c r="AX256">
        <v>2.08975</v>
      </c>
      <c r="AY256">
        <v>2.1469999999999998</v>
      </c>
      <c r="AZ256">
        <v>2.1469999999999998</v>
      </c>
      <c r="BA256">
        <v>2.1469999999999998</v>
      </c>
      <c r="BB256">
        <v>2.1469999999999998</v>
      </c>
      <c r="BC256">
        <v>2.5820603174603201</v>
      </c>
      <c r="BD256">
        <v>4.2892999999999999</v>
      </c>
      <c r="BE256">
        <v>4.2892999999999999</v>
      </c>
      <c r="BF256">
        <v>6.0479618416666696</v>
      </c>
      <c r="BG256">
        <v>6.2842000000000002</v>
      </c>
      <c r="BH256">
        <v>6.2842000000000002</v>
      </c>
      <c r="BI256">
        <v>9.2573444444416708</v>
      </c>
      <c r="BJ256">
        <v>9.9749999999999996</v>
      </c>
      <c r="BK256">
        <v>9.9749999999999996</v>
      </c>
      <c r="BL256">
        <v>9.9749999999999996</v>
      </c>
      <c r="BM256">
        <v>9.9749999999999996</v>
      </c>
      <c r="BN256">
        <v>9.9749999999999996</v>
      </c>
      <c r="BO256">
        <v>9.9749999999999996</v>
      </c>
      <c r="BP256">
        <v>9.9749999999999996</v>
      </c>
      <c r="BQ256">
        <f t="shared" si="3"/>
        <v>3.37108574328875</v>
      </c>
    </row>
    <row r="257" spans="1:69" ht="15" customHeight="1">
      <c r="A257" t="s">
        <v>515</v>
      </c>
      <c r="B257" t="str">
        <f>VLOOKUP(A257,'Metadata - Countries'!$A$2:$B$267,2,0)</f>
        <v>British Virgin Islands</v>
      </c>
      <c r="C257" t="str">
        <f>VLOOKUP(A257,'Metadata - Countries'!$A$2:$C$267,3,0)</f>
        <v>Latin America &amp; Caribbean</v>
      </c>
      <c r="D257" t="s">
        <v>541</v>
      </c>
      <c r="E257">
        <v>1</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v>
      </c>
      <c r="AD257">
        <v>1.395</v>
      </c>
      <c r="AE257">
        <v>1.79</v>
      </c>
      <c r="AF257">
        <v>1.79</v>
      </c>
      <c r="AG257">
        <v>1.895</v>
      </c>
      <c r="AH257">
        <v>1.895</v>
      </c>
      <c r="AI257">
        <v>1.895</v>
      </c>
      <c r="AJ257">
        <v>2.0088316666666599</v>
      </c>
      <c r="AK257">
        <v>2.35</v>
      </c>
      <c r="AL257">
        <v>2.35</v>
      </c>
      <c r="AM257">
        <v>2.4474999999999998</v>
      </c>
      <c r="AN257">
        <v>2.4766666666666599</v>
      </c>
      <c r="AO257">
        <v>2.5766666666666702</v>
      </c>
      <c r="AP257">
        <v>2.6820833333333298</v>
      </c>
      <c r="AQ257">
        <v>2.7</v>
      </c>
      <c r="AR257">
        <v>2.7</v>
      </c>
      <c r="AS257">
        <v>2.35</v>
      </c>
      <c r="AT257">
        <v>2.26390698177826</v>
      </c>
      <c r="AU257">
        <v>2.7</v>
      </c>
      <c r="AV257">
        <v>2.7</v>
      </c>
      <c r="AW257">
        <v>2.7</v>
      </c>
      <c r="AX257">
        <v>2.7</v>
      </c>
      <c r="AY257">
        <v>2.7</v>
      </c>
      <c r="AZ257">
        <v>2.7</v>
      </c>
      <c r="BA257">
        <v>2.7</v>
      </c>
      <c r="BB257">
        <v>2.7</v>
      </c>
      <c r="BC257">
        <v>2.7</v>
      </c>
      <c r="BD257">
        <v>2.7</v>
      </c>
      <c r="BE257">
        <v>2.7</v>
      </c>
      <c r="BF257">
        <v>2.7</v>
      </c>
      <c r="BG257">
        <v>2.7</v>
      </c>
      <c r="BH257">
        <v>2.7</v>
      </c>
      <c r="BI257">
        <v>2.7</v>
      </c>
      <c r="BJ257">
        <v>2.7</v>
      </c>
      <c r="BK257">
        <v>2.7</v>
      </c>
      <c r="BL257">
        <v>2.7</v>
      </c>
      <c r="BM257">
        <v>2.7</v>
      </c>
      <c r="BN257">
        <v>2.7</v>
      </c>
      <c r="BO257">
        <v>2.7</v>
      </c>
      <c r="BP257">
        <v>2.7</v>
      </c>
      <c r="BQ257">
        <f t="shared" si="3"/>
        <v>0.78011818715442205</v>
      </c>
    </row>
    <row r="258" spans="1:69" ht="15" customHeight="1">
      <c r="A258" t="s">
        <v>517</v>
      </c>
      <c r="B258" t="str">
        <f>VLOOKUP(A258,'Metadata - Countries'!$A$2:$B$267,2,0)</f>
        <v>Virgin Islands (U.S.)</v>
      </c>
      <c r="C258" t="str">
        <f>VLOOKUP(A258,'Metadata - Countries'!$A$2:$C$267,3,0)</f>
        <v>Latin America &amp; Caribbean</v>
      </c>
      <c r="D258" t="s">
        <v>541</v>
      </c>
      <c r="E258">
        <v>1</v>
      </c>
      <c r="F258">
        <v>1</v>
      </c>
      <c r="G258">
        <v>1</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c r="BM258">
        <v>1</v>
      </c>
      <c r="BN258">
        <v>1</v>
      </c>
      <c r="BO258">
        <v>1</v>
      </c>
      <c r="BP258">
        <v>1</v>
      </c>
      <c r="BQ258">
        <f t="shared" si="3"/>
        <v>0</v>
      </c>
    </row>
    <row r="259" spans="1:69" ht="15" customHeight="1">
      <c r="A259" t="s">
        <v>519</v>
      </c>
      <c r="B259" t="str">
        <f>VLOOKUP(A259,'Metadata - Countries'!$A$2:$B$267,2,0)</f>
        <v>Viet Nam</v>
      </c>
      <c r="C259" t="str">
        <f>VLOOKUP(A259,'Metadata - Countries'!$A$2:$C$267,3,0)</f>
        <v>East Asia &amp; Pacific</v>
      </c>
      <c r="D259" t="s">
        <v>541</v>
      </c>
      <c r="E259">
        <v>1.0017709226849301</v>
      </c>
      <c r="F259">
        <v>1.0017709226849301</v>
      </c>
      <c r="G259">
        <v>1.0017709226849301</v>
      </c>
      <c r="H259">
        <v>1.0017709226849301</v>
      </c>
      <c r="I259">
        <v>1.0017709226849301</v>
      </c>
      <c r="J259">
        <v>1.0017709226849301</v>
      </c>
      <c r="K259">
        <v>1.0017709226849301</v>
      </c>
      <c r="L259">
        <v>1.0017709226849301</v>
      </c>
      <c r="M259">
        <v>1.0017709226849301</v>
      </c>
      <c r="N259">
        <v>1.0017709226849301</v>
      </c>
      <c r="O259">
        <v>1.0017709226849301</v>
      </c>
      <c r="P259">
        <v>1.0017709226849301</v>
      </c>
      <c r="Q259">
        <v>1.0017709226849301</v>
      </c>
      <c r="R259">
        <v>1.0017709226849301</v>
      </c>
      <c r="S259">
        <v>1.0017709226849301</v>
      </c>
      <c r="T259">
        <v>1.0017709226849301</v>
      </c>
      <c r="U259">
        <v>1.0017709226849301</v>
      </c>
      <c r="V259">
        <v>1.0017709226849301</v>
      </c>
      <c r="W259">
        <v>1.0017709226849301</v>
      </c>
      <c r="X259">
        <v>1.0017709226849301</v>
      </c>
      <c r="Y259">
        <v>1.0017709226849301</v>
      </c>
      <c r="Z259">
        <v>1.0017709226849301</v>
      </c>
      <c r="AA259">
        <v>1.0017709226849301</v>
      </c>
      <c r="AB259">
        <v>1.0017709226849301</v>
      </c>
      <c r="AC259">
        <v>8.3134233687464505</v>
      </c>
      <c r="AD259">
        <v>15.625075814808</v>
      </c>
      <c r="AE259">
        <v>22.936728260869501</v>
      </c>
      <c r="AF259">
        <v>78.953315724637505</v>
      </c>
      <c r="AG259">
        <v>611.64608695652203</v>
      </c>
      <c r="AH259">
        <v>4501.6865290896703</v>
      </c>
      <c r="AI259">
        <v>6537.6046856883904</v>
      </c>
      <c r="AJ259">
        <v>10121.8932306763</v>
      </c>
      <c r="AK259">
        <v>11202.1916666667</v>
      </c>
      <c r="AL259">
        <v>10640.958333333299</v>
      </c>
      <c r="AM259">
        <v>10965.666666666701</v>
      </c>
      <c r="AN259">
        <v>11038.25</v>
      </c>
      <c r="AO259">
        <v>11032.583333333299</v>
      </c>
      <c r="AP259">
        <v>11683.333333333299</v>
      </c>
      <c r="AQ259">
        <v>13268</v>
      </c>
      <c r="AR259">
        <v>13943.166666666701</v>
      </c>
      <c r="AS259">
        <v>14167.75</v>
      </c>
      <c r="AT259">
        <v>14725.166666666701</v>
      </c>
      <c r="AU259">
        <v>15279.5</v>
      </c>
      <c r="AV259">
        <v>15509.583333333299</v>
      </c>
      <c r="AW259">
        <v>15746</v>
      </c>
      <c r="AX259">
        <v>15858.916666666701</v>
      </c>
      <c r="AY259">
        <v>15994.25</v>
      </c>
      <c r="AZ259">
        <v>16105.125</v>
      </c>
      <c r="BA259">
        <v>16302.25</v>
      </c>
      <c r="BB259">
        <v>17065.083333333299</v>
      </c>
      <c r="BC259">
        <v>18612.916666666701</v>
      </c>
      <c r="BD259">
        <v>20509.75</v>
      </c>
      <c r="BE259">
        <v>20828</v>
      </c>
      <c r="BF259">
        <v>20933.416666666701</v>
      </c>
      <c r="BG259">
        <v>21148</v>
      </c>
      <c r="BH259">
        <v>21697.567500000001</v>
      </c>
      <c r="BI259">
        <v>21935.000833333299</v>
      </c>
      <c r="BJ259">
        <v>22370.086666666699</v>
      </c>
      <c r="BK259">
        <v>22602.05</v>
      </c>
      <c r="BL259">
        <v>23050.241666666701</v>
      </c>
      <c r="BM259">
        <v>23208.368333333299</v>
      </c>
      <c r="BN259">
        <v>23159.782592592601</v>
      </c>
      <c r="BO259">
        <v>23271.212500000001</v>
      </c>
      <c r="BP259">
        <v>23787.319166666701</v>
      </c>
      <c r="BQ259">
        <f>STDEV(E259:BP259)</f>
        <v>9131.6560886257903</v>
      </c>
    </row>
    <row r="260" spans="1:69" ht="15" customHeight="1">
      <c r="A260" t="s">
        <v>521</v>
      </c>
      <c r="B260" t="str">
        <f>VLOOKUP(A260,'Metadata - Countries'!$A$2:$B$267,2,0)</f>
        <v>Vanuatu</v>
      </c>
      <c r="C260" t="str">
        <f>VLOOKUP(A260,'Metadata - Countries'!$A$2:$C$267,3,0)</f>
        <v>East Asia &amp; Pacific</v>
      </c>
      <c r="D260" t="s">
        <v>541</v>
      </c>
      <c r="E260">
        <v>89.765000088765007</v>
      </c>
      <c r="F260">
        <v>89.765000088765007</v>
      </c>
      <c r="G260">
        <v>89.765000088765007</v>
      </c>
      <c r="H260">
        <v>89.765000088765007</v>
      </c>
      <c r="I260">
        <v>89.765000088765007</v>
      </c>
      <c r="J260">
        <v>89.765000088765007</v>
      </c>
      <c r="K260">
        <v>89.765000088765007</v>
      </c>
      <c r="L260">
        <v>89.765000088765007</v>
      </c>
      <c r="M260">
        <v>89.765000088765007</v>
      </c>
      <c r="N260">
        <v>94.440000093440005</v>
      </c>
      <c r="O260">
        <v>100.985000099985</v>
      </c>
      <c r="P260">
        <v>100.689451223571</v>
      </c>
      <c r="Q260">
        <v>81.610909090916707</v>
      </c>
      <c r="R260">
        <v>72.044713804750003</v>
      </c>
      <c r="S260">
        <v>77.803232323333305</v>
      </c>
      <c r="T260">
        <v>69.272592592666697</v>
      </c>
      <c r="U260">
        <v>77.236228956166698</v>
      </c>
      <c r="V260">
        <v>79.411313131166693</v>
      </c>
      <c r="W260">
        <v>72.938989898916702</v>
      </c>
      <c r="X260">
        <v>68.7582491583333</v>
      </c>
      <c r="Y260">
        <v>68.292121212166705</v>
      </c>
      <c r="Z260">
        <v>87.825925925749999</v>
      </c>
      <c r="AA260">
        <v>96.207499999416697</v>
      </c>
      <c r="AB260">
        <v>99.367661994000002</v>
      </c>
      <c r="AC260">
        <v>99.2333333325833</v>
      </c>
      <c r="AD260">
        <v>106.03166666600001</v>
      </c>
      <c r="AE260">
        <v>106.075833332917</v>
      </c>
      <c r="AF260">
        <v>109.849166666667</v>
      </c>
      <c r="AG260">
        <v>104.425833333333</v>
      </c>
      <c r="AH260">
        <v>116.041666666667</v>
      </c>
      <c r="AI260">
        <v>117.06125</v>
      </c>
      <c r="AJ260">
        <v>111.675</v>
      </c>
      <c r="AK260">
        <v>113.39166666666701</v>
      </c>
      <c r="AL260">
        <v>121.580833333333</v>
      </c>
      <c r="AM260">
        <v>116.405</v>
      </c>
      <c r="AN260">
        <v>112.11166666666701</v>
      </c>
      <c r="AO260">
        <v>111.71916666666699</v>
      </c>
      <c r="AP260">
        <v>115.87333333333299</v>
      </c>
      <c r="AQ260">
        <v>127.5175</v>
      </c>
      <c r="AR260">
        <v>129.07499999999999</v>
      </c>
      <c r="AS260">
        <v>137.643333333333</v>
      </c>
      <c r="AT260">
        <v>145.3125</v>
      </c>
      <c r="AU260">
        <v>139.19833333333301</v>
      </c>
      <c r="AV260">
        <v>122.18916666666701</v>
      </c>
      <c r="AW260">
        <v>111.79</v>
      </c>
      <c r="AX260">
        <v>109.245833333333</v>
      </c>
      <c r="AY260">
        <v>110.64083333333301</v>
      </c>
      <c r="AZ260">
        <v>102.4375</v>
      </c>
      <c r="BA260">
        <v>101.334166666667</v>
      </c>
      <c r="BB260">
        <v>106.740833333333</v>
      </c>
      <c r="BC260">
        <v>96.905833333333305</v>
      </c>
      <c r="BD260">
        <v>89.469166666666695</v>
      </c>
      <c r="BE260">
        <v>92.637500000000003</v>
      </c>
      <c r="BF260">
        <v>94.542500000000004</v>
      </c>
      <c r="BG260">
        <v>97.071666666666701</v>
      </c>
      <c r="BH260">
        <v>108.989166666667</v>
      </c>
      <c r="BI260">
        <v>108.47499999999999</v>
      </c>
      <c r="BJ260">
        <v>107.820833333333</v>
      </c>
      <c r="BK260">
        <v>110.16500000000001</v>
      </c>
      <c r="BL260">
        <v>114.7325</v>
      </c>
      <c r="BM260">
        <v>115.38</v>
      </c>
      <c r="BN260">
        <v>109.4525</v>
      </c>
      <c r="BO260">
        <v>115.353916666667</v>
      </c>
      <c r="BP260">
        <v>119.1125</v>
      </c>
      <c r="BQ260">
        <f>STDEV(E260:BP260)</f>
        <v>17.1541132237959</v>
      </c>
    </row>
    <row r="261" spans="1:69" ht="15" customHeight="1">
      <c r="A261" t="s">
        <v>523</v>
      </c>
      <c r="B261" t="str">
        <f>VLOOKUP(A261,'Metadata - Countries'!$A$2:$B$267,2,0)</f>
        <v>World</v>
      </c>
      <c r="C261" t="str">
        <f>VLOOKUP(A261,'Metadata - Countries'!$A$2:$C$267,3,0)</f>
        <v>Not Classified</v>
      </c>
      <c r="D261" t="s">
        <v>541</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f>STDEV(E261:BP261)</f>
        <v>0</v>
      </c>
    </row>
    <row r="262" spans="1:69" ht="15" customHeight="1">
      <c r="A262" t="s">
        <v>525</v>
      </c>
      <c r="B262" t="str">
        <f>VLOOKUP(A262,'Metadata - Countries'!$A$2:$B$267,2,0)</f>
        <v>Samoa</v>
      </c>
      <c r="C262" t="str">
        <f>VLOOKUP(A262,'Metadata - Countries'!$A$2:$C$267,3,0)</f>
        <v>East Asia &amp; Pacific</v>
      </c>
      <c r="D262" t="s">
        <v>541</v>
      </c>
      <c r="E262">
        <v>0.71428999971428997</v>
      </c>
      <c r="F262">
        <v>0.71551499971551502</v>
      </c>
      <c r="G262">
        <v>0.71918999971918995</v>
      </c>
      <c r="H262">
        <v>0.71918999971918995</v>
      </c>
      <c r="I262">
        <v>0.71918999971918995</v>
      </c>
      <c r="J262">
        <v>0.71918999971918995</v>
      </c>
      <c r="K262">
        <v>0.71918999971918995</v>
      </c>
      <c r="L262">
        <v>0.71950333305283698</v>
      </c>
      <c r="M262">
        <v>0.72106999972107</v>
      </c>
      <c r="N262">
        <v>0.72106999972107</v>
      </c>
      <c r="O262">
        <v>0.72106999972107</v>
      </c>
      <c r="P262">
        <v>0.71895973437828298</v>
      </c>
      <c r="Q262">
        <v>0.67542999999999997</v>
      </c>
      <c r="R262">
        <v>0.61495250000000001</v>
      </c>
      <c r="S262">
        <v>0.60658000000000001</v>
      </c>
      <c r="T262">
        <v>0.63278858316666697</v>
      </c>
      <c r="U262">
        <v>0.79536549899999998</v>
      </c>
      <c r="V262">
        <v>0.78607749900000001</v>
      </c>
      <c r="W262">
        <v>0.73633283233333302</v>
      </c>
      <c r="X262">
        <v>0.82615833233333302</v>
      </c>
      <c r="Y262">
        <v>0.91930666566666697</v>
      </c>
      <c r="Z262">
        <v>1.0340849990833301</v>
      </c>
      <c r="AA262">
        <v>1.2073324990833301</v>
      </c>
      <c r="AB262">
        <v>1.54913083308333</v>
      </c>
      <c r="AC262">
        <v>1.86230583283333</v>
      </c>
      <c r="AD262">
        <v>2.2452733330833299</v>
      </c>
      <c r="AE262">
        <v>2.2357599999166702</v>
      </c>
      <c r="AF262">
        <v>2.12174833333333</v>
      </c>
      <c r="AG262">
        <v>2.08043666666667</v>
      </c>
      <c r="AH262">
        <v>2.2701916666666699</v>
      </c>
      <c r="AI262">
        <v>2.30985166666667</v>
      </c>
      <c r="AJ262">
        <v>2.3996223333333302</v>
      </c>
      <c r="AK262">
        <v>2.46630833333333</v>
      </c>
      <c r="AL262">
        <v>2.56860341666667</v>
      </c>
      <c r="AM262">
        <v>2.5350371666666698</v>
      </c>
      <c r="AN262">
        <v>2.4734041666666702</v>
      </c>
      <c r="AO262">
        <v>2.4621729166666699</v>
      </c>
      <c r="AP262">
        <v>2.5593716666666699</v>
      </c>
      <c r="AQ262">
        <v>2.9476868333333299</v>
      </c>
      <c r="AR262">
        <v>3.0131519999999998</v>
      </c>
      <c r="AS262">
        <v>3.2863615249999998</v>
      </c>
      <c r="AT262">
        <v>3.4780400715000002</v>
      </c>
      <c r="AU262">
        <v>3.3762581025</v>
      </c>
      <c r="AV262">
        <v>2.9732376583333302</v>
      </c>
      <c r="AW262">
        <v>2.7807234306666699</v>
      </c>
      <c r="AX262">
        <v>2.71033673441667</v>
      </c>
      <c r="AY262">
        <v>2.7792940446967198</v>
      </c>
      <c r="AZ262">
        <v>2.6165724724799602</v>
      </c>
      <c r="BA262">
        <v>2.64417628032353</v>
      </c>
      <c r="BB262">
        <v>2.7307785095373101</v>
      </c>
      <c r="BC262">
        <v>2.4846565845233801</v>
      </c>
      <c r="BD262">
        <v>2.3174720118126002</v>
      </c>
      <c r="BE262">
        <v>2.29231194992329</v>
      </c>
      <c r="BF262">
        <v>2.3109000348257598</v>
      </c>
      <c r="BG262">
        <v>2.3317688461830799</v>
      </c>
      <c r="BH262">
        <v>2.5608736880983001</v>
      </c>
      <c r="BI262">
        <v>2.56492967258212</v>
      </c>
      <c r="BJ262">
        <v>2.5543771164103699</v>
      </c>
      <c r="BK262">
        <v>2.5872799505726101</v>
      </c>
      <c r="BL262">
        <v>2.6488263218660499</v>
      </c>
      <c r="BM262">
        <v>2.6649608451969602</v>
      </c>
      <c r="BN262">
        <v>2.5560923420784398</v>
      </c>
      <c r="BO262">
        <v>2.6889976473405901</v>
      </c>
      <c r="BP262">
        <v>2.73843913026323</v>
      </c>
      <c r="BQ262">
        <f>STDEV(E262:BP262)</f>
        <v>0.919925859584099</v>
      </c>
    </row>
    <row r="263" spans="1:69" ht="15" customHeight="1">
      <c r="A263" t="s">
        <v>527</v>
      </c>
      <c r="B263" t="str">
        <f>VLOOKUP(A263,'Metadata - Countries'!$A$2:$B$267,2,0)</f>
        <v>Kosovo</v>
      </c>
      <c r="C263" t="str">
        <f>VLOOKUP(A263,'Metadata - Countries'!$A$2:$C$267,3,0)</f>
        <v>Europe &amp; Central Asia</v>
      </c>
      <c r="D263" t="s">
        <v>541</v>
      </c>
      <c r="E263">
        <v>1.0575589962396501</v>
      </c>
      <c r="F263">
        <v>1.0575589962396501</v>
      </c>
      <c r="G263">
        <v>1.0575589962396501</v>
      </c>
      <c r="H263">
        <v>1.0575589962396501</v>
      </c>
      <c r="I263">
        <v>1.0575589962396501</v>
      </c>
      <c r="J263">
        <v>1.0575589962396501</v>
      </c>
      <c r="K263">
        <v>1.0575589962396501</v>
      </c>
      <c r="L263">
        <v>1.0575589962396501</v>
      </c>
      <c r="M263">
        <v>1.0575589962396501</v>
      </c>
      <c r="N263">
        <v>1.0575589962396501</v>
      </c>
      <c r="O263">
        <v>1.0575589962396501</v>
      </c>
      <c r="P263">
        <v>1.0575589962396501</v>
      </c>
      <c r="Q263">
        <v>1.0575589962396501</v>
      </c>
      <c r="R263">
        <v>1.0575589962396501</v>
      </c>
      <c r="S263">
        <v>1.0575589962396501</v>
      </c>
      <c r="T263">
        <v>1.0575589962396501</v>
      </c>
      <c r="U263">
        <v>1.0575589962396501</v>
      </c>
      <c r="V263">
        <v>1.0575589962396501</v>
      </c>
      <c r="W263">
        <v>1.0575589962396501</v>
      </c>
      <c r="X263">
        <v>1.0575589962396501</v>
      </c>
      <c r="Y263">
        <v>1.0575589962396501</v>
      </c>
      <c r="Z263">
        <v>1.0575589962396501</v>
      </c>
      <c r="AA263">
        <v>1.0575589962396501</v>
      </c>
      <c r="AB263">
        <v>1.0575589962396501</v>
      </c>
      <c r="AC263">
        <v>1.0575589962396501</v>
      </c>
      <c r="AD263">
        <v>1.0575589962396501</v>
      </c>
      <c r="AE263">
        <v>1.0575589962396501</v>
      </c>
      <c r="AF263">
        <v>1.0575589962396501</v>
      </c>
      <c r="AG263">
        <v>1.0575589962396501</v>
      </c>
      <c r="AH263">
        <v>1.0575589962396501</v>
      </c>
      <c r="AI263">
        <v>1.0575589962396501</v>
      </c>
      <c r="AJ263">
        <v>1.0575589962396501</v>
      </c>
      <c r="AK263">
        <v>1.0575589962396501</v>
      </c>
      <c r="AL263">
        <v>1.0575589962396501</v>
      </c>
      <c r="AM263">
        <v>1.0575589962396501</v>
      </c>
      <c r="AN263">
        <v>1.0575589962396501</v>
      </c>
      <c r="AO263">
        <v>1.0575589962396501</v>
      </c>
      <c r="AP263">
        <v>1.0575589962396501</v>
      </c>
      <c r="AQ263">
        <v>1.0575589962396501</v>
      </c>
      <c r="AR263">
        <v>1.0575589962396501</v>
      </c>
      <c r="AS263">
        <v>1.0575589962396501</v>
      </c>
      <c r="AT263">
        <v>1.0575589962396501</v>
      </c>
      <c r="AU263">
        <v>1.0575589962396501</v>
      </c>
      <c r="AV263">
        <v>0.88404792718496095</v>
      </c>
      <c r="AW263">
        <v>0.80392164774760499</v>
      </c>
      <c r="AX263">
        <v>0.80380019216141596</v>
      </c>
      <c r="AY263">
        <v>0.79643273094909595</v>
      </c>
      <c r="AZ263">
        <v>0.72967239998408795</v>
      </c>
      <c r="BA263">
        <v>0.67992268004272904</v>
      </c>
      <c r="BB263">
        <v>0.71695770201613596</v>
      </c>
      <c r="BC263">
        <v>0.75430899010597896</v>
      </c>
      <c r="BD263">
        <v>0.71841389865332195</v>
      </c>
      <c r="BE263">
        <v>0.77833812041681205</v>
      </c>
      <c r="BF263">
        <v>0.75294512270200198</v>
      </c>
      <c r="BG263">
        <v>0.75272819693259096</v>
      </c>
      <c r="BH263">
        <v>0.90129642336709603</v>
      </c>
      <c r="BI263">
        <v>0.90342143625728799</v>
      </c>
      <c r="BJ263">
        <v>0.88520550826938005</v>
      </c>
      <c r="BK263">
        <v>0.84677266710809596</v>
      </c>
      <c r="BL263">
        <v>0.89321558147922597</v>
      </c>
      <c r="BM263">
        <v>0.87747520723301198</v>
      </c>
      <c r="BN263">
        <v>0.84537656436794495</v>
      </c>
      <c r="BO263">
        <v>0.95091553396210804</v>
      </c>
      <c r="BP263">
        <v>0.92470962298735604</v>
      </c>
      <c r="BQ263">
        <f>STDEV(E263:BP263)</f>
        <v>0.12134082571089599</v>
      </c>
    </row>
    <row r="264" spans="1:69" ht="15" customHeight="1">
      <c r="A264" t="s">
        <v>529</v>
      </c>
      <c r="B264" t="str">
        <f>VLOOKUP(A264,'Metadata - Countries'!$A$2:$B$267,2,0)</f>
        <v>Yemen, Rep.</v>
      </c>
      <c r="C264" t="str">
        <f>VLOOKUP(A264,'Metadata - Countries'!$A$2:$C$267,3,0)</f>
        <v>Middle East &amp; North Africa</v>
      </c>
      <c r="D264" t="s">
        <v>541</v>
      </c>
      <c r="E264">
        <v>12.0100611997629</v>
      </c>
      <c r="F264">
        <v>12.0100611997629</v>
      </c>
      <c r="G264">
        <v>12.0100611997629</v>
      </c>
      <c r="H264">
        <v>12.0100611997629</v>
      </c>
      <c r="I264">
        <v>12.0100611997629</v>
      </c>
      <c r="J264">
        <v>12.0100611997629</v>
      </c>
      <c r="K264">
        <v>12.0100611997629</v>
      </c>
      <c r="L264">
        <v>12.0100611997629</v>
      </c>
      <c r="M264">
        <v>12.0100611997629</v>
      </c>
      <c r="N264">
        <v>12.0100611997629</v>
      </c>
      <c r="O264">
        <v>12.0100611997629</v>
      </c>
      <c r="P264">
        <v>12.0100611997629</v>
      </c>
      <c r="Q264">
        <v>12.0100611997629</v>
      </c>
      <c r="R264">
        <v>12.0100611997629</v>
      </c>
      <c r="S264">
        <v>12.0100611997629</v>
      </c>
      <c r="T264">
        <v>12.0100611997629</v>
      </c>
      <c r="U264">
        <v>12.0100611997629</v>
      </c>
      <c r="V264">
        <v>12.0100611997629</v>
      </c>
      <c r="W264">
        <v>12.0100611997629</v>
      </c>
      <c r="X264">
        <v>12.0100611997629</v>
      </c>
      <c r="Y264">
        <v>12.0100611997629</v>
      </c>
      <c r="Z264">
        <v>12.0100611997629</v>
      </c>
      <c r="AA264">
        <v>12.0100611997629</v>
      </c>
      <c r="AB264">
        <v>12.0100611997629</v>
      </c>
      <c r="AC264">
        <v>12.0100611997629</v>
      </c>
      <c r="AD264">
        <v>12.0100611997629</v>
      </c>
      <c r="AE264">
        <v>12.0100611997629</v>
      </c>
      <c r="AF264">
        <v>12.0100611997629</v>
      </c>
      <c r="AG264">
        <v>12.0100611997629</v>
      </c>
      <c r="AH264">
        <v>12.0100611997629</v>
      </c>
      <c r="AI264">
        <v>12.0100611997629</v>
      </c>
      <c r="AJ264">
        <v>12.0100001707085</v>
      </c>
      <c r="AK264">
        <v>12.0100001707085</v>
      </c>
      <c r="AL264">
        <v>12.0100001707085</v>
      </c>
      <c r="AM264">
        <v>12.0100001707085</v>
      </c>
      <c r="AN264">
        <v>40.839166758134901</v>
      </c>
      <c r="AO264">
        <v>94.156666716535199</v>
      </c>
      <c r="AP264">
        <v>129.28083333333299</v>
      </c>
      <c r="AQ264">
        <v>135.881666666667</v>
      </c>
      <c r="AR264">
        <v>155.71833333333299</v>
      </c>
      <c r="AS264">
        <v>161.71833333333299</v>
      </c>
      <c r="AT264">
        <v>168.67166666666699</v>
      </c>
      <c r="AU264">
        <v>175.625</v>
      </c>
      <c r="AV264">
        <v>183.44833333333301</v>
      </c>
      <c r="AW264">
        <v>184.775833333333</v>
      </c>
      <c r="AX264">
        <v>191.509166666667</v>
      </c>
      <c r="AY264">
        <v>197.04916666666699</v>
      </c>
      <c r="AZ264">
        <v>198.95333333333301</v>
      </c>
      <c r="BA264">
        <v>199.76416666666699</v>
      </c>
      <c r="BB264">
        <v>202.84666666666701</v>
      </c>
      <c r="BC264">
        <v>219.59</v>
      </c>
      <c r="BD264">
        <v>213.8</v>
      </c>
      <c r="BE264">
        <v>214.349166666667</v>
      </c>
      <c r="BF264">
        <v>214.89</v>
      </c>
      <c r="BG264">
        <v>214.89</v>
      </c>
      <c r="BH264">
        <v>230.833333333333</v>
      </c>
      <c r="BI264">
        <v>283.89583333333297</v>
      </c>
      <c r="BJ264">
        <v>282.19499999999999</v>
      </c>
      <c r="BK264">
        <v>214.89</v>
      </c>
      <c r="BL264">
        <v>486.73092293906802</v>
      </c>
      <c r="BM264">
        <v>743.00596435653097</v>
      </c>
      <c r="BN264">
        <v>1035.4671855588699</v>
      </c>
      <c r="BO264">
        <v>1114.29284114183</v>
      </c>
      <c r="BP264">
        <v>1114.29284114183</v>
      </c>
      <c r="BQ264">
        <f>STDEV(E264:BP264)</f>
        <v>247.949281684542</v>
      </c>
    </row>
    <row r="265" spans="1:69" ht="15" customHeight="1">
      <c r="A265" t="s">
        <v>531</v>
      </c>
      <c r="B265" t="str">
        <f>VLOOKUP(A265,'Metadata - Countries'!$A$2:$B$267,2,0)</f>
        <v>South Africa</v>
      </c>
      <c r="C265" t="str">
        <f>VLOOKUP(A265,'Metadata - Countries'!$A$2:$C$267,3,0)</f>
        <v>Sub-Saharan Africa</v>
      </c>
      <c r="D265" t="s">
        <v>541</v>
      </c>
      <c r="E265">
        <v>0.71428599971428597</v>
      </c>
      <c r="F265">
        <v>0.71428599971428597</v>
      </c>
      <c r="G265">
        <v>0.71428599971428597</v>
      </c>
      <c r="H265">
        <v>0.71428599971428597</v>
      </c>
      <c r="I265">
        <v>0.71428599971428597</v>
      </c>
      <c r="J265">
        <v>0.71428599971428597</v>
      </c>
      <c r="K265">
        <v>0.71428599971428597</v>
      </c>
      <c r="L265">
        <v>0.71428599971428597</v>
      </c>
      <c r="M265">
        <v>0.71428599971428597</v>
      </c>
      <c r="N265">
        <v>0.71428599971428597</v>
      </c>
      <c r="O265">
        <v>0.71428599971428597</v>
      </c>
      <c r="P265">
        <v>0.71521691632142903</v>
      </c>
      <c r="Q265">
        <v>0.76872523719602703</v>
      </c>
      <c r="R265">
        <v>0.69395909802109201</v>
      </c>
      <c r="S265">
        <v>0.67947700357025098</v>
      </c>
      <c r="T265">
        <v>0.73950775529633594</v>
      </c>
      <c r="U265">
        <v>0.86956521814744803</v>
      </c>
      <c r="V265">
        <v>0.86956521814744803</v>
      </c>
      <c r="W265">
        <v>0.86956521814744803</v>
      </c>
      <c r="X265">
        <v>0.84202260193494305</v>
      </c>
      <c r="Y265">
        <v>0.77883373727604099</v>
      </c>
      <c r="Z265">
        <v>0.87757894275815396</v>
      </c>
      <c r="AA265">
        <v>1.0858158330833301</v>
      </c>
      <c r="AB265">
        <v>1.1140999997500001</v>
      </c>
      <c r="AC265">
        <v>1.47527749975</v>
      </c>
      <c r="AD265">
        <v>2.2286749994166701</v>
      </c>
      <c r="AE265">
        <v>2.2850316664166699</v>
      </c>
      <c r="AF265">
        <v>2.03603333333333</v>
      </c>
      <c r="AG265">
        <v>2.2734675000000002</v>
      </c>
      <c r="AH265">
        <v>2.6226775</v>
      </c>
      <c r="AI265">
        <v>2.58732083333333</v>
      </c>
      <c r="AJ265">
        <v>2.7613150000000002</v>
      </c>
      <c r="AK265">
        <v>2.8520141666666698</v>
      </c>
      <c r="AL265">
        <v>3.2677415833333301</v>
      </c>
      <c r="AM265">
        <v>3.5507983333333302</v>
      </c>
      <c r="AN265">
        <v>3.6270850000000001</v>
      </c>
      <c r="AO265">
        <v>4.2993491666666701</v>
      </c>
      <c r="AP265">
        <v>4.6079616666666698</v>
      </c>
      <c r="AQ265">
        <v>5.52828416666667</v>
      </c>
      <c r="AR265">
        <v>6.1094841666666699</v>
      </c>
      <c r="AS265">
        <v>6.9398283333333302</v>
      </c>
      <c r="AT265">
        <v>8.6091808333333297</v>
      </c>
      <c r="AU265">
        <v>10.540746666666699</v>
      </c>
      <c r="AV265">
        <v>7.5647491666666697</v>
      </c>
      <c r="AW265">
        <v>6.4596925000000001</v>
      </c>
      <c r="AX265">
        <v>6.3593283333333304</v>
      </c>
      <c r="AY265">
        <v>6.7715491666666701</v>
      </c>
      <c r="AZ265">
        <v>7.0453650000000003</v>
      </c>
      <c r="BA265">
        <v>8.26122333333333</v>
      </c>
      <c r="BB265">
        <v>8.4736741582488797</v>
      </c>
      <c r="BC265">
        <v>7.3212219611528804</v>
      </c>
      <c r="BD265">
        <v>7.2611321323273499</v>
      </c>
      <c r="BE265">
        <v>8.2099686265933105</v>
      </c>
      <c r="BF265">
        <v>9.6550560691352594</v>
      </c>
      <c r="BG265">
        <v>10.852655568783099</v>
      </c>
      <c r="BH265">
        <v>12.7589308811644</v>
      </c>
      <c r="BI265">
        <v>14.7096108855267</v>
      </c>
      <c r="BJ265">
        <v>13.3238014244992</v>
      </c>
      <c r="BK265">
        <v>13.233926471583301</v>
      </c>
      <c r="BL265">
        <v>14.448427054833299</v>
      </c>
      <c r="BM265">
        <v>16.459105390333299</v>
      </c>
      <c r="BN265">
        <v>14.778678213916701</v>
      </c>
      <c r="BO265">
        <v>16.355853484499999</v>
      </c>
      <c r="BP265">
        <v>18.4502441785</v>
      </c>
      <c r="BQ265">
        <f>STDEV(E265:BP265)</f>
        <v>5.0130293159907202</v>
      </c>
    </row>
    <row r="266" spans="1:69" ht="15" customHeight="1">
      <c r="A266" t="s">
        <v>533</v>
      </c>
      <c r="B266" t="str">
        <f>VLOOKUP(A266,'Metadata - Countries'!$A$2:$B$267,2,0)</f>
        <v>Zambia</v>
      </c>
      <c r="C266" t="str">
        <f>VLOOKUP(A266,'Metadata - Countries'!$A$2:$C$267,3,0)</f>
        <v>Sub-Saharan Africa</v>
      </c>
      <c r="D266" t="s">
        <v>541</v>
      </c>
      <c r="E266">
        <v>0.71428599971428597</v>
      </c>
      <c r="F266">
        <v>0.71428599971428597</v>
      </c>
      <c r="G266">
        <v>0.71428599971428597</v>
      </c>
      <c r="H266">
        <v>0.71428599971428597</v>
      </c>
      <c r="I266">
        <v>0.71428599971428597</v>
      </c>
      <c r="J266">
        <v>0.71428599971428597</v>
      </c>
      <c r="K266">
        <v>0.71428599971428597</v>
      </c>
      <c r="L266">
        <v>0.71428599971428597</v>
      </c>
      <c r="M266">
        <v>0.71428599971428597</v>
      </c>
      <c r="N266">
        <v>0.71428599971428597</v>
      </c>
      <c r="O266">
        <v>0.71428599971428597</v>
      </c>
      <c r="P266">
        <v>0.71428599887889399</v>
      </c>
      <c r="Q266">
        <v>7.1431749899999997E-4</v>
      </c>
      <c r="R266">
        <v>6.5239666566666704E-4</v>
      </c>
      <c r="S266">
        <v>6.43459999E-4</v>
      </c>
      <c r="T266">
        <v>6.4322999949999995E-4</v>
      </c>
      <c r="U266">
        <v>7.0098383316666703E-4</v>
      </c>
      <c r="V266">
        <v>7.89727832416667E-4</v>
      </c>
      <c r="W266">
        <v>8.0066666666666697E-4</v>
      </c>
      <c r="X266">
        <v>7.9333333333333296E-4</v>
      </c>
      <c r="Y266">
        <v>7.8866666666666701E-4</v>
      </c>
      <c r="Z266">
        <v>8.6958333333333299E-4</v>
      </c>
      <c r="AA266">
        <v>9.2875E-4</v>
      </c>
      <c r="AB266">
        <v>1.2589999999999999E-3</v>
      </c>
      <c r="AC266">
        <v>1.8131883327499999E-3</v>
      </c>
      <c r="AD266">
        <v>3.1396416662499999E-3</v>
      </c>
      <c r="AE266">
        <v>7.7884491665833298E-3</v>
      </c>
      <c r="AF266">
        <v>9.5194749999999995E-3</v>
      </c>
      <c r="AG266">
        <v>8.2660249999999998E-3</v>
      </c>
      <c r="AH266">
        <v>1.3813695833333301E-2</v>
      </c>
      <c r="AI266">
        <v>3.0289108333333301E-2</v>
      </c>
      <c r="AJ266">
        <v>6.4639708333333296E-2</v>
      </c>
      <c r="AK266">
        <v>0.17221378333333301</v>
      </c>
      <c r="AL266">
        <v>0.45276266666666698</v>
      </c>
      <c r="AM266">
        <v>0.66937062166666705</v>
      </c>
      <c r="AN266">
        <v>0.86411916666666699</v>
      </c>
      <c r="AO266">
        <v>1.2079</v>
      </c>
      <c r="AP266">
        <v>1.3144975000000001</v>
      </c>
      <c r="AQ266">
        <v>1.86206916666667</v>
      </c>
      <c r="AR266">
        <v>2.3880191666666701</v>
      </c>
      <c r="AS266">
        <v>3.11084416666667</v>
      </c>
      <c r="AT266">
        <v>3.610935</v>
      </c>
      <c r="AU266">
        <v>4.3985950000000003</v>
      </c>
      <c r="AV266">
        <v>4.7332710464987198</v>
      </c>
      <c r="AW266">
        <v>4.7788753864357902</v>
      </c>
      <c r="AX266">
        <v>4.4649999999999999</v>
      </c>
      <c r="AY266">
        <v>3.6016666666666701</v>
      </c>
      <c r="AZ266">
        <v>4.0016666666666696</v>
      </c>
      <c r="BA266">
        <v>3.7450000000000001</v>
      </c>
      <c r="BB266">
        <v>5.0449999999999999</v>
      </c>
      <c r="BC266">
        <v>4.7975000000000003</v>
      </c>
      <c r="BD266">
        <v>4.8616666666666699</v>
      </c>
      <c r="BE266">
        <v>5.1475</v>
      </c>
      <c r="BF266">
        <v>5.3964833333333297</v>
      </c>
      <c r="BG266">
        <v>6.1541666666666703</v>
      </c>
      <c r="BH266">
        <v>8.6316666666666695</v>
      </c>
      <c r="BI266">
        <v>10.307499999999999</v>
      </c>
      <c r="BJ266">
        <v>9.5175000000000001</v>
      </c>
      <c r="BK266">
        <v>10.4583333333333</v>
      </c>
      <c r="BL266">
        <v>12.89</v>
      </c>
      <c r="BM266">
        <v>18.344092645337899</v>
      </c>
      <c r="BN266">
        <v>20.018486585968802</v>
      </c>
      <c r="BO266">
        <v>16.9375943252989</v>
      </c>
      <c r="BP266">
        <v>20.212017866195001</v>
      </c>
      <c r="BQ266">
        <f>STDEV(E266:BP266)</f>
        <v>5.0514925730485096</v>
      </c>
    </row>
    <row r="267" spans="1:69" ht="15" customHeight="1">
      <c r="A267" t="s">
        <v>535</v>
      </c>
      <c r="B267" t="str">
        <f>VLOOKUP(A267,'Metadata - Countries'!$A$2:$B$267,2,0)</f>
        <v>Zimbabwe</v>
      </c>
      <c r="C267" t="str">
        <f>VLOOKUP(A267,'Metadata - Countries'!$A$2:$C$267,3,0)</f>
        <v>Sub-Saharan Africa</v>
      </c>
      <c r="D267" t="s">
        <v>541</v>
      </c>
      <c r="E267">
        <v>7.1428600071428601E-4</v>
      </c>
      <c r="F267">
        <v>7.1428600071428601E-4</v>
      </c>
      <c r="G267">
        <v>7.1428600071428601E-4</v>
      </c>
      <c r="H267">
        <v>7.1428600071428601E-4</v>
      </c>
      <c r="I267">
        <v>7.1428600071428601E-4</v>
      </c>
      <c r="J267">
        <v>7.1428600071428601E-4</v>
      </c>
      <c r="K267">
        <v>7.1428600071428601E-4</v>
      </c>
      <c r="L267">
        <v>7.1428600071428601E-4</v>
      </c>
      <c r="M267">
        <v>7.1428600071428601E-4</v>
      </c>
      <c r="N267">
        <v>7.1428600071428601E-4</v>
      </c>
      <c r="O267">
        <v>7.1428600071428601E-4</v>
      </c>
      <c r="P267">
        <v>7.1219542995242695E-4</v>
      </c>
      <c r="Q267">
        <v>6.5783174204698505E-4</v>
      </c>
      <c r="R267">
        <v>5.8571488122451999E-4</v>
      </c>
      <c r="S267">
        <v>5.8357882281972399E-4</v>
      </c>
      <c r="T267">
        <v>5.7076428281416605E-4</v>
      </c>
      <c r="U267">
        <v>6.2607704338503499E-4</v>
      </c>
      <c r="V267">
        <v>6.2906376559987204E-4</v>
      </c>
      <c r="W267">
        <v>6.7482402076295101E-4</v>
      </c>
      <c r="X267">
        <v>6.8049712441124505E-4</v>
      </c>
      <c r="Y267">
        <v>6.4529051059388995E-4</v>
      </c>
      <c r="Z267">
        <v>6.9097568056162499E-4</v>
      </c>
      <c r="AA267">
        <v>7.5994560388581401E-4</v>
      </c>
      <c r="AB267">
        <v>1.01423413220455E-3</v>
      </c>
      <c r="AC267">
        <v>1.25893678408442E-3</v>
      </c>
      <c r="AD267">
        <v>1.6155163771118799E-3</v>
      </c>
      <c r="AE267">
        <v>1.6684764684788899E-3</v>
      </c>
      <c r="AF267">
        <v>1.6634624460731601E-3</v>
      </c>
      <c r="AG267">
        <v>1.80773447752897E-3</v>
      </c>
      <c r="AH267">
        <v>2.12134031008689E-3</v>
      </c>
      <c r="AI267">
        <v>2.45451835023142E-3</v>
      </c>
      <c r="AJ267">
        <v>3.6254886572367698E-3</v>
      </c>
      <c r="AK267">
        <v>5.1042665511594996E-3</v>
      </c>
      <c r="AL267">
        <v>6.4904940995879198E-3</v>
      </c>
      <c r="AM267">
        <v>8.1607990595128806E-3</v>
      </c>
      <c r="AN267">
        <v>8.6752193293132395E-3</v>
      </c>
      <c r="AO267">
        <v>1.00137132167889E-2</v>
      </c>
      <c r="AP267">
        <v>1.21250465891802E-2</v>
      </c>
      <c r="AQ267">
        <v>2.3706012838122799E-2</v>
      </c>
      <c r="AR267">
        <v>3.8344710205420497E-2</v>
      </c>
      <c r="AS267">
        <v>4.4468376417429997E-2</v>
      </c>
      <c r="AT267">
        <v>5.5114659712586597E-2</v>
      </c>
      <c r="AU267">
        <v>5.5098290581033799E-2</v>
      </c>
      <c r="AV267">
        <v>0.69821607130572305</v>
      </c>
      <c r="AW267">
        <v>5.0744194146319499</v>
      </c>
      <c r="AX267">
        <v>22.389039604825498</v>
      </c>
      <c r="AY267">
        <v>164.547356500646</v>
      </c>
      <c r="AZ267">
        <v>9686.7716695417494</v>
      </c>
      <c r="BA267">
        <v>6723052073.3381004</v>
      </c>
      <c r="BB267">
        <v>6162797738.17068</v>
      </c>
      <c r="BC267">
        <v>5602543403.0032501</v>
      </c>
      <c r="BD267">
        <v>5042289067.8358297</v>
      </c>
      <c r="BE267">
        <v>4482034732.6683998</v>
      </c>
      <c r="BF267">
        <v>3921780397.5009799</v>
      </c>
      <c r="BG267">
        <v>3361526062.33356</v>
      </c>
      <c r="BH267">
        <v>2801271727.1661301</v>
      </c>
      <c r="BI267">
        <v>2241017391.9987102</v>
      </c>
      <c r="BJ267">
        <v>1680763056.83128</v>
      </c>
      <c r="BK267">
        <v>1120508721.6638601</v>
      </c>
      <c r="BL267">
        <v>560254386.49643695</v>
      </c>
      <c r="BM267">
        <v>51.329013122628702</v>
      </c>
      <c r="BN267">
        <v>88.552447259743602</v>
      </c>
      <c r="BO267">
        <v>374.954362604663</v>
      </c>
      <c r="BP267">
        <v>3509.1722203755799</v>
      </c>
      <c r="BQ267">
        <f>STDEV(E267:BP267)</f>
        <v>1662788332.7545099</v>
      </c>
    </row>
  </sheetData>
  <autoFilter ref="C1:C267"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267"/>
  <sheetViews>
    <sheetView topLeftCell="BH1" zoomScale="70" zoomScaleNormal="70" workbookViewId="0"/>
  </sheetViews>
  <sheetFormatPr defaultColWidth="9" defaultRowHeight="15" customHeight="1"/>
  <cols>
    <col min="1" max="2" width="11.875" customWidth="1"/>
    <col min="3" max="3" width="13.875" customWidth="1"/>
    <col min="69" max="69" width="26.75" customWidth="1"/>
    <col min="70" max="70" width="18.125" customWidth="1"/>
    <col min="71" max="71" width="22" customWidth="1"/>
    <col min="72" max="73" width="26.75" customWidth="1"/>
    <col min="74" max="74" width="15" customWidth="1"/>
    <col min="75" max="75" width="14.25" customWidth="1"/>
    <col min="76" max="76" width="12.875" customWidth="1"/>
    <col min="77" max="77" width="19.125" customWidth="1"/>
  </cols>
  <sheetData>
    <row r="1" spans="1:77" s="12" customFormat="1" ht="15" customHeight="1">
      <c r="A1" s="12" t="s">
        <v>0</v>
      </c>
      <c r="B1" s="12" t="s">
        <v>2</v>
      </c>
      <c r="C1" s="12" t="s">
        <v>537</v>
      </c>
      <c r="D1" s="12">
        <v>1960</v>
      </c>
      <c r="E1" s="12">
        <v>1961</v>
      </c>
      <c r="F1" s="12">
        <v>1962</v>
      </c>
      <c r="G1" s="12">
        <v>1963</v>
      </c>
      <c r="H1" s="12">
        <v>1964</v>
      </c>
      <c r="I1" s="12">
        <v>1965</v>
      </c>
      <c r="J1" s="12">
        <v>1966</v>
      </c>
      <c r="K1" s="12">
        <v>1967</v>
      </c>
      <c r="L1" s="12">
        <v>1968</v>
      </c>
      <c r="M1" s="12">
        <v>1969</v>
      </c>
      <c r="N1" s="12">
        <v>1970</v>
      </c>
      <c r="O1" s="12">
        <v>1971</v>
      </c>
      <c r="P1" s="12">
        <v>1972</v>
      </c>
      <c r="Q1" s="12">
        <v>1973</v>
      </c>
      <c r="R1" s="12">
        <v>1974</v>
      </c>
      <c r="S1" s="12">
        <v>1975</v>
      </c>
      <c r="T1" s="12">
        <v>1976</v>
      </c>
      <c r="U1" s="12">
        <v>1977</v>
      </c>
      <c r="V1" s="12">
        <v>1978</v>
      </c>
      <c r="W1" s="12">
        <v>1979</v>
      </c>
      <c r="X1" s="12">
        <v>1980</v>
      </c>
      <c r="Y1" s="12">
        <v>1981</v>
      </c>
      <c r="Z1" s="12">
        <v>1982</v>
      </c>
      <c r="AA1" s="12">
        <v>1983</v>
      </c>
      <c r="AB1" s="12">
        <v>1984</v>
      </c>
      <c r="AC1" s="12">
        <v>1985</v>
      </c>
      <c r="AD1" s="12">
        <v>1986</v>
      </c>
      <c r="AE1" s="12">
        <v>1987</v>
      </c>
      <c r="AF1" s="12">
        <v>1988</v>
      </c>
      <c r="AG1" s="12">
        <v>1989</v>
      </c>
      <c r="AH1" s="12">
        <v>1990</v>
      </c>
      <c r="AI1" s="12">
        <v>1991</v>
      </c>
      <c r="AJ1" s="12">
        <v>1992</v>
      </c>
      <c r="AK1" s="12">
        <v>1993</v>
      </c>
      <c r="AL1" s="12">
        <v>1994</v>
      </c>
      <c r="AM1" s="12">
        <v>1995</v>
      </c>
      <c r="AN1" s="12">
        <v>1996</v>
      </c>
      <c r="AO1" s="12">
        <v>1997</v>
      </c>
      <c r="AP1" s="12">
        <v>1998</v>
      </c>
      <c r="AQ1" s="12">
        <v>1999</v>
      </c>
      <c r="AR1" s="12">
        <v>2000</v>
      </c>
      <c r="AS1" s="12">
        <v>2001</v>
      </c>
      <c r="AT1" s="12">
        <v>2002</v>
      </c>
      <c r="AU1" s="12">
        <v>2003</v>
      </c>
      <c r="AV1" s="12">
        <v>2004</v>
      </c>
      <c r="AW1" s="12">
        <v>2005</v>
      </c>
      <c r="AX1" s="12">
        <v>2006</v>
      </c>
      <c r="AY1" s="12">
        <v>2007</v>
      </c>
      <c r="AZ1" s="12">
        <v>2008</v>
      </c>
      <c r="BA1" s="12">
        <v>2009</v>
      </c>
      <c r="BB1" s="12">
        <v>2010</v>
      </c>
      <c r="BC1" s="12">
        <v>2011</v>
      </c>
      <c r="BD1" s="12">
        <v>2012</v>
      </c>
      <c r="BE1" s="12">
        <v>2013</v>
      </c>
      <c r="BF1" s="12">
        <v>2014</v>
      </c>
      <c r="BG1" s="12">
        <v>2015</v>
      </c>
      <c r="BH1" s="12">
        <v>2016</v>
      </c>
      <c r="BI1" s="12">
        <v>2017</v>
      </c>
      <c r="BJ1" s="12">
        <v>2018</v>
      </c>
      <c r="BK1" s="12">
        <v>2019</v>
      </c>
      <c r="BL1" s="12">
        <v>2020</v>
      </c>
      <c r="BM1" s="12">
        <v>2021</v>
      </c>
      <c r="BN1" s="12">
        <v>2022</v>
      </c>
      <c r="BO1" s="12">
        <v>2023</v>
      </c>
    </row>
    <row r="2" spans="1:77" ht="15" customHeight="1">
      <c r="A2" t="s">
        <v>4</v>
      </c>
      <c r="B2" t="str">
        <f>VLOOKUP(A2,'Metadata - Countries'!$A$2:$C$267,3,0)</f>
        <v>Latin America &amp; Caribbean</v>
      </c>
      <c r="C2" t="s">
        <v>544</v>
      </c>
      <c r="D2">
        <v>54608</v>
      </c>
      <c r="E2">
        <v>55811</v>
      </c>
      <c r="F2">
        <v>56682</v>
      </c>
      <c r="G2">
        <v>57475</v>
      </c>
      <c r="H2">
        <v>58178</v>
      </c>
      <c r="I2">
        <v>58782</v>
      </c>
      <c r="J2">
        <v>59291</v>
      </c>
      <c r="K2">
        <v>59522</v>
      </c>
      <c r="L2">
        <v>59471</v>
      </c>
      <c r="M2">
        <v>59330</v>
      </c>
      <c r="N2">
        <v>59106</v>
      </c>
      <c r="O2">
        <v>58816</v>
      </c>
      <c r="P2">
        <v>58855</v>
      </c>
      <c r="Q2">
        <v>59365</v>
      </c>
      <c r="R2">
        <v>60028</v>
      </c>
      <c r="S2">
        <v>60715</v>
      </c>
      <c r="T2">
        <v>61193</v>
      </c>
      <c r="U2">
        <v>61465</v>
      </c>
      <c r="V2">
        <v>61738</v>
      </c>
      <c r="W2">
        <v>62006</v>
      </c>
      <c r="X2">
        <v>62267</v>
      </c>
      <c r="Y2">
        <v>62614</v>
      </c>
      <c r="Z2">
        <v>63116</v>
      </c>
      <c r="AA2">
        <v>63683</v>
      </c>
      <c r="AB2">
        <v>64174</v>
      </c>
      <c r="AC2">
        <v>64478</v>
      </c>
      <c r="AD2">
        <v>64553</v>
      </c>
      <c r="AE2">
        <v>64450</v>
      </c>
      <c r="AF2">
        <v>64332</v>
      </c>
      <c r="AG2">
        <v>64596</v>
      </c>
      <c r="AH2">
        <v>65712</v>
      </c>
      <c r="AI2">
        <v>67864</v>
      </c>
      <c r="AJ2">
        <v>70192</v>
      </c>
      <c r="AK2">
        <v>72360</v>
      </c>
      <c r="AL2">
        <v>74710</v>
      </c>
      <c r="AM2">
        <v>77050</v>
      </c>
      <c r="AN2">
        <v>79417</v>
      </c>
      <c r="AO2">
        <v>81858</v>
      </c>
      <c r="AP2">
        <v>84355</v>
      </c>
      <c r="AQ2">
        <v>86867</v>
      </c>
      <c r="AR2">
        <v>89101</v>
      </c>
      <c r="AS2">
        <v>90691</v>
      </c>
      <c r="AT2">
        <v>91781</v>
      </c>
      <c r="AU2">
        <v>92701</v>
      </c>
      <c r="AV2">
        <v>93540</v>
      </c>
      <c r="AW2">
        <v>94483</v>
      </c>
      <c r="AX2">
        <v>95606</v>
      </c>
      <c r="AY2">
        <v>96787</v>
      </c>
      <c r="AZ2">
        <v>97996</v>
      </c>
      <c r="BA2">
        <v>99212</v>
      </c>
      <c r="BB2">
        <v>100341</v>
      </c>
      <c r="BC2">
        <v>101288</v>
      </c>
      <c r="BD2">
        <v>102112</v>
      </c>
      <c r="BE2">
        <v>102880</v>
      </c>
      <c r="BF2">
        <v>103594</v>
      </c>
      <c r="BG2">
        <v>104257</v>
      </c>
      <c r="BH2">
        <v>104874</v>
      </c>
      <c r="BI2">
        <v>105439</v>
      </c>
      <c r="BJ2">
        <v>105962</v>
      </c>
      <c r="BK2">
        <v>106442</v>
      </c>
      <c r="BL2">
        <v>106585</v>
      </c>
      <c r="BM2">
        <v>106537</v>
      </c>
      <c r="BN2">
        <v>106445</v>
      </c>
      <c r="BO2">
        <v>106277</v>
      </c>
      <c r="BQ2" t="s">
        <v>2</v>
      </c>
      <c r="BR2" t="s">
        <v>545</v>
      </c>
      <c r="BS2" t="s">
        <v>546</v>
      </c>
      <c r="BT2" t="s">
        <v>547</v>
      </c>
      <c r="BU2" t="s">
        <v>548</v>
      </c>
      <c r="BV2" t="s">
        <v>549</v>
      </c>
      <c r="BW2" t="s">
        <v>550</v>
      </c>
      <c r="BX2" t="s">
        <v>551</v>
      </c>
    </row>
    <row r="3" spans="1:77" ht="15" customHeight="1">
      <c r="A3" t="s">
        <v>8</v>
      </c>
      <c r="B3" t="str">
        <f>VLOOKUP(A3,'Metadata - Countries'!$A$2:$C$267,3,0)</f>
        <v>Sub-Saharan Africa</v>
      </c>
      <c r="C3" t="s">
        <v>544</v>
      </c>
      <c r="D3">
        <v>130692579</v>
      </c>
      <c r="E3">
        <v>134169237</v>
      </c>
      <c r="F3">
        <v>137835590</v>
      </c>
      <c r="G3">
        <v>141630546</v>
      </c>
      <c r="H3">
        <v>145605995</v>
      </c>
      <c r="I3">
        <v>149742351</v>
      </c>
      <c r="J3">
        <v>153955516</v>
      </c>
      <c r="K3">
        <v>158313235</v>
      </c>
      <c r="L3">
        <v>162875171</v>
      </c>
      <c r="M3">
        <v>167596160</v>
      </c>
      <c r="N3">
        <v>172475766</v>
      </c>
      <c r="O3">
        <v>177503186</v>
      </c>
      <c r="P3">
        <v>182599092</v>
      </c>
      <c r="Q3">
        <v>187901657</v>
      </c>
      <c r="R3">
        <v>193512956</v>
      </c>
      <c r="S3">
        <v>199284304</v>
      </c>
      <c r="T3">
        <v>205202669</v>
      </c>
      <c r="U3">
        <v>211120911</v>
      </c>
      <c r="V3">
        <v>217481420</v>
      </c>
      <c r="W3">
        <v>224315978</v>
      </c>
      <c r="X3">
        <v>230967858</v>
      </c>
      <c r="Y3">
        <v>237937461</v>
      </c>
      <c r="Z3">
        <v>245386717</v>
      </c>
      <c r="AA3">
        <v>252779730</v>
      </c>
      <c r="AB3">
        <v>260209149</v>
      </c>
      <c r="AC3">
        <v>267938123</v>
      </c>
      <c r="AD3">
        <v>276035920</v>
      </c>
      <c r="AE3">
        <v>284490394</v>
      </c>
      <c r="AF3">
        <v>292795186</v>
      </c>
      <c r="AG3">
        <v>301124880</v>
      </c>
      <c r="AH3">
        <v>309890664</v>
      </c>
      <c r="AI3">
        <v>318544083</v>
      </c>
      <c r="AJ3">
        <v>326933522</v>
      </c>
      <c r="AK3">
        <v>335625136</v>
      </c>
      <c r="AL3">
        <v>344418362</v>
      </c>
      <c r="AM3">
        <v>353466601</v>
      </c>
      <c r="AN3">
        <v>362985802</v>
      </c>
      <c r="AO3">
        <v>372352230</v>
      </c>
      <c r="AP3">
        <v>381715600</v>
      </c>
      <c r="AQ3">
        <v>391486231</v>
      </c>
      <c r="AR3">
        <v>401600588</v>
      </c>
      <c r="AS3">
        <v>412001885</v>
      </c>
      <c r="AT3">
        <v>422741118</v>
      </c>
      <c r="AU3">
        <v>433807484</v>
      </c>
      <c r="AV3">
        <v>445281555</v>
      </c>
      <c r="AW3">
        <v>457153837</v>
      </c>
      <c r="AX3">
        <v>469508516</v>
      </c>
      <c r="AY3">
        <v>482406426</v>
      </c>
      <c r="AZ3">
        <v>495748900</v>
      </c>
      <c r="BA3">
        <v>509410477</v>
      </c>
      <c r="BB3">
        <v>523459657</v>
      </c>
      <c r="BC3">
        <v>537792950</v>
      </c>
      <c r="BD3">
        <v>552530654</v>
      </c>
      <c r="BE3">
        <v>567892149</v>
      </c>
      <c r="BF3">
        <v>583651101</v>
      </c>
      <c r="BG3">
        <v>600008424</v>
      </c>
      <c r="BH3">
        <v>616377605</v>
      </c>
      <c r="BI3">
        <v>632746570</v>
      </c>
      <c r="BJ3">
        <v>649757148</v>
      </c>
      <c r="BK3">
        <v>667242986</v>
      </c>
      <c r="BL3">
        <v>685112979</v>
      </c>
      <c r="BM3">
        <v>702977106</v>
      </c>
      <c r="BN3">
        <v>720859132</v>
      </c>
      <c r="BO3">
        <v>739108306</v>
      </c>
      <c r="BQ3" t="s">
        <v>37</v>
      </c>
      <c r="BR3">
        <v>3858135060</v>
      </c>
      <c r="BS3">
        <v>4780954035</v>
      </c>
      <c r="BT3">
        <v>5793741039</v>
      </c>
      <c r="BU3">
        <v>6799662264</v>
      </c>
      <c r="BV3">
        <v>7686797237</v>
      </c>
      <c r="BW3">
        <v>8313249628</v>
      </c>
      <c r="BX3">
        <v>8913735914</v>
      </c>
    </row>
    <row r="4" spans="1:77" ht="15" customHeight="1">
      <c r="A4" t="s">
        <v>12</v>
      </c>
      <c r="B4" t="str">
        <f>VLOOKUP(A4,'Metadata - Countries'!$A$2:$C$267,3,0)</f>
        <v>South Asia</v>
      </c>
      <c r="C4" t="s">
        <v>544</v>
      </c>
      <c r="D4">
        <v>8622466</v>
      </c>
      <c r="E4">
        <v>8790140</v>
      </c>
      <c r="F4">
        <v>8969047</v>
      </c>
      <c r="G4">
        <v>9157465</v>
      </c>
      <c r="H4">
        <v>9355514</v>
      </c>
      <c r="I4">
        <v>9565147</v>
      </c>
      <c r="J4">
        <v>9783147</v>
      </c>
      <c r="K4">
        <v>10010030</v>
      </c>
      <c r="L4">
        <v>10247780</v>
      </c>
      <c r="M4">
        <v>10494489</v>
      </c>
      <c r="N4">
        <v>10752971</v>
      </c>
      <c r="O4">
        <v>11015857</v>
      </c>
      <c r="P4">
        <v>11286753</v>
      </c>
      <c r="Q4">
        <v>11575305</v>
      </c>
      <c r="R4">
        <v>11869879</v>
      </c>
      <c r="S4">
        <v>12157386</v>
      </c>
      <c r="T4">
        <v>12425267</v>
      </c>
      <c r="U4">
        <v>12687301</v>
      </c>
      <c r="V4">
        <v>12938862</v>
      </c>
      <c r="W4">
        <v>12986369</v>
      </c>
      <c r="X4">
        <v>12486631</v>
      </c>
      <c r="Y4">
        <v>11155195</v>
      </c>
      <c r="Z4">
        <v>10088289</v>
      </c>
      <c r="AA4">
        <v>9951449</v>
      </c>
      <c r="AB4">
        <v>10243686</v>
      </c>
      <c r="AC4">
        <v>10512221</v>
      </c>
      <c r="AD4">
        <v>10448442</v>
      </c>
      <c r="AE4">
        <v>10322758</v>
      </c>
      <c r="AF4">
        <v>10383460</v>
      </c>
      <c r="AG4">
        <v>10673168</v>
      </c>
      <c r="AH4">
        <v>10694796</v>
      </c>
      <c r="AI4">
        <v>10745167</v>
      </c>
      <c r="AJ4">
        <v>12057433</v>
      </c>
      <c r="AK4">
        <v>14003760</v>
      </c>
      <c r="AL4">
        <v>15455555</v>
      </c>
      <c r="AM4">
        <v>16418912</v>
      </c>
      <c r="AN4">
        <v>17106595</v>
      </c>
      <c r="AO4">
        <v>17788819</v>
      </c>
      <c r="AP4">
        <v>18493132</v>
      </c>
      <c r="AQ4">
        <v>19262847</v>
      </c>
      <c r="AR4">
        <v>19542982</v>
      </c>
      <c r="AS4">
        <v>19688632</v>
      </c>
      <c r="AT4">
        <v>21000256</v>
      </c>
      <c r="AU4">
        <v>22645130</v>
      </c>
      <c r="AV4">
        <v>23553551</v>
      </c>
      <c r="AW4">
        <v>24411191</v>
      </c>
      <c r="AX4">
        <v>25442944</v>
      </c>
      <c r="AY4">
        <v>25903301</v>
      </c>
      <c r="AZ4">
        <v>26427199</v>
      </c>
      <c r="BA4">
        <v>27385307</v>
      </c>
      <c r="BB4">
        <v>28189672</v>
      </c>
      <c r="BC4">
        <v>29249157</v>
      </c>
      <c r="BD4">
        <v>30466479</v>
      </c>
      <c r="BE4">
        <v>31541209</v>
      </c>
      <c r="BF4">
        <v>32716210</v>
      </c>
      <c r="BG4">
        <v>33753499</v>
      </c>
      <c r="BH4">
        <v>34636207</v>
      </c>
      <c r="BI4">
        <v>35643418</v>
      </c>
      <c r="BJ4">
        <v>36686784</v>
      </c>
      <c r="BK4">
        <v>37769499</v>
      </c>
      <c r="BL4">
        <v>38972230</v>
      </c>
      <c r="BM4">
        <v>40099462</v>
      </c>
      <c r="BN4">
        <v>41128771</v>
      </c>
      <c r="BO4">
        <v>42239854</v>
      </c>
      <c r="BQ4" t="s">
        <v>22</v>
      </c>
      <c r="BR4">
        <v>2486326327</v>
      </c>
      <c r="BS4">
        <v>2757660493</v>
      </c>
      <c r="BT4">
        <v>2975410395</v>
      </c>
      <c r="BU4">
        <v>3164516167</v>
      </c>
      <c r="BV4">
        <v>3241344028</v>
      </c>
      <c r="BW4">
        <v>3334911132</v>
      </c>
      <c r="BX4">
        <v>3454820407</v>
      </c>
    </row>
    <row r="5" spans="1:77" ht="15" customHeight="1">
      <c r="A5" t="s">
        <v>16</v>
      </c>
      <c r="B5" t="str">
        <f>VLOOKUP(A5,'Metadata - Countries'!$A$2:$C$267,3,0)</f>
        <v>Sub-Saharan Africa</v>
      </c>
      <c r="C5" t="s">
        <v>544</v>
      </c>
      <c r="D5">
        <v>97256290</v>
      </c>
      <c r="E5">
        <v>99314028</v>
      </c>
      <c r="F5">
        <v>101445032</v>
      </c>
      <c r="G5">
        <v>103667517</v>
      </c>
      <c r="H5">
        <v>105959979</v>
      </c>
      <c r="I5">
        <v>108336203</v>
      </c>
      <c r="J5">
        <v>110798486</v>
      </c>
      <c r="K5">
        <v>113319950</v>
      </c>
      <c r="L5">
        <v>115921723</v>
      </c>
      <c r="M5">
        <v>118615741</v>
      </c>
      <c r="N5">
        <v>121424797</v>
      </c>
      <c r="O5">
        <v>124336039</v>
      </c>
      <c r="P5">
        <v>127364044</v>
      </c>
      <c r="Q5">
        <v>130563107</v>
      </c>
      <c r="R5">
        <v>133953892</v>
      </c>
      <c r="S5">
        <v>137548613</v>
      </c>
      <c r="T5">
        <v>141258400</v>
      </c>
      <c r="U5">
        <v>145122851</v>
      </c>
      <c r="V5">
        <v>149206663</v>
      </c>
      <c r="W5">
        <v>153459665</v>
      </c>
      <c r="X5">
        <v>157825609</v>
      </c>
      <c r="Y5">
        <v>162323313</v>
      </c>
      <c r="Z5">
        <v>167023385</v>
      </c>
      <c r="AA5">
        <v>171566640</v>
      </c>
      <c r="AB5">
        <v>176054495</v>
      </c>
      <c r="AC5">
        <v>180817312</v>
      </c>
      <c r="AD5">
        <v>185720244</v>
      </c>
      <c r="AE5">
        <v>190759952</v>
      </c>
      <c r="AF5">
        <v>195969722</v>
      </c>
      <c r="AG5">
        <v>201392200</v>
      </c>
      <c r="AH5">
        <v>206739024</v>
      </c>
      <c r="AI5">
        <v>212172888</v>
      </c>
      <c r="AJ5">
        <v>217966101</v>
      </c>
      <c r="AK5">
        <v>223788766</v>
      </c>
      <c r="AL5">
        <v>229675775</v>
      </c>
      <c r="AM5">
        <v>235861484</v>
      </c>
      <c r="AN5">
        <v>242200260</v>
      </c>
      <c r="AO5">
        <v>248713095</v>
      </c>
      <c r="AP5">
        <v>255482918</v>
      </c>
      <c r="AQ5">
        <v>262397030</v>
      </c>
      <c r="AR5">
        <v>269611898</v>
      </c>
      <c r="AS5">
        <v>277160097</v>
      </c>
      <c r="AT5">
        <v>284952322</v>
      </c>
      <c r="AU5">
        <v>292977949</v>
      </c>
      <c r="AV5">
        <v>301265247</v>
      </c>
      <c r="AW5">
        <v>309824829</v>
      </c>
      <c r="AX5">
        <v>318601484</v>
      </c>
      <c r="AY5">
        <v>327612838</v>
      </c>
      <c r="AZ5">
        <v>336893835</v>
      </c>
      <c r="BA5">
        <v>346475221</v>
      </c>
      <c r="BB5">
        <v>356337762</v>
      </c>
      <c r="BC5">
        <v>366489204</v>
      </c>
      <c r="BD5">
        <v>376797999</v>
      </c>
      <c r="BE5">
        <v>387204553</v>
      </c>
      <c r="BF5">
        <v>397855507</v>
      </c>
      <c r="BG5">
        <v>408690375</v>
      </c>
      <c r="BH5">
        <v>419778384</v>
      </c>
      <c r="BI5">
        <v>431138704</v>
      </c>
      <c r="BJ5">
        <v>442646825</v>
      </c>
      <c r="BK5">
        <v>454306063</v>
      </c>
      <c r="BL5">
        <v>466189102</v>
      </c>
      <c r="BM5">
        <v>478185907</v>
      </c>
      <c r="BN5">
        <v>490330870</v>
      </c>
      <c r="BO5">
        <v>502789511</v>
      </c>
      <c r="BQ5" t="s">
        <v>6</v>
      </c>
      <c r="BR5">
        <v>843878200</v>
      </c>
      <c r="BS5">
        <v>1102419721</v>
      </c>
      <c r="BT5">
        <v>1396826635</v>
      </c>
      <c r="BU5">
        <v>1708661669</v>
      </c>
      <c r="BV5">
        <v>2018894914</v>
      </c>
      <c r="BW5">
        <v>2282535642</v>
      </c>
      <c r="BX5">
        <v>2527144493</v>
      </c>
    </row>
    <row r="6" spans="1:77" ht="15" customHeight="1">
      <c r="A6" t="s">
        <v>18</v>
      </c>
      <c r="B6" t="str">
        <f>VLOOKUP(A6,'Metadata - Countries'!$A$2:$C$267,3,0)</f>
        <v>Sub-Saharan Africa</v>
      </c>
      <c r="C6" t="s">
        <v>544</v>
      </c>
      <c r="D6">
        <v>5357195</v>
      </c>
      <c r="E6">
        <v>5441333</v>
      </c>
      <c r="F6">
        <v>5521400</v>
      </c>
      <c r="G6">
        <v>5599827</v>
      </c>
      <c r="H6">
        <v>5673199</v>
      </c>
      <c r="I6">
        <v>5736582</v>
      </c>
      <c r="J6">
        <v>5787044</v>
      </c>
      <c r="K6">
        <v>5827503</v>
      </c>
      <c r="L6">
        <v>5868203</v>
      </c>
      <c r="M6">
        <v>5928386</v>
      </c>
      <c r="N6">
        <v>6029700</v>
      </c>
      <c r="O6">
        <v>6177049</v>
      </c>
      <c r="P6">
        <v>6364731</v>
      </c>
      <c r="Q6">
        <v>6578230</v>
      </c>
      <c r="R6">
        <v>6802494</v>
      </c>
      <c r="S6">
        <v>7032713</v>
      </c>
      <c r="T6">
        <v>7266780</v>
      </c>
      <c r="U6">
        <v>7511895</v>
      </c>
      <c r="V6">
        <v>7771590</v>
      </c>
      <c r="W6">
        <v>8043218</v>
      </c>
      <c r="X6">
        <v>8330047</v>
      </c>
      <c r="Y6">
        <v>8631457</v>
      </c>
      <c r="Z6">
        <v>8947152</v>
      </c>
      <c r="AA6">
        <v>9276707</v>
      </c>
      <c r="AB6">
        <v>9617702</v>
      </c>
      <c r="AC6">
        <v>9970621</v>
      </c>
      <c r="AD6">
        <v>10332574</v>
      </c>
      <c r="AE6">
        <v>10694057</v>
      </c>
      <c r="AF6">
        <v>11060261</v>
      </c>
      <c r="AG6">
        <v>11439498</v>
      </c>
      <c r="AH6">
        <v>11828638</v>
      </c>
      <c r="AI6">
        <v>12228691</v>
      </c>
      <c r="AJ6">
        <v>12632507</v>
      </c>
      <c r="AK6">
        <v>13038270</v>
      </c>
      <c r="AL6">
        <v>13462031</v>
      </c>
      <c r="AM6">
        <v>13912253</v>
      </c>
      <c r="AN6">
        <v>14383350</v>
      </c>
      <c r="AO6">
        <v>14871146</v>
      </c>
      <c r="AP6">
        <v>15366864</v>
      </c>
      <c r="AQ6">
        <v>15870753</v>
      </c>
      <c r="AR6">
        <v>16394062</v>
      </c>
      <c r="AS6">
        <v>16941587</v>
      </c>
      <c r="AT6">
        <v>17516139</v>
      </c>
      <c r="AU6">
        <v>18124342</v>
      </c>
      <c r="AV6">
        <v>18771125</v>
      </c>
      <c r="AW6">
        <v>19450959</v>
      </c>
      <c r="AX6">
        <v>20162340</v>
      </c>
      <c r="AY6">
        <v>20909684</v>
      </c>
      <c r="AZ6">
        <v>21691522</v>
      </c>
      <c r="BA6">
        <v>22507674</v>
      </c>
      <c r="BB6">
        <v>23364185</v>
      </c>
      <c r="BC6">
        <v>24259111</v>
      </c>
      <c r="BD6">
        <v>25188292</v>
      </c>
      <c r="BE6">
        <v>26147002</v>
      </c>
      <c r="BF6">
        <v>27128337</v>
      </c>
      <c r="BG6">
        <v>28127721</v>
      </c>
      <c r="BH6">
        <v>29154746</v>
      </c>
      <c r="BI6">
        <v>30208628</v>
      </c>
      <c r="BJ6">
        <v>31273533</v>
      </c>
      <c r="BK6">
        <v>32353588</v>
      </c>
      <c r="BL6">
        <v>33428486</v>
      </c>
      <c r="BM6">
        <v>34503774</v>
      </c>
      <c r="BN6">
        <v>35588987</v>
      </c>
      <c r="BO6">
        <v>36684202</v>
      </c>
      <c r="BQ6" t="s">
        <v>28</v>
      </c>
      <c r="BR6">
        <v>497635237</v>
      </c>
      <c r="BS6">
        <v>650730450</v>
      </c>
      <c r="BT6">
        <v>874730388</v>
      </c>
      <c r="BU6">
        <v>1194045793</v>
      </c>
      <c r="BV6">
        <v>1494016955</v>
      </c>
      <c r="BW6">
        <v>1843263274</v>
      </c>
      <c r="BX6">
        <v>2227978573</v>
      </c>
    </row>
    <row r="7" spans="1:77" ht="15" customHeight="1">
      <c r="A7" t="s">
        <v>20</v>
      </c>
      <c r="B7" t="str">
        <f>VLOOKUP(A7,'Metadata - Countries'!$A$2:$C$267,3,0)</f>
        <v>Europe &amp; Central Asia</v>
      </c>
      <c r="C7" t="s">
        <v>544</v>
      </c>
      <c r="D7">
        <v>1608800</v>
      </c>
      <c r="E7">
        <v>1659800</v>
      </c>
      <c r="F7">
        <v>1711319</v>
      </c>
      <c r="G7">
        <v>1762621</v>
      </c>
      <c r="H7">
        <v>1814135</v>
      </c>
      <c r="I7">
        <v>1864791</v>
      </c>
      <c r="J7">
        <v>1914573</v>
      </c>
      <c r="K7">
        <v>1965598</v>
      </c>
      <c r="L7">
        <v>2022272</v>
      </c>
      <c r="M7">
        <v>2081695</v>
      </c>
      <c r="N7">
        <v>2135479</v>
      </c>
      <c r="O7">
        <v>2187853</v>
      </c>
      <c r="P7">
        <v>2243126</v>
      </c>
      <c r="Q7">
        <v>2296752</v>
      </c>
      <c r="R7">
        <v>2350124</v>
      </c>
      <c r="S7">
        <v>2404831</v>
      </c>
      <c r="T7">
        <v>2458526</v>
      </c>
      <c r="U7">
        <v>2513546</v>
      </c>
      <c r="V7">
        <v>2566266</v>
      </c>
      <c r="W7">
        <v>2617832</v>
      </c>
      <c r="X7">
        <v>2671997</v>
      </c>
      <c r="Y7">
        <v>2726056</v>
      </c>
      <c r="Z7">
        <v>2784278</v>
      </c>
      <c r="AA7">
        <v>2843960</v>
      </c>
      <c r="AB7">
        <v>2904429</v>
      </c>
      <c r="AC7">
        <v>2964762</v>
      </c>
      <c r="AD7">
        <v>3022635</v>
      </c>
      <c r="AE7">
        <v>3083605</v>
      </c>
      <c r="AF7">
        <v>3142336</v>
      </c>
      <c r="AG7">
        <v>3227943</v>
      </c>
      <c r="AH7">
        <v>3286542</v>
      </c>
      <c r="AI7">
        <v>3266790</v>
      </c>
      <c r="AJ7">
        <v>3247039</v>
      </c>
      <c r="AK7">
        <v>3227287</v>
      </c>
      <c r="AL7">
        <v>3207536</v>
      </c>
      <c r="AM7">
        <v>3187784</v>
      </c>
      <c r="AN7">
        <v>3168033</v>
      </c>
      <c r="AO7">
        <v>3148281</v>
      </c>
      <c r="AP7">
        <v>3128530</v>
      </c>
      <c r="AQ7">
        <v>3108778</v>
      </c>
      <c r="AR7">
        <v>3089027</v>
      </c>
      <c r="AS7">
        <v>3060173</v>
      </c>
      <c r="AT7">
        <v>3051010</v>
      </c>
      <c r="AU7">
        <v>3039616</v>
      </c>
      <c r="AV7">
        <v>3026939</v>
      </c>
      <c r="AW7">
        <v>3011487</v>
      </c>
      <c r="AX7">
        <v>2992547</v>
      </c>
      <c r="AY7">
        <v>2970017</v>
      </c>
      <c r="AZ7">
        <v>2947314</v>
      </c>
      <c r="BA7">
        <v>2927519</v>
      </c>
      <c r="BB7">
        <v>2913021</v>
      </c>
      <c r="BC7">
        <v>2905195</v>
      </c>
      <c r="BD7">
        <v>2900401</v>
      </c>
      <c r="BE7">
        <v>2895092</v>
      </c>
      <c r="BF7">
        <v>2889104</v>
      </c>
      <c r="BG7">
        <v>2880703</v>
      </c>
      <c r="BH7">
        <v>2876101</v>
      </c>
      <c r="BI7">
        <v>2873457</v>
      </c>
      <c r="BJ7">
        <v>2866376</v>
      </c>
      <c r="BK7">
        <v>2854191</v>
      </c>
      <c r="BL7">
        <v>2837849</v>
      </c>
      <c r="BM7">
        <v>2811666</v>
      </c>
      <c r="BN7">
        <v>2777689</v>
      </c>
      <c r="BO7">
        <v>2745972</v>
      </c>
      <c r="BQ7" t="s">
        <v>70</v>
      </c>
      <c r="BR7">
        <v>397249512</v>
      </c>
      <c r="BS7">
        <v>452862000</v>
      </c>
      <c r="BT7">
        <v>503590674</v>
      </c>
      <c r="BU7">
        <v>554746928</v>
      </c>
      <c r="BV7">
        <v>625819948</v>
      </c>
      <c r="BW7">
        <v>686796338</v>
      </c>
      <c r="BX7">
        <v>739238928</v>
      </c>
    </row>
    <row r="8" spans="1:77" ht="15" customHeight="1">
      <c r="A8" t="s">
        <v>24</v>
      </c>
      <c r="B8" t="str">
        <f>VLOOKUP(A8,'Metadata - Countries'!$A$2:$C$267,3,0)</f>
        <v>Europe &amp; Central Asia</v>
      </c>
      <c r="C8" t="s">
        <v>544</v>
      </c>
      <c r="D8">
        <v>9443</v>
      </c>
      <c r="E8">
        <v>10216</v>
      </c>
      <c r="F8">
        <v>11014</v>
      </c>
      <c r="G8">
        <v>11839</v>
      </c>
      <c r="H8">
        <v>12690</v>
      </c>
      <c r="I8">
        <v>13563</v>
      </c>
      <c r="J8">
        <v>14546</v>
      </c>
      <c r="K8">
        <v>15745</v>
      </c>
      <c r="L8">
        <v>17079</v>
      </c>
      <c r="M8">
        <v>18449</v>
      </c>
      <c r="N8">
        <v>19860</v>
      </c>
      <c r="O8">
        <v>21322</v>
      </c>
      <c r="P8">
        <v>22832</v>
      </c>
      <c r="Q8">
        <v>24393</v>
      </c>
      <c r="R8">
        <v>26003</v>
      </c>
      <c r="S8">
        <v>27640</v>
      </c>
      <c r="T8">
        <v>29294</v>
      </c>
      <c r="U8">
        <v>30949</v>
      </c>
      <c r="V8">
        <v>32574</v>
      </c>
      <c r="W8">
        <v>34142</v>
      </c>
      <c r="X8">
        <v>35611</v>
      </c>
      <c r="Y8">
        <v>36987</v>
      </c>
      <c r="Z8">
        <v>38598</v>
      </c>
      <c r="AA8">
        <v>40432</v>
      </c>
      <c r="AB8">
        <v>42181</v>
      </c>
      <c r="AC8">
        <v>43809</v>
      </c>
      <c r="AD8">
        <v>45605</v>
      </c>
      <c r="AE8">
        <v>47635</v>
      </c>
      <c r="AF8">
        <v>49654</v>
      </c>
      <c r="AG8">
        <v>51639</v>
      </c>
      <c r="AH8">
        <v>53569</v>
      </c>
      <c r="AI8">
        <v>55434</v>
      </c>
      <c r="AJ8">
        <v>57283</v>
      </c>
      <c r="AK8">
        <v>59156</v>
      </c>
      <c r="AL8">
        <v>61037</v>
      </c>
      <c r="AM8">
        <v>62928</v>
      </c>
      <c r="AN8">
        <v>64147</v>
      </c>
      <c r="AO8">
        <v>64682</v>
      </c>
      <c r="AP8">
        <v>65186</v>
      </c>
      <c r="AQ8">
        <v>65655</v>
      </c>
      <c r="AR8">
        <v>66097</v>
      </c>
      <c r="AS8">
        <v>67820</v>
      </c>
      <c r="AT8">
        <v>70849</v>
      </c>
      <c r="AU8">
        <v>73907</v>
      </c>
      <c r="AV8">
        <v>76933</v>
      </c>
      <c r="AW8">
        <v>79826</v>
      </c>
      <c r="AX8">
        <v>80221</v>
      </c>
      <c r="AY8">
        <v>78168</v>
      </c>
      <c r="AZ8">
        <v>76055</v>
      </c>
      <c r="BA8">
        <v>73852</v>
      </c>
      <c r="BB8">
        <v>71519</v>
      </c>
      <c r="BC8">
        <v>70567</v>
      </c>
      <c r="BD8">
        <v>71013</v>
      </c>
      <c r="BE8">
        <v>71367</v>
      </c>
      <c r="BF8">
        <v>71621</v>
      </c>
      <c r="BG8">
        <v>71746</v>
      </c>
      <c r="BH8">
        <v>72540</v>
      </c>
      <c r="BI8">
        <v>73837</v>
      </c>
      <c r="BJ8">
        <v>75013</v>
      </c>
      <c r="BK8">
        <v>76343</v>
      </c>
      <c r="BL8">
        <v>77700</v>
      </c>
      <c r="BM8">
        <v>79034</v>
      </c>
      <c r="BN8">
        <v>79824</v>
      </c>
      <c r="BO8">
        <v>80088</v>
      </c>
      <c r="BQ8" t="s">
        <v>141</v>
      </c>
      <c r="BR8">
        <v>19633085360</v>
      </c>
      <c r="BS8">
        <v>24206807048</v>
      </c>
      <c r="BT8">
        <v>29544645053</v>
      </c>
      <c r="BU8">
        <v>35716566397</v>
      </c>
      <c r="BV8">
        <v>42006095035</v>
      </c>
      <c r="BW8">
        <v>48230051187</v>
      </c>
      <c r="BX8">
        <v>54851839852</v>
      </c>
    </row>
    <row r="9" spans="1:77" ht="15" customHeight="1">
      <c r="A9" t="s">
        <v>26</v>
      </c>
      <c r="B9" t="str">
        <f>VLOOKUP(A9,'Metadata - Countries'!$A$2:$C$267,3,0)</f>
        <v>Middle East &amp; North Africa</v>
      </c>
      <c r="C9" t="s">
        <v>544</v>
      </c>
      <c r="D9">
        <v>93359407</v>
      </c>
      <c r="E9">
        <v>95760348</v>
      </c>
      <c r="F9">
        <v>98268683</v>
      </c>
      <c r="G9">
        <v>100892507</v>
      </c>
      <c r="H9">
        <v>103618568</v>
      </c>
      <c r="I9">
        <v>106444103</v>
      </c>
      <c r="J9">
        <v>109394536</v>
      </c>
      <c r="K9">
        <v>112499764</v>
      </c>
      <c r="L9">
        <v>115729597</v>
      </c>
      <c r="M9">
        <v>119061868</v>
      </c>
      <c r="N9">
        <v>122475578</v>
      </c>
      <c r="O9">
        <v>125979765</v>
      </c>
      <c r="P9">
        <v>129605560</v>
      </c>
      <c r="Q9">
        <v>133384981</v>
      </c>
      <c r="R9">
        <v>137372356</v>
      </c>
      <c r="S9">
        <v>141756318</v>
      </c>
      <c r="T9">
        <v>146815543</v>
      </c>
      <c r="U9">
        <v>151960544</v>
      </c>
      <c r="V9">
        <v>156741680</v>
      </c>
      <c r="W9">
        <v>162014425</v>
      </c>
      <c r="X9">
        <v>167707208</v>
      </c>
      <c r="Y9">
        <v>173118753</v>
      </c>
      <c r="Z9">
        <v>178587926</v>
      </c>
      <c r="AA9">
        <v>184342569</v>
      </c>
      <c r="AB9">
        <v>190162096</v>
      </c>
      <c r="AC9">
        <v>195956917</v>
      </c>
      <c r="AD9">
        <v>201916517</v>
      </c>
      <c r="AE9">
        <v>207894127</v>
      </c>
      <c r="AF9">
        <v>213455083</v>
      </c>
      <c r="AG9">
        <v>219021375</v>
      </c>
      <c r="AH9">
        <v>225923327</v>
      </c>
      <c r="AI9">
        <v>230837072</v>
      </c>
      <c r="AJ9">
        <v>236598334</v>
      </c>
      <c r="AK9">
        <v>242994250</v>
      </c>
      <c r="AL9">
        <v>249596194</v>
      </c>
      <c r="AM9">
        <v>255803349</v>
      </c>
      <c r="AN9">
        <v>261953764</v>
      </c>
      <c r="AO9">
        <v>268158920</v>
      </c>
      <c r="AP9">
        <v>274376380</v>
      </c>
      <c r="AQ9">
        <v>280650496</v>
      </c>
      <c r="AR9">
        <v>287065982</v>
      </c>
      <c r="AS9">
        <v>293512340</v>
      </c>
      <c r="AT9">
        <v>300018650</v>
      </c>
      <c r="AU9">
        <v>306573087</v>
      </c>
      <c r="AV9">
        <v>313249616</v>
      </c>
      <c r="AW9">
        <v>320558754</v>
      </c>
      <c r="AX9">
        <v>328703057</v>
      </c>
      <c r="AY9">
        <v>337498222</v>
      </c>
      <c r="AZ9">
        <v>346630443</v>
      </c>
      <c r="BA9">
        <v>355754908</v>
      </c>
      <c r="BB9">
        <v>364427661</v>
      </c>
      <c r="BC9">
        <v>372351065</v>
      </c>
      <c r="BD9">
        <v>380383408</v>
      </c>
      <c r="BE9">
        <v>389131555</v>
      </c>
      <c r="BF9">
        <v>397922915</v>
      </c>
      <c r="BG9">
        <v>406501999</v>
      </c>
      <c r="BH9">
        <v>415077960</v>
      </c>
      <c r="BI9">
        <v>423664839</v>
      </c>
      <c r="BJ9">
        <v>432545676</v>
      </c>
      <c r="BK9">
        <v>441467739</v>
      </c>
      <c r="BL9">
        <v>449228296</v>
      </c>
      <c r="BM9">
        <v>456520777</v>
      </c>
      <c r="BN9">
        <v>464684914</v>
      </c>
      <c r="BO9">
        <v>473272080</v>
      </c>
      <c r="BQ9" t="s">
        <v>14</v>
      </c>
      <c r="BR9">
        <v>1713577284</v>
      </c>
      <c r="BS9">
        <v>2161197585</v>
      </c>
      <c r="BT9">
        <v>2714979207</v>
      </c>
      <c r="BU9">
        <v>3423938112</v>
      </c>
      <c r="BV9">
        <v>4220836479</v>
      </c>
      <c r="BW9">
        <v>4981638432</v>
      </c>
      <c r="BX9">
        <v>5647594860</v>
      </c>
    </row>
    <row r="10" spans="1:77" ht="15" customHeight="1">
      <c r="A10" t="s">
        <v>29</v>
      </c>
      <c r="B10" t="str">
        <f>VLOOKUP(A10,'Metadata - Countries'!$A$2:$C$267,3,0)</f>
        <v>Middle East &amp; North Africa</v>
      </c>
      <c r="C10" t="s">
        <v>544</v>
      </c>
      <c r="D10">
        <v>133426</v>
      </c>
      <c r="E10">
        <v>140984</v>
      </c>
      <c r="F10">
        <v>148877</v>
      </c>
      <c r="G10">
        <v>157006</v>
      </c>
      <c r="H10">
        <v>165305</v>
      </c>
      <c r="I10">
        <v>173797</v>
      </c>
      <c r="J10">
        <v>182509</v>
      </c>
      <c r="K10">
        <v>191404</v>
      </c>
      <c r="L10">
        <v>213582</v>
      </c>
      <c r="M10">
        <v>253261</v>
      </c>
      <c r="N10">
        <v>298084</v>
      </c>
      <c r="O10">
        <v>344513</v>
      </c>
      <c r="P10">
        <v>392368</v>
      </c>
      <c r="Q10">
        <v>441546</v>
      </c>
      <c r="R10">
        <v>491955</v>
      </c>
      <c r="S10">
        <v>543394</v>
      </c>
      <c r="T10">
        <v>614177</v>
      </c>
      <c r="U10">
        <v>706861</v>
      </c>
      <c r="V10">
        <v>805231</v>
      </c>
      <c r="W10">
        <v>908452</v>
      </c>
      <c r="X10">
        <v>1014048</v>
      </c>
      <c r="Y10">
        <v>1100180</v>
      </c>
      <c r="Z10">
        <v>1167856</v>
      </c>
      <c r="AA10">
        <v>1237572</v>
      </c>
      <c r="AB10">
        <v>1308331</v>
      </c>
      <c r="AC10">
        <v>1379536</v>
      </c>
      <c r="AD10">
        <v>1468697</v>
      </c>
      <c r="AE10">
        <v>1575909</v>
      </c>
      <c r="AF10">
        <v>1683681</v>
      </c>
      <c r="AG10">
        <v>1791840</v>
      </c>
      <c r="AH10">
        <v>1900151</v>
      </c>
      <c r="AI10">
        <v>2008383</v>
      </c>
      <c r="AJ10">
        <v>2116231</v>
      </c>
      <c r="AK10">
        <v>2223284</v>
      </c>
      <c r="AL10">
        <v>2329024</v>
      </c>
      <c r="AM10">
        <v>2433988</v>
      </c>
      <c r="AN10">
        <v>2572735</v>
      </c>
      <c r="AO10">
        <v>2746119</v>
      </c>
      <c r="AP10">
        <v>2921130</v>
      </c>
      <c r="AQ10">
        <v>3097563</v>
      </c>
      <c r="AR10">
        <v>3275333</v>
      </c>
      <c r="AS10">
        <v>3454198</v>
      </c>
      <c r="AT10">
        <v>3633655</v>
      </c>
      <c r="AU10">
        <v>3813443</v>
      </c>
      <c r="AV10">
        <v>3993339</v>
      </c>
      <c r="AW10">
        <v>4280993</v>
      </c>
      <c r="AX10">
        <v>4898954</v>
      </c>
      <c r="AY10">
        <v>5872624</v>
      </c>
      <c r="AZ10">
        <v>6988685</v>
      </c>
      <c r="BA10">
        <v>7992644</v>
      </c>
      <c r="BB10">
        <v>8481771</v>
      </c>
      <c r="BC10">
        <v>8575205</v>
      </c>
      <c r="BD10">
        <v>8664969</v>
      </c>
      <c r="BE10">
        <v>8751847</v>
      </c>
      <c r="BF10">
        <v>8835951</v>
      </c>
      <c r="BG10">
        <v>8916899</v>
      </c>
      <c r="BH10">
        <v>8994263</v>
      </c>
      <c r="BI10">
        <v>9068296</v>
      </c>
      <c r="BJ10">
        <v>9140169</v>
      </c>
      <c r="BK10">
        <v>9211657</v>
      </c>
      <c r="BL10">
        <v>9287289</v>
      </c>
      <c r="BM10">
        <v>9365145</v>
      </c>
      <c r="BN10">
        <v>9441129</v>
      </c>
      <c r="BO10">
        <v>9516871</v>
      </c>
      <c r="BQ10" t="s">
        <v>10</v>
      </c>
      <c r="BR10">
        <v>1139702645</v>
      </c>
      <c r="BS10">
        <v>1469449215</v>
      </c>
      <c r="BT10">
        <v>1943904074</v>
      </c>
      <c r="BU10">
        <v>2583078933</v>
      </c>
      <c r="BV10">
        <v>3355981299</v>
      </c>
      <c r="BW10">
        <v>4398897325</v>
      </c>
      <c r="BX10">
        <v>5756411943</v>
      </c>
    </row>
    <row r="11" spans="1:77" ht="15" customHeight="1">
      <c r="A11" t="s">
        <v>31</v>
      </c>
      <c r="B11" t="str">
        <f>VLOOKUP(A11,'Metadata - Countries'!$A$2:$C$267,3,0)</f>
        <v>Latin America &amp; Caribbean</v>
      </c>
      <c r="C11" t="s">
        <v>544</v>
      </c>
      <c r="D11">
        <v>20349744</v>
      </c>
      <c r="E11">
        <v>20680653</v>
      </c>
      <c r="F11">
        <v>21020359</v>
      </c>
      <c r="G11">
        <v>21364017</v>
      </c>
      <c r="H11">
        <v>21708487</v>
      </c>
      <c r="I11">
        <v>22053661</v>
      </c>
      <c r="J11">
        <v>22403116</v>
      </c>
      <c r="K11">
        <v>22757014</v>
      </c>
      <c r="L11">
        <v>23112971</v>
      </c>
      <c r="M11">
        <v>23472028</v>
      </c>
      <c r="N11">
        <v>23842803</v>
      </c>
      <c r="O11">
        <v>24223379</v>
      </c>
      <c r="P11">
        <v>24612794</v>
      </c>
      <c r="Q11">
        <v>25020588</v>
      </c>
      <c r="R11">
        <v>25449754</v>
      </c>
      <c r="S11">
        <v>25875558</v>
      </c>
      <c r="T11">
        <v>26290257</v>
      </c>
      <c r="U11">
        <v>26713780</v>
      </c>
      <c r="V11">
        <v>27146121</v>
      </c>
      <c r="W11">
        <v>27584134</v>
      </c>
      <c r="X11">
        <v>28024803</v>
      </c>
      <c r="Y11">
        <v>28471285</v>
      </c>
      <c r="Z11">
        <v>28922762</v>
      </c>
      <c r="AA11">
        <v>29377137</v>
      </c>
      <c r="AB11">
        <v>29832197</v>
      </c>
      <c r="AC11">
        <v>30287112</v>
      </c>
      <c r="AD11">
        <v>30748326</v>
      </c>
      <c r="AE11">
        <v>31216453</v>
      </c>
      <c r="AF11">
        <v>31690792</v>
      </c>
      <c r="AG11">
        <v>32165766</v>
      </c>
      <c r="AH11">
        <v>32637657</v>
      </c>
      <c r="AI11">
        <v>33105763</v>
      </c>
      <c r="AJ11">
        <v>33568285</v>
      </c>
      <c r="AK11">
        <v>34027240</v>
      </c>
      <c r="AL11">
        <v>34488696</v>
      </c>
      <c r="AM11">
        <v>34946110</v>
      </c>
      <c r="AN11">
        <v>35389362</v>
      </c>
      <c r="AO11">
        <v>35815971</v>
      </c>
      <c r="AP11">
        <v>36233195</v>
      </c>
      <c r="AQ11">
        <v>36653031</v>
      </c>
      <c r="AR11">
        <v>37070774</v>
      </c>
      <c r="AS11">
        <v>37480493</v>
      </c>
      <c r="AT11">
        <v>37885028</v>
      </c>
      <c r="AU11">
        <v>38278164</v>
      </c>
      <c r="AV11">
        <v>38668796</v>
      </c>
      <c r="AW11">
        <v>39070501</v>
      </c>
      <c r="AX11">
        <v>39476851</v>
      </c>
      <c r="AY11">
        <v>39876111</v>
      </c>
      <c r="AZ11">
        <v>40273769</v>
      </c>
      <c r="BA11">
        <v>40684338</v>
      </c>
      <c r="BB11">
        <v>40788453</v>
      </c>
      <c r="BC11">
        <v>41261490</v>
      </c>
      <c r="BD11">
        <v>41733271</v>
      </c>
      <c r="BE11">
        <v>42202935</v>
      </c>
      <c r="BF11">
        <v>42669500</v>
      </c>
      <c r="BG11">
        <v>43131966</v>
      </c>
      <c r="BH11">
        <v>43590368</v>
      </c>
      <c r="BI11">
        <v>44044811</v>
      </c>
      <c r="BJ11">
        <v>44494502</v>
      </c>
      <c r="BK11">
        <v>44938712</v>
      </c>
      <c r="BL11">
        <v>45376763</v>
      </c>
      <c r="BM11">
        <v>45808747</v>
      </c>
      <c r="BN11">
        <v>46234830</v>
      </c>
      <c r="BO11">
        <v>46654581</v>
      </c>
      <c r="BQ11" t="s">
        <v>543</v>
      </c>
      <c r="BR11">
        <v>30569589625</v>
      </c>
      <c r="BS11">
        <v>37582080547</v>
      </c>
      <c r="BT11">
        <v>45747827465</v>
      </c>
      <c r="BU11">
        <v>55145216263</v>
      </c>
      <c r="BV11">
        <v>64649785895</v>
      </c>
      <c r="BW11">
        <v>74071342958</v>
      </c>
      <c r="BX11">
        <v>84118764970</v>
      </c>
    </row>
    <row r="12" spans="1:77" ht="15" customHeight="1">
      <c r="A12" t="s">
        <v>33</v>
      </c>
      <c r="B12" t="str">
        <f>VLOOKUP(A12,'Metadata - Countries'!$A$2:$C$267,3,0)</f>
        <v>Europe &amp; Central Asia</v>
      </c>
      <c r="C12" t="s">
        <v>544</v>
      </c>
      <c r="D12">
        <v>1904148</v>
      </c>
      <c r="E12">
        <v>1971530</v>
      </c>
      <c r="F12">
        <v>2039346</v>
      </c>
      <c r="G12">
        <v>2106142</v>
      </c>
      <c r="H12">
        <v>2171029</v>
      </c>
      <c r="I12">
        <v>2234051</v>
      </c>
      <c r="J12">
        <v>2295496</v>
      </c>
      <c r="K12">
        <v>2355997</v>
      </c>
      <c r="L12">
        <v>2416461</v>
      </c>
      <c r="M12">
        <v>2476359</v>
      </c>
      <c r="N12">
        <v>2534377</v>
      </c>
      <c r="O12">
        <v>2590923</v>
      </c>
      <c r="P12">
        <v>2648048</v>
      </c>
      <c r="Q12">
        <v>2706852</v>
      </c>
      <c r="R12">
        <v>2767646</v>
      </c>
      <c r="S12">
        <v>2830798</v>
      </c>
      <c r="T12">
        <v>2896311</v>
      </c>
      <c r="U12">
        <v>2965523</v>
      </c>
      <c r="V12">
        <v>3038224</v>
      </c>
      <c r="W12">
        <v>3097058</v>
      </c>
      <c r="X12">
        <v>3135123</v>
      </c>
      <c r="Y12">
        <v>3167876</v>
      </c>
      <c r="Z12">
        <v>3202011</v>
      </c>
      <c r="AA12">
        <v>3238291</v>
      </c>
      <c r="AB12">
        <v>3272102</v>
      </c>
      <c r="AC12">
        <v>3300896</v>
      </c>
      <c r="AD12">
        <v>3327182</v>
      </c>
      <c r="AE12">
        <v>3351364</v>
      </c>
      <c r="AF12">
        <v>3366838</v>
      </c>
      <c r="AG12">
        <v>3448186</v>
      </c>
      <c r="AH12">
        <v>3556539</v>
      </c>
      <c r="AI12">
        <v>3617631</v>
      </c>
      <c r="AJ12">
        <v>3574555</v>
      </c>
      <c r="AK12">
        <v>3457349</v>
      </c>
      <c r="AL12">
        <v>3373713</v>
      </c>
      <c r="AM12">
        <v>3322782</v>
      </c>
      <c r="AN12">
        <v>3298898</v>
      </c>
      <c r="AO12">
        <v>3271418</v>
      </c>
      <c r="AP12">
        <v>3240550</v>
      </c>
      <c r="AQ12">
        <v>3206030</v>
      </c>
      <c r="AR12">
        <v>3168523</v>
      </c>
      <c r="AS12">
        <v>3133133</v>
      </c>
      <c r="AT12">
        <v>3105037</v>
      </c>
      <c r="AU12">
        <v>3084102</v>
      </c>
      <c r="AV12">
        <v>3065745</v>
      </c>
      <c r="AW12">
        <v>3047246</v>
      </c>
      <c r="AX12">
        <v>3026486</v>
      </c>
      <c r="AY12">
        <v>3004393</v>
      </c>
      <c r="AZ12">
        <v>2983421</v>
      </c>
      <c r="BA12">
        <v>2964296</v>
      </c>
      <c r="BB12">
        <v>2946293</v>
      </c>
      <c r="BC12">
        <v>2928976</v>
      </c>
      <c r="BD12">
        <v>2914421</v>
      </c>
      <c r="BE12">
        <v>2901385</v>
      </c>
      <c r="BF12">
        <v>2889930</v>
      </c>
      <c r="BG12">
        <v>2878595</v>
      </c>
      <c r="BH12">
        <v>2865835</v>
      </c>
      <c r="BI12">
        <v>2851923</v>
      </c>
      <c r="BJ12">
        <v>2836557</v>
      </c>
      <c r="BK12">
        <v>2820602</v>
      </c>
      <c r="BL12">
        <v>2805608</v>
      </c>
      <c r="BM12">
        <v>2790974</v>
      </c>
      <c r="BN12">
        <v>2780469</v>
      </c>
      <c r="BO12">
        <v>2777970</v>
      </c>
    </row>
    <row r="13" spans="1:77" ht="15" customHeight="1">
      <c r="A13" t="s">
        <v>35</v>
      </c>
      <c r="B13" t="str">
        <f>VLOOKUP(A13,'Metadata - Countries'!$A$2:$C$267,3,0)</f>
        <v>East Asia &amp; Pacific</v>
      </c>
      <c r="C13" t="s">
        <v>544</v>
      </c>
      <c r="D13">
        <v>20085</v>
      </c>
      <c r="E13">
        <v>20626</v>
      </c>
      <c r="F13">
        <v>21272</v>
      </c>
      <c r="G13">
        <v>21949</v>
      </c>
      <c r="H13">
        <v>22656</v>
      </c>
      <c r="I13">
        <v>23391</v>
      </c>
      <c r="J13">
        <v>24122</v>
      </c>
      <c r="K13">
        <v>24848</v>
      </c>
      <c r="L13">
        <v>25608</v>
      </c>
      <c r="M13">
        <v>26396</v>
      </c>
      <c r="N13">
        <v>27075</v>
      </c>
      <c r="O13">
        <v>27593</v>
      </c>
      <c r="P13">
        <v>28063</v>
      </c>
      <c r="Q13">
        <v>28529</v>
      </c>
      <c r="R13">
        <v>29012</v>
      </c>
      <c r="S13">
        <v>29573</v>
      </c>
      <c r="T13">
        <v>30198</v>
      </c>
      <c r="U13">
        <v>30816</v>
      </c>
      <c r="V13">
        <v>31428</v>
      </c>
      <c r="W13">
        <v>32045</v>
      </c>
      <c r="X13">
        <v>32886</v>
      </c>
      <c r="Y13">
        <v>34059</v>
      </c>
      <c r="Z13">
        <v>35367</v>
      </c>
      <c r="AA13">
        <v>36735</v>
      </c>
      <c r="AB13">
        <v>38168</v>
      </c>
      <c r="AC13">
        <v>39663</v>
      </c>
      <c r="AD13">
        <v>41221</v>
      </c>
      <c r="AE13">
        <v>42842</v>
      </c>
      <c r="AF13">
        <v>44532</v>
      </c>
      <c r="AG13">
        <v>46288</v>
      </c>
      <c r="AH13">
        <v>47818</v>
      </c>
      <c r="AI13">
        <v>48992</v>
      </c>
      <c r="AJ13">
        <v>50078</v>
      </c>
      <c r="AK13">
        <v>51174</v>
      </c>
      <c r="AL13">
        <v>52288</v>
      </c>
      <c r="AM13">
        <v>53401</v>
      </c>
      <c r="AN13">
        <v>54500</v>
      </c>
      <c r="AO13">
        <v>55578</v>
      </c>
      <c r="AP13">
        <v>56603</v>
      </c>
      <c r="AQ13">
        <v>57594</v>
      </c>
      <c r="AR13">
        <v>58230</v>
      </c>
      <c r="AS13">
        <v>58324</v>
      </c>
      <c r="AT13">
        <v>58177</v>
      </c>
      <c r="AU13">
        <v>57941</v>
      </c>
      <c r="AV13">
        <v>57626</v>
      </c>
      <c r="AW13">
        <v>57254</v>
      </c>
      <c r="AX13">
        <v>56837</v>
      </c>
      <c r="AY13">
        <v>56383</v>
      </c>
      <c r="AZ13">
        <v>55891</v>
      </c>
      <c r="BA13">
        <v>55366</v>
      </c>
      <c r="BB13">
        <v>54849</v>
      </c>
      <c r="BC13">
        <v>54310</v>
      </c>
      <c r="BD13">
        <v>53691</v>
      </c>
      <c r="BE13">
        <v>52995</v>
      </c>
      <c r="BF13">
        <v>52217</v>
      </c>
      <c r="BG13">
        <v>51368</v>
      </c>
      <c r="BH13">
        <v>50448</v>
      </c>
      <c r="BI13">
        <v>49463</v>
      </c>
      <c r="BJ13">
        <v>48424</v>
      </c>
      <c r="BK13">
        <v>47321</v>
      </c>
      <c r="BL13">
        <v>46189</v>
      </c>
      <c r="BM13">
        <v>45035</v>
      </c>
      <c r="BN13">
        <v>44273</v>
      </c>
      <c r="BO13">
        <v>43914</v>
      </c>
    </row>
    <row r="14" spans="1:77" ht="15" customHeight="1">
      <c r="A14" t="s">
        <v>38</v>
      </c>
      <c r="B14" t="str">
        <f>VLOOKUP(A14,'Metadata - Countries'!$A$2:$C$267,3,0)</f>
        <v>Latin America &amp; Caribbean</v>
      </c>
      <c r="C14" t="s">
        <v>544</v>
      </c>
      <c r="D14">
        <v>55342</v>
      </c>
      <c r="E14">
        <v>56245</v>
      </c>
      <c r="F14">
        <v>57008</v>
      </c>
      <c r="G14">
        <v>57778</v>
      </c>
      <c r="H14">
        <v>58664</v>
      </c>
      <c r="I14">
        <v>59644</v>
      </c>
      <c r="J14">
        <v>60615</v>
      </c>
      <c r="K14">
        <v>61617</v>
      </c>
      <c r="L14">
        <v>62658</v>
      </c>
      <c r="M14">
        <v>63742</v>
      </c>
      <c r="N14">
        <v>64517</v>
      </c>
      <c r="O14">
        <v>64769</v>
      </c>
      <c r="P14">
        <v>64695</v>
      </c>
      <c r="Q14">
        <v>64463</v>
      </c>
      <c r="R14">
        <v>64218</v>
      </c>
      <c r="S14">
        <v>64035</v>
      </c>
      <c r="T14">
        <v>63990</v>
      </c>
      <c r="U14">
        <v>64117</v>
      </c>
      <c r="V14">
        <v>64329</v>
      </c>
      <c r="W14">
        <v>64609</v>
      </c>
      <c r="X14">
        <v>64889</v>
      </c>
      <c r="Y14">
        <v>65076</v>
      </c>
      <c r="Z14">
        <v>65231</v>
      </c>
      <c r="AA14">
        <v>65408</v>
      </c>
      <c r="AB14">
        <v>65362</v>
      </c>
      <c r="AC14">
        <v>65048</v>
      </c>
      <c r="AD14">
        <v>64712</v>
      </c>
      <c r="AE14">
        <v>64353</v>
      </c>
      <c r="AF14">
        <v>63982</v>
      </c>
      <c r="AG14">
        <v>63636</v>
      </c>
      <c r="AH14">
        <v>63328</v>
      </c>
      <c r="AI14">
        <v>63634</v>
      </c>
      <c r="AJ14">
        <v>64659</v>
      </c>
      <c r="AK14">
        <v>65834</v>
      </c>
      <c r="AL14">
        <v>67072</v>
      </c>
      <c r="AM14">
        <v>68398</v>
      </c>
      <c r="AN14">
        <v>69798</v>
      </c>
      <c r="AO14">
        <v>71218</v>
      </c>
      <c r="AP14">
        <v>72572</v>
      </c>
      <c r="AQ14">
        <v>73821</v>
      </c>
      <c r="AR14">
        <v>75055</v>
      </c>
      <c r="AS14">
        <v>76215</v>
      </c>
      <c r="AT14">
        <v>77195</v>
      </c>
      <c r="AU14">
        <v>78075</v>
      </c>
      <c r="AV14">
        <v>78941</v>
      </c>
      <c r="AW14">
        <v>79869</v>
      </c>
      <c r="AX14">
        <v>80895</v>
      </c>
      <c r="AY14">
        <v>82016</v>
      </c>
      <c r="AZ14">
        <v>83251</v>
      </c>
      <c r="BA14">
        <v>84534</v>
      </c>
      <c r="BB14">
        <v>85695</v>
      </c>
      <c r="BC14">
        <v>86729</v>
      </c>
      <c r="BD14">
        <v>87674</v>
      </c>
      <c r="BE14">
        <v>88497</v>
      </c>
      <c r="BF14">
        <v>89236</v>
      </c>
      <c r="BG14">
        <v>89941</v>
      </c>
      <c r="BH14">
        <v>90564</v>
      </c>
      <c r="BI14">
        <v>91119</v>
      </c>
      <c r="BJ14">
        <v>91626</v>
      </c>
      <c r="BK14">
        <v>92117</v>
      </c>
      <c r="BL14">
        <v>92664</v>
      </c>
      <c r="BM14">
        <v>93219</v>
      </c>
      <c r="BN14">
        <v>93763</v>
      </c>
      <c r="BO14">
        <v>94298</v>
      </c>
      <c r="BQ14" s="13" t="s">
        <v>2</v>
      </c>
      <c r="BR14" t="s">
        <v>37</v>
      </c>
      <c r="BS14" t="s">
        <v>22</v>
      </c>
      <c r="BT14" t="s">
        <v>6</v>
      </c>
      <c r="BU14" t="s">
        <v>28</v>
      </c>
      <c r="BV14" t="s">
        <v>70</v>
      </c>
      <c r="BW14" t="s">
        <v>141</v>
      </c>
      <c r="BX14" t="s">
        <v>14</v>
      </c>
      <c r="BY14" s="15" t="s">
        <v>10</v>
      </c>
    </row>
    <row r="15" spans="1:77" ht="15" customHeight="1">
      <c r="A15" t="s">
        <v>40</v>
      </c>
      <c r="B15" t="str">
        <f>VLOOKUP(A15,'Metadata - Countries'!$A$2:$C$267,3,0)</f>
        <v>East Asia &amp; Pacific</v>
      </c>
      <c r="C15" t="s">
        <v>544</v>
      </c>
      <c r="D15">
        <v>10276477</v>
      </c>
      <c r="E15">
        <v>10483000</v>
      </c>
      <c r="F15">
        <v>10742000</v>
      </c>
      <c r="G15">
        <v>10950000</v>
      </c>
      <c r="H15">
        <v>11167000</v>
      </c>
      <c r="I15">
        <v>11388000</v>
      </c>
      <c r="J15">
        <v>11651000</v>
      </c>
      <c r="K15">
        <v>11799000</v>
      </c>
      <c r="L15">
        <v>12009000</v>
      </c>
      <c r="M15">
        <v>12263000</v>
      </c>
      <c r="N15">
        <v>12507000</v>
      </c>
      <c r="O15">
        <v>12937000</v>
      </c>
      <c r="P15">
        <v>13177000</v>
      </c>
      <c r="Q15">
        <v>13380000</v>
      </c>
      <c r="R15">
        <v>13723000</v>
      </c>
      <c r="S15">
        <v>13893000</v>
      </c>
      <c r="T15">
        <v>14033000</v>
      </c>
      <c r="U15">
        <v>14192000</v>
      </c>
      <c r="V15">
        <v>14358000</v>
      </c>
      <c r="W15">
        <v>14514000</v>
      </c>
      <c r="X15">
        <v>14692000</v>
      </c>
      <c r="Y15">
        <v>14923260</v>
      </c>
      <c r="Z15">
        <v>15184247</v>
      </c>
      <c r="AA15">
        <v>15393472</v>
      </c>
      <c r="AB15">
        <v>15579391</v>
      </c>
      <c r="AC15">
        <v>15788312</v>
      </c>
      <c r="AD15">
        <v>16018350</v>
      </c>
      <c r="AE15">
        <v>16263874</v>
      </c>
      <c r="AF15">
        <v>16532164</v>
      </c>
      <c r="AG15">
        <v>16814416</v>
      </c>
      <c r="AH15">
        <v>17065128</v>
      </c>
      <c r="AI15">
        <v>17284036</v>
      </c>
      <c r="AJ15">
        <v>17478635</v>
      </c>
      <c r="AK15">
        <v>17634808</v>
      </c>
      <c r="AL15">
        <v>17805468</v>
      </c>
      <c r="AM15">
        <v>18004882</v>
      </c>
      <c r="AN15">
        <v>18224767</v>
      </c>
      <c r="AO15">
        <v>18423037</v>
      </c>
      <c r="AP15">
        <v>18607584</v>
      </c>
      <c r="AQ15">
        <v>18812264</v>
      </c>
      <c r="AR15">
        <v>19028802</v>
      </c>
      <c r="AS15">
        <v>19274701</v>
      </c>
      <c r="AT15">
        <v>19495210</v>
      </c>
      <c r="AU15">
        <v>19720737</v>
      </c>
      <c r="AV15">
        <v>19932722</v>
      </c>
      <c r="AW15">
        <v>20176844</v>
      </c>
      <c r="AX15">
        <v>20450966</v>
      </c>
      <c r="AY15">
        <v>20827622</v>
      </c>
      <c r="AZ15">
        <v>21249199</v>
      </c>
      <c r="BA15">
        <v>21691653</v>
      </c>
      <c r="BB15">
        <v>22031750</v>
      </c>
      <c r="BC15">
        <v>22340024</v>
      </c>
      <c r="BD15">
        <v>22733465</v>
      </c>
      <c r="BE15">
        <v>23128129</v>
      </c>
      <c r="BF15">
        <v>23475686</v>
      </c>
      <c r="BG15">
        <v>23815995</v>
      </c>
      <c r="BH15">
        <v>24190907</v>
      </c>
      <c r="BI15">
        <v>24592588</v>
      </c>
      <c r="BJ15">
        <v>24963258</v>
      </c>
      <c r="BK15">
        <v>25334826</v>
      </c>
      <c r="BL15">
        <v>25649248</v>
      </c>
      <c r="BM15">
        <v>25685412</v>
      </c>
      <c r="BN15">
        <v>26014399</v>
      </c>
      <c r="BO15">
        <v>26638544</v>
      </c>
      <c r="BP15" t="str">
        <f>RIGHT(BQ15,2)</f>
        <v>60</v>
      </c>
      <c r="BQ15" s="13">
        <v>1960</v>
      </c>
      <c r="BR15">
        <v>3858135060</v>
      </c>
      <c r="BS15">
        <v>2486326327</v>
      </c>
      <c r="BT15">
        <v>843878200</v>
      </c>
      <c r="BU15">
        <v>497635237</v>
      </c>
      <c r="BV15">
        <v>397249512</v>
      </c>
      <c r="BW15">
        <v>19633085360</v>
      </c>
      <c r="BX15">
        <v>1713577284</v>
      </c>
      <c r="BY15" s="15">
        <v>1139702645</v>
      </c>
    </row>
    <row r="16" spans="1:77" ht="15" customHeight="1">
      <c r="A16" t="s">
        <v>42</v>
      </c>
      <c r="B16" t="str">
        <f>VLOOKUP(A16,'Metadata - Countries'!$A$2:$C$267,3,0)</f>
        <v>Europe &amp; Central Asia</v>
      </c>
      <c r="C16" t="s">
        <v>544</v>
      </c>
      <c r="D16">
        <v>7047539</v>
      </c>
      <c r="E16">
        <v>7086299</v>
      </c>
      <c r="F16">
        <v>7129864</v>
      </c>
      <c r="G16">
        <v>7175811</v>
      </c>
      <c r="H16">
        <v>7223801</v>
      </c>
      <c r="I16">
        <v>7270889</v>
      </c>
      <c r="J16">
        <v>7322066</v>
      </c>
      <c r="K16">
        <v>7376998</v>
      </c>
      <c r="L16">
        <v>7415403</v>
      </c>
      <c r="M16">
        <v>7441055</v>
      </c>
      <c r="N16">
        <v>7467086</v>
      </c>
      <c r="O16">
        <v>7500482</v>
      </c>
      <c r="P16">
        <v>7544201</v>
      </c>
      <c r="Q16">
        <v>7586115</v>
      </c>
      <c r="R16">
        <v>7599038</v>
      </c>
      <c r="S16">
        <v>7578903</v>
      </c>
      <c r="T16">
        <v>7565525</v>
      </c>
      <c r="U16">
        <v>7568430</v>
      </c>
      <c r="V16">
        <v>7562305</v>
      </c>
      <c r="W16">
        <v>7549425</v>
      </c>
      <c r="X16">
        <v>7549433</v>
      </c>
      <c r="Y16">
        <v>7568710</v>
      </c>
      <c r="Z16">
        <v>7574140</v>
      </c>
      <c r="AA16">
        <v>7561910</v>
      </c>
      <c r="AB16">
        <v>7561434</v>
      </c>
      <c r="AC16">
        <v>7564985</v>
      </c>
      <c r="AD16">
        <v>7569794</v>
      </c>
      <c r="AE16">
        <v>7574586</v>
      </c>
      <c r="AF16">
        <v>7585317</v>
      </c>
      <c r="AG16">
        <v>7619567</v>
      </c>
      <c r="AH16">
        <v>7677850</v>
      </c>
      <c r="AI16">
        <v>7754891</v>
      </c>
      <c r="AJ16">
        <v>7840709</v>
      </c>
      <c r="AK16">
        <v>7905633</v>
      </c>
      <c r="AL16">
        <v>7936118</v>
      </c>
      <c r="AM16">
        <v>7948278</v>
      </c>
      <c r="AN16">
        <v>7959017</v>
      </c>
      <c r="AO16">
        <v>7968041</v>
      </c>
      <c r="AP16">
        <v>7976789</v>
      </c>
      <c r="AQ16">
        <v>7992324</v>
      </c>
      <c r="AR16">
        <v>8011566</v>
      </c>
      <c r="AS16">
        <v>8042293</v>
      </c>
      <c r="AT16">
        <v>8081957</v>
      </c>
      <c r="AU16">
        <v>8121423</v>
      </c>
      <c r="AV16">
        <v>8171966</v>
      </c>
      <c r="AW16">
        <v>8227829</v>
      </c>
      <c r="AX16">
        <v>8268641</v>
      </c>
      <c r="AY16">
        <v>8295487</v>
      </c>
      <c r="AZ16">
        <v>8321496</v>
      </c>
      <c r="BA16">
        <v>8343323</v>
      </c>
      <c r="BB16">
        <v>8363404</v>
      </c>
      <c r="BC16">
        <v>8391643</v>
      </c>
      <c r="BD16">
        <v>8429991</v>
      </c>
      <c r="BE16">
        <v>8479823</v>
      </c>
      <c r="BF16">
        <v>8546356</v>
      </c>
      <c r="BG16">
        <v>8642699</v>
      </c>
      <c r="BH16">
        <v>8736668</v>
      </c>
      <c r="BI16">
        <v>8797566</v>
      </c>
      <c r="BJ16">
        <v>8840521</v>
      </c>
      <c r="BK16">
        <v>8879920</v>
      </c>
      <c r="BL16">
        <v>8916864</v>
      </c>
      <c r="BM16">
        <v>8955797</v>
      </c>
      <c r="BN16">
        <v>9041851</v>
      </c>
      <c r="BO16">
        <v>9132383</v>
      </c>
      <c r="BP16" t="str">
        <f t="shared" ref="BP16:BP21" si="0">RIGHT(BQ16,2)</f>
        <v>70</v>
      </c>
      <c r="BQ16" s="13">
        <v>1970</v>
      </c>
      <c r="BR16">
        <v>4780954035</v>
      </c>
      <c r="BS16">
        <v>2757660493</v>
      </c>
      <c r="BT16">
        <v>1102419721</v>
      </c>
      <c r="BU16">
        <v>650730450</v>
      </c>
      <c r="BV16">
        <v>452862000</v>
      </c>
      <c r="BW16">
        <v>24206807048</v>
      </c>
      <c r="BX16">
        <v>2161197585</v>
      </c>
      <c r="BY16" s="15">
        <v>1469449215</v>
      </c>
    </row>
    <row r="17" spans="1:77" ht="15" customHeight="1">
      <c r="A17" t="s">
        <v>44</v>
      </c>
      <c r="B17" t="str">
        <f>VLOOKUP(A17,'Metadata - Countries'!$A$2:$C$267,3,0)</f>
        <v>Europe &amp; Central Asia</v>
      </c>
      <c r="C17" t="s">
        <v>544</v>
      </c>
      <c r="D17">
        <v>3894500</v>
      </c>
      <c r="E17">
        <v>4045750</v>
      </c>
      <c r="F17">
        <v>4168150</v>
      </c>
      <c r="G17">
        <v>4293550</v>
      </c>
      <c r="H17">
        <v>4439250</v>
      </c>
      <c r="I17">
        <v>4574650</v>
      </c>
      <c r="J17">
        <v>4708150</v>
      </c>
      <c r="K17">
        <v>4832000</v>
      </c>
      <c r="L17">
        <v>4948500</v>
      </c>
      <c r="M17">
        <v>5063300</v>
      </c>
      <c r="N17">
        <v>5172050</v>
      </c>
      <c r="O17">
        <v>5282950</v>
      </c>
      <c r="P17">
        <v>5391450</v>
      </c>
      <c r="Q17">
        <v>5493900</v>
      </c>
      <c r="R17">
        <v>5594100</v>
      </c>
      <c r="S17">
        <v>5689050</v>
      </c>
      <c r="T17">
        <v>5781000</v>
      </c>
      <c r="U17">
        <v>5876150</v>
      </c>
      <c r="V17">
        <v>5976150</v>
      </c>
      <c r="W17">
        <v>6071300</v>
      </c>
      <c r="X17">
        <v>6160500</v>
      </c>
      <c r="Y17">
        <v>6257750</v>
      </c>
      <c r="Z17">
        <v>6357550</v>
      </c>
      <c r="AA17">
        <v>6459800</v>
      </c>
      <c r="AB17">
        <v>6567850</v>
      </c>
      <c r="AC17">
        <v>6670150</v>
      </c>
      <c r="AD17">
        <v>6770300</v>
      </c>
      <c r="AE17">
        <v>6875350</v>
      </c>
      <c r="AF17">
        <v>6974600</v>
      </c>
      <c r="AG17">
        <v>7076550</v>
      </c>
      <c r="AH17">
        <v>7175200</v>
      </c>
      <c r="AI17">
        <v>7271300</v>
      </c>
      <c r="AJ17">
        <v>7382050</v>
      </c>
      <c r="AK17">
        <v>7494800</v>
      </c>
      <c r="AL17">
        <v>7596550</v>
      </c>
      <c r="AM17">
        <v>7684850</v>
      </c>
      <c r="AN17">
        <v>7763000</v>
      </c>
      <c r="AO17">
        <v>7838250</v>
      </c>
      <c r="AP17">
        <v>7913000</v>
      </c>
      <c r="AQ17">
        <v>7982750</v>
      </c>
      <c r="AR17">
        <v>8048600</v>
      </c>
      <c r="AS17">
        <v>8111200</v>
      </c>
      <c r="AT17">
        <v>8171950</v>
      </c>
      <c r="AU17">
        <v>8234100</v>
      </c>
      <c r="AV17">
        <v>8306500</v>
      </c>
      <c r="AW17">
        <v>8391850</v>
      </c>
      <c r="AX17">
        <v>8484550</v>
      </c>
      <c r="AY17">
        <v>8581300</v>
      </c>
      <c r="AZ17">
        <v>8763400</v>
      </c>
      <c r="BA17">
        <v>8947243</v>
      </c>
      <c r="BB17">
        <v>9054332</v>
      </c>
      <c r="BC17">
        <v>9173082</v>
      </c>
      <c r="BD17">
        <v>9295784</v>
      </c>
      <c r="BE17">
        <v>9416801</v>
      </c>
      <c r="BF17">
        <v>9535079</v>
      </c>
      <c r="BG17">
        <v>9649341</v>
      </c>
      <c r="BH17">
        <v>9757812</v>
      </c>
      <c r="BI17">
        <v>9854033</v>
      </c>
      <c r="BJ17">
        <v>9939771</v>
      </c>
      <c r="BK17">
        <v>10024283</v>
      </c>
      <c r="BL17">
        <v>10093121</v>
      </c>
      <c r="BM17">
        <v>10137750</v>
      </c>
      <c r="BN17">
        <v>10141756</v>
      </c>
      <c r="BO17">
        <v>10112555</v>
      </c>
      <c r="BP17" t="str">
        <f t="shared" si="0"/>
        <v>80</v>
      </c>
      <c r="BQ17" s="13">
        <v>1980</v>
      </c>
      <c r="BR17">
        <v>5793741039</v>
      </c>
      <c r="BS17">
        <v>2975410395</v>
      </c>
      <c r="BT17">
        <v>1396826635</v>
      </c>
      <c r="BU17">
        <v>874730388</v>
      </c>
      <c r="BV17">
        <v>503590674</v>
      </c>
      <c r="BW17">
        <v>29544645053</v>
      </c>
      <c r="BX17">
        <v>2714979207</v>
      </c>
      <c r="BY17" s="15">
        <v>1943904074</v>
      </c>
    </row>
    <row r="18" spans="1:77" ht="15" customHeight="1">
      <c r="A18" t="s">
        <v>46</v>
      </c>
      <c r="B18" t="str">
        <f>VLOOKUP(A18,'Metadata - Countries'!$A$2:$C$267,3,0)</f>
        <v>Sub-Saharan Africa</v>
      </c>
      <c r="C18" t="s">
        <v>544</v>
      </c>
      <c r="D18">
        <v>2746628</v>
      </c>
      <c r="E18">
        <v>2815972</v>
      </c>
      <c r="F18">
        <v>2887398</v>
      </c>
      <c r="G18">
        <v>2948133</v>
      </c>
      <c r="H18">
        <v>3033221</v>
      </c>
      <c r="I18">
        <v>3118134</v>
      </c>
      <c r="J18">
        <v>3193378</v>
      </c>
      <c r="K18">
        <v>3274493</v>
      </c>
      <c r="L18">
        <v>3352397</v>
      </c>
      <c r="M18">
        <v>3424429</v>
      </c>
      <c r="N18">
        <v>3497834</v>
      </c>
      <c r="O18">
        <v>3582070</v>
      </c>
      <c r="P18">
        <v>3579195</v>
      </c>
      <c r="Q18">
        <v>3571450</v>
      </c>
      <c r="R18">
        <v>3660032</v>
      </c>
      <c r="S18">
        <v>3749232</v>
      </c>
      <c r="T18">
        <v>3830889</v>
      </c>
      <c r="U18">
        <v>3927428</v>
      </c>
      <c r="V18">
        <v>4039410</v>
      </c>
      <c r="W18">
        <v>4137437</v>
      </c>
      <c r="X18">
        <v>4312834</v>
      </c>
      <c r="Y18">
        <v>4490743</v>
      </c>
      <c r="Z18">
        <v>4602271</v>
      </c>
      <c r="AA18">
        <v>4726506</v>
      </c>
      <c r="AB18">
        <v>4842268</v>
      </c>
      <c r="AC18">
        <v>4948024</v>
      </c>
      <c r="AD18">
        <v>5041706</v>
      </c>
      <c r="AE18">
        <v>5157769</v>
      </c>
      <c r="AF18">
        <v>5271840</v>
      </c>
      <c r="AG18">
        <v>5373697</v>
      </c>
      <c r="AH18">
        <v>5483793</v>
      </c>
      <c r="AI18">
        <v>5594828</v>
      </c>
      <c r="AJ18">
        <v>5743085</v>
      </c>
      <c r="AK18">
        <v>5555220</v>
      </c>
      <c r="AL18">
        <v>5586408</v>
      </c>
      <c r="AM18">
        <v>5932783</v>
      </c>
      <c r="AN18">
        <v>5930507</v>
      </c>
      <c r="AO18">
        <v>5923862</v>
      </c>
      <c r="AP18">
        <v>6035340</v>
      </c>
      <c r="AQ18">
        <v>6180180</v>
      </c>
      <c r="AR18">
        <v>6307659</v>
      </c>
      <c r="AS18">
        <v>6465729</v>
      </c>
      <c r="AT18">
        <v>6648938</v>
      </c>
      <c r="AU18">
        <v>6860846</v>
      </c>
      <c r="AV18">
        <v>7120496</v>
      </c>
      <c r="AW18">
        <v>7388874</v>
      </c>
      <c r="AX18">
        <v>7658190</v>
      </c>
      <c r="AY18">
        <v>7944609</v>
      </c>
      <c r="AZ18">
        <v>8278109</v>
      </c>
      <c r="BA18">
        <v>8709366</v>
      </c>
      <c r="BB18">
        <v>9126605</v>
      </c>
      <c r="BC18">
        <v>9455733</v>
      </c>
      <c r="BD18">
        <v>9795479</v>
      </c>
      <c r="BE18">
        <v>10149577</v>
      </c>
      <c r="BF18">
        <v>10494913</v>
      </c>
      <c r="BG18">
        <v>10727148</v>
      </c>
      <c r="BH18">
        <v>10903327</v>
      </c>
      <c r="BI18">
        <v>11155593</v>
      </c>
      <c r="BJ18">
        <v>11493472</v>
      </c>
      <c r="BK18">
        <v>11874838</v>
      </c>
      <c r="BL18">
        <v>12220227</v>
      </c>
      <c r="BM18">
        <v>12551213</v>
      </c>
      <c r="BN18">
        <v>12889576</v>
      </c>
      <c r="BO18">
        <v>13238559</v>
      </c>
      <c r="BP18" t="str">
        <f t="shared" si="0"/>
        <v>90</v>
      </c>
      <c r="BQ18" s="13">
        <v>1990</v>
      </c>
      <c r="BR18">
        <v>6799662264</v>
      </c>
      <c r="BS18">
        <v>3164516167</v>
      </c>
      <c r="BT18">
        <v>1708661669</v>
      </c>
      <c r="BU18">
        <v>1194045793</v>
      </c>
      <c r="BV18">
        <v>554746928</v>
      </c>
      <c r="BW18">
        <v>35716566397</v>
      </c>
      <c r="BX18">
        <v>3423938112</v>
      </c>
      <c r="BY18" s="15">
        <v>2583078933</v>
      </c>
    </row>
    <row r="19" spans="1:77" ht="15" customHeight="1">
      <c r="A19" t="s">
        <v>48</v>
      </c>
      <c r="B19" t="str">
        <f>VLOOKUP(A19,'Metadata - Countries'!$A$2:$C$267,3,0)</f>
        <v>Europe &amp; Central Asia</v>
      </c>
      <c r="C19" t="s">
        <v>544</v>
      </c>
      <c r="D19">
        <v>9153489</v>
      </c>
      <c r="E19">
        <v>9183948</v>
      </c>
      <c r="F19">
        <v>9220578</v>
      </c>
      <c r="G19">
        <v>9289770</v>
      </c>
      <c r="H19">
        <v>9378113</v>
      </c>
      <c r="I19">
        <v>9463667</v>
      </c>
      <c r="J19">
        <v>9527807</v>
      </c>
      <c r="K19">
        <v>9580991</v>
      </c>
      <c r="L19">
        <v>9618756</v>
      </c>
      <c r="M19">
        <v>9646032</v>
      </c>
      <c r="N19">
        <v>9655549</v>
      </c>
      <c r="O19">
        <v>9673162</v>
      </c>
      <c r="P19">
        <v>9711115</v>
      </c>
      <c r="Q19">
        <v>9741720</v>
      </c>
      <c r="R19">
        <v>9772419</v>
      </c>
      <c r="S19">
        <v>9800700</v>
      </c>
      <c r="T19">
        <v>9818227</v>
      </c>
      <c r="U19">
        <v>9830358</v>
      </c>
      <c r="V19">
        <v>9839534</v>
      </c>
      <c r="W19">
        <v>9848382</v>
      </c>
      <c r="X19">
        <v>9859242</v>
      </c>
      <c r="Y19">
        <v>9858982</v>
      </c>
      <c r="Z19">
        <v>9856303</v>
      </c>
      <c r="AA19">
        <v>9855520</v>
      </c>
      <c r="AB19">
        <v>9855372</v>
      </c>
      <c r="AC19">
        <v>9858308</v>
      </c>
      <c r="AD19">
        <v>9861823</v>
      </c>
      <c r="AE19">
        <v>9870234</v>
      </c>
      <c r="AF19">
        <v>9901664</v>
      </c>
      <c r="AG19">
        <v>9937697</v>
      </c>
      <c r="AH19">
        <v>9967379</v>
      </c>
      <c r="AI19">
        <v>10004486</v>
      </c>
      <c r="AJ19">
        <v>10045158</v>
      </c>
      <c r="AK19">
        <v>10084475</v>
      </c>
      <c r="AL19">
        <v>10115603</v>
      </c>
      <c r="AM19">
        <v>10136811</v>
      </c>
      <c r="AN19">
        <v>10156637</v>
      </c>
      <c r="AO19">
        <v>10181245</v>
      </c>
      <c r="AP19">
        <v>10203008</v>
      </c>
      <c r="AQ19">
        <v>10226419</v>
      </c>
      <c r="AR19">
        <v>10251250</v>
      </c>
      <c r="AS19">
        <v>10286570</v>
      </c>
      <c r="AT19">
        <v>10332785</v>
      </c>
      <c r="AU19">
        <v>10376133</v>
      </c>
      <c r="AV19">
        <v>10421137</v>
      </c>
      <c r="AW19">
        <v>10478617</v>
      </c>
      <c r="AX19">
        <v>10547958</v>
      </c>
      <c r="AY19">
        <v>10625700</v>
      </c>
      <c r="AZ19">
        <v>10709973</v>
      </c>
      <c r="BA19">
        <v>10796493</v>
      </c>
      <c r="BB19">
        <v>10895586</v>
      </c>
      <c r="BC19">
        <v>11038264</v>
      </c>
      <c r="BD19">
        <v>11106932</v>
      </c>
      <c r="BE19">
        <v>11159407</v>
      </c>
      <c r="BF19">
        <v>11209057</v>
      </c>
      <c r="BG19">
        <v>11274196</v>
      </c>
      <c r="BH19">
        <v>11331422</v>
      </c>
      <c r="BI19">
        <v>11375158</v>
      </c>
      <c r="BJ19">
        <v>11427054</v>
      </c>
      <c r="BK19">
        <v>11488980</v>
      </c>
      <c r="BL19">
        <v>11538604</v>
      </c>
      <c r="BM19">
        <v>11586195</v>
      </c>
      <c r="BN19">
        <v>11685814</v>
      </c>
      <c r="BO19">
        <v>11822592</v>
      </c>
      <c r="BP19">
        <v>20</v>
      </c>
      <c r="BQ19" s="13">
        <v>2000</v>
      </c>
      <c r="BR19">
        <v>7686797237</v>
      </c>
      <c r="BS19">
        <v>3241344028</v>
      </c>
      <c r="BT19">
        <v>2018894914</v>
      </c>
      <c r="BU19">
        <v>1494016955</v>
      </c>
      <c r="BV19">
        <v>625819948</v>
      </c>
      <c r="BW19">
        <v>42006095035</v>
      </c>
      <c r="BX19">
        <v>4220836479</v>
      </c>
      <c r="BY19" s="15">
        <v>3355981299</v>
      </c>
    </row>
    <row r="20" spans="1:77" ht="15" customHeight="1">
      <c r="A20" t="s">
        <v>50</v>
      </c>
      <c r="B20" t="str">
        <f>VLOOKUP(A20,'Metadata - Countries'!$A$2:$C$267,3,0)</f>
        <v>Sub-Saharan Africa</v>
      </c>
      <c r="C20" t="s">
        <v>544</v>
      </c>
      <c r="D20">
        <v>2512284</v>
      </c>
      <c r="E20">
        <v>2551216</v>
      </c>
      <c r="F20">
        <v>2593302</v>
      </c>
      <c r="G20">
        <v>2638082</v>
      </c>
      <c r="H20">
        <v>2685619</v>
      </c>
      <c r="I20">
        <v>2735843</v>
      </c>
      <c r="J20">
        <v>2788642</v>
      </c>
      <c r="K20">
        <v>2843739</v>
      </c>
      <c r="L20">
        <v>2901218</v>
      </c>
      <c r="M20">
        <v>2961166</v>
      </c>
      <c r="N20">
        <v>3023443</v>
      </c>
      <c r="O20">
        <v>3088381</v>
      </c>
      <c r="P20">
        <v>3156408</v>
      </c>
      <c r="Q20">
        <v>3227380</v>
      </c>
      <c r="R20">
        <v>3301276</v>
      </c>
      <c r="S20">
        <v>3378703</v>
      </c>
      <c r="T20">
        <v>3460329</v>
      </c>
      <c r="U20">
        <v>3546454</v>
      </c>
      <c r="V20">
        <v>3636927</v>
      </c>
      <c r="W20">
        <v>3732394</v>
      </c>
      <c r="X20">
        <v>3833939</v>
      </c>
      <c r="Y20">
        <v>3941569</v>
      </c>
      <c r="Z20">
        <v>4054385</v>
      </c>
      <c r="AA20">
        <v>4171526</v>
      </c>
      <c r="AB20">
        <v>4293070</v>
      </c>
      <c r="AC20">
        <v>4419552</v>
      </c>
      <c r="AD20">
        <v>4551382</v>
      </c>
      <c r="AE20">
        <v>4688787</v>
      </c>
      <c r="AF20">
        <v>4831624</v>
      </c>
      <c r="AG20">
        <v>4979680</v>
      </c>
      <c r="AH20">
        <v>5133419</v>
      </c>
      <c r="AI20">
        <v>5293046</v>
      </c>
      <c r="AJ20">
        <v>5457778</v>
      </c>
      <c r="AK20">
        <v>5706181</v>
      </c>
      <c r="AL20">
        <v>5923394</v>
      </c>
      <c r="AM20">
        <v>6046511</v>
      </c>
      <c r="AN20">
        <v>6203860</v>
      </c>
      <c r="AO20">
        <v>6387026</v>
      </c>
      <c r="AP20">
        <v>6584183</v>
      </c>
      <c r="AQ20">
        <v>6788589</v>
      </c>
      <c r="AR20">
        <v>6998023</v>
      </c>
      <c r="AS20">
        <v>7212041</v>
      </c>
      <c r="AT20">
        <v>7431783</v>
      </c>
      <c r="AU20">
        <v>7659208</v>
      </c>
      <c r="AV20">
        <v>7894554</v>
      </c>
      <c r="AW20">
        <v>8149419</v>
      </c>
      <c r="AX20">
        <v>8402631</v>
      </c>
      <c r="AY20">
        <v>8647761</v>
      </c>
      <c r="AZ20">
        <v>8906469</v>
      </c>
      <c r="BA20">
        <v>9172514</v>
      </c>
      <c r="BB20">
        <v>9445710</v>
      </c>
      <c r="BC20">
        <v>9726380</v>
      </c>
      <c r="BD20">
        <v>10014078</v>
      </c>
      <c r="BE20">
        <v>10308730</v>
      </c>
      <c r="BF20">
        <v>10614844</v>
      </c>
      <c r="BG20">
        <v>10932783</v>
      </c>
      <c r="BH20">
        <v>11260085</v>
      </c>
      <c r="BI20">
        <v>11596779</v>
      </c>
      <c r="BJ20">
        <v>11940683</v>
      </c>
      <c r="BK20">
        <v>12290444</v>
      </c>
      <c r="BL20">
        <v>12643123</v>
      </c>
      <c r="BM20">
        <v>12996895</v>
      </c>
      <c r="BN20">
        <v>13352864</v>
      </c>
      <c r="BO20">
        <v>13712828</v>
      </c>
      <c r="BP20" t="str">
        <f t="shared" si="0"/>
        <v>10</v>
      </c>
      <c r="BQ20" s="13">
        <v>2010</v>
      </c>
      <c r="BR20">
        <v>8313249628</v>
      </c>
      <c r="BS20">
        <v>3334911132</v>
      </c>
      <c r="BT20">
        <v>2282535642</v>
      </c>
      <c r="BU20">
        <v>1843263274</v>
      </c>
      <c r="BV20">
        <v>686796338</v>
      </c>
      <c r="BW20">
        <v>48230051187</v>
      </c>
      <c r="BX20">
        <v>4981638432</v>
      </c>
      <c r="BY20" s="15">
        <v>4398897325</v>
      </c>
    </row>
    <row r="21" spans="1:77" ht="15" customHeight="1">
      <c r="A21" t="s">
        <v>52</v>
      </c>
      <c r="B21" t="str">
        <f>VLOOKUP(A21,'Metadata - Countries'!$A$2:$C$267,3,0)</f>
        <v>Sub-Saharan Africa</v>
      </c>
      <c r="C21" t="s">
        <v>544</v>
      </c>
      <c r="D21">
        <v>4783259</v>
      </c>
      <c r="E21">
        <v>4852833</v>
      </c>
      <c r="F21">
        <v>4924497</v>
      </c>
      <c r="G21">
        <v>4998671</v>
      </c>
      <c r="H21">
        <v>5076111</v>
      </c>
      <c r="I21">
        <v>5157929</v>
      </c>
      <c r="J21">
        <v>5242797</v>
      </c>
      <c r="K21">
        <v>5330613</v>
      </c>
      <c r="L21">
        <v>5422119</v>
      </c>
      <c r="M21">
        <v>5515747</v>
      </c>
      <c r="N21">
        <v>5611666</v>
      </c>
      <c r="O21">
        <v>5707793</v>
      </c>
      <c r="P21">
        <v>5805283</v>
      </c>
      <c r="Q21">
        <v>5907742</v>
      </c>
      <c r="R21">
        <v>6018141</v>
      </c>
      <c r="S21">
        <v>6138444</v>
      </c>
      <c r="T21">
        <v>6269765</v>
      </c>
      <c r="U21">
        <v>6416569</v>
      </c>
      <c r="V21">
        <v>6577779</v>
      </c>
      <c r="W21">
        <v>6749939</v>
      </c>
      <c r="X21">
        <v>6932967</v>
      </c>
      <c r="Y21">
        <v>7123730</v>
      </c>
      <c r="Z21">
        <v>7321817</v>
      </c>
      <c r="AA21">
        <v>7531184</v>
      </c>
      <c r="AB21">
        <v>7751476</v>
      </c>
      <c r="AC21">
        <v>7979185</v>
      </c>
      <c r="AD21">
        <v>8207827</v>
      </c>
      <c r="AE21">
        <v>8434996</v>
      </c>
      <c r="AF21">
        <v>8663720</v>
      </c>
      <c r="AG21">
        <v>8895234</v>
      </c>
      <c r="AH21">
        <v>9131361</v>
      </c>
      <c r="AI21">
        <v>9365064</v>
      </c>
      <c r="AJ21">
        <v>9598555</v>
      </c>
      <c r="AK21">
        <v>9840075</v>
      </c>
      <c r="AL21">
        <v>10091256</v>
      </c>
      <c r="AM21">
        <v>10353263</v>
      </c>
      <c r="AN21">
        <v>10621210</v>
      </c>
      <c r="AO21">
        <v>10897353</v>
      </c>
      <c r="AP21">
        <v>11201063</v>
      </c>
      <c r="AQ21">
        <v>11533554</v>
      </c>
      <c r="AR21">
        <v>11882888</v>
      </c>
      <c r="AS21">
        <v>12249764</v>
      </c>
      <c r="AT21">
        <v>12632269</v>
      </c>
      <c r="AU21">
        <v>13030591</v>
      </c>
      <c r="AV21">
        <v>13445977</v>
      </c>
      <c r="AW21">
        <v>13876127</v>
      </c>
      <c r="AX21">
        <v>14316242</v>
      </c>
      <c r="AY21">
        <v>14757074</v>
      </c>
      <c r="AZ21">
        <v>15197915</v>
      </c>
      <c r="BA21">
        <v>15650022</v>
      </c>
      <c r="BB21">
        <v>16116845</v>
      </c>
      <c r="BC21">
        <v>16602651</v>
      </c>
      <c r="BD21">
        <v>17113732</v>
      </c>
      <c r="BE21">
        <v>17636408</v>
      </c>
      <c r="BF21">
        <v>18169842</v>
      </c>
      <c r="BG21">
        <v>18718019</v>
      </c>
      <c r="BH21">
        <v>19275498</v>
      </c>
      <c r="BI21">
        <v>19835858</v>
      </c>
      <c r="BJ21">
        <v>20392723</v>
      </c>
      <c r="BK21">
        <v>20951639</v>
      </c>
      <c r="BL21">
        <v>21522626</v>
      </c>
      <c r="BM21">
        <v>22100683</v>
      </c>
      <c r="BN21">
        <v>22673762</v>
      </c>
      <c r="BO21">
        <v>23251485</v>
      </c>
      <c r="BP21" t="str">
        <f t="shared" si="0"/>
        <v>20</v>
      </c>
      <c r="BQ21" s="13">
        <v>2020</v>
      </c>
      <c r="BR21">
        <v>8913735914</v>
      </c>
      <c r="BS21">
        <v>3454820407</v>
      </c>
      <c r="BT21">
        <v>2527144493</v>
      </c>
      <c r="BU21">
        <v>2227978573</v>
      </c>
      <c r="BV21">
        <v>739238928</v>
      </c>
      <c r="BW21">
        <v>54851839852</v>
      </c>
      <c r="BX21">
        <v>5647594860</v>
      </c>
      <c r="BY21" s="15">
        <v>5756411943</v>
      </c>
    </row>
    <row r="22" spans="1:77" ht="15" customHeight="1">
      <c r="A22" t="s">
        <v>54</v>
      </c>
      <c r="B22" t="str">
        <f>VLOOKUP(A22,'Metadata - Countries'!$A$2:$C$267,3,0)</f>
        <v>South Asia</v>
      </c>
      <c r="C22" t="s">
        <v>544</v>
      </c>
      <c r="D22">
        <v>50396429</v>
      </c>
      <c r="E22">
        <v>51882769</v>
      </c>
      <c r="F22">
        <v>53461661</v>
      </c>
      <c r="G22">
        <v>55094115</v>
      </c>
      <c r="H22">
        <v>56774465</v>
      </c>
      <c r="I22">
        <v>58500159</v>
      </c>
      <c r="J22">
        <v>60265259</v>
      </c>
      <c r="K22">
        <v>62104488</v>
      </c>
      <c r="L22">
        <v>63995652</v>
      </c>
      <c r="M22">
        <v>65866908</v>
      </c>
      <c r="N22">
        <v>67541860</v>
      </c>
      <c r="O22">
        <v>68376204</v>
      </c>
      <c r="P22">
        <v>69346705</v>
      </c>
      <c r="Q22">
        <v>71144818</v>
      </c>
      <c r="R22">
        <v>72947807</v>
      </c>
      <c r="S22">
        <v>74700345</v>
      </c>
      <c r="T22">
        <v>76380080</v>
      </c>
      <c r="U22">
        <v>78137788</v>
      </c>
      <c r="V22">
        <v>80007550</v>
      </c>
      <c r="W22">
        <v>81908151</v>
      </c>
      <c r="X22">
        <v>83929765</v>
      </c>
      <c r="Y22">
        <v>86154836</v>
      </c>
      <c r="Z22">
        <v>88555336</v>
      </c>
      <c r="AA22">
        <v>91045478</v>
      </c>
      <c r="AB22">
        <v>93534239</v>
      </c>
      <c r="AC22">
        <v>95959099</v>
      </c>
      <c r="AD22">
        <v>98271746</v>
      </c>
      <c r="AE22">
        <v>100490256</v>
      </c>
      <c r="AF22">
        <v>102688833</v>
      </c>
      <c r="AG22">
        <v>104893674</v>
      </c>
      <c r="AH22">
        <v>107147651</v>
      </c>
      <c r="AI22">
        <v>109242834</v>
      </c>
      <c r="AJ22">
        <v>111272102</v>
      </c>
      <c r="AK22">
        <v>113418757</v>
      </c>
      <c r="AL22">
        <v>115614891</v>
      </c>
      <c r="AM22">
        <v>117793338</v>
      </c>
      <c r="AN22">
        <v>119876868</v>
      </c>
      <c r="AO22">
        <v>122039226</v>
      </c>
      <c r="AP22">
        <v>124350471</v>
      </c>
      <c r="AQ22">
        <v>126754824</v>
      </c>
      <c r="AR22">
        <v>129193327</v>
      </c>
      <c r="AS22">
        <v>131670484</v>
      </c>
      <c r="AT22">
        <v>134139826</v>
      </c>
      <c r="AU22">
        <v>136503206</v>
      </c>
      <c r="AV22">
        <v>138789725</v>
      </c>
      <c r="AW22">
        <v>140912590</v>
      </c>
      <c r="AX22">
        <v>142628831</v>
      </c>
      <c r="AY22">
        <v>144135934</v>
      </c>
      <c r="AZ22">
        <v>145421318</v>
      </c>
      <c r="BA22">
        <v>146706810</v>
      </c>
      <c r="BB22">
        <v>148391139</v>
      </c>
      <c r="BC22">
        <v>150211005</v>
      </c>
      <c r="BD22">
        <v>152090649</v>
      </c>
      <c r="BE22">
        <v>154030139</v>
      </c>
      <c r="BF22">
        <v>155961299</v>
      </c>
      <c r="BG22">
        <v>157830000</v>
      </c>
      <c r="BH22">
        <v>159784568</v>
      </c>
      <c r="BI22">
        <v>161793964</v>
      </c>
      <c r="BJ22">
        <v>163683958</v>
      </c>
      <c r="BK22">
        <v>165516222</v>
      </c>
      <c r="BL22">
        <v>167420951</v>
      </c>
      <c r="BM22">
        <v>169356251</v>
      </c>
      <c r="BN22">
        <v>171186372</v>
      </c>
      <c r="BO22">
        <v>172954319</v>
      </c>
    </row>
    <row r="23" spans="1:77" ht="15" customHeight="1">
      <c r="A23" t="s">
        <v>56</v>
      </c>
      <c r="B23" t="str">
        <f>VLOOKUP(A23,'Metadata - Countries'!$A$2:$C$267,3,0)</f>
        <v>Europe &amp; Central Asia</v>
      </c>
      <c r="C23" t="s">
        <v>544</v>
      </c>
      <c r="D23">
        <v>7867374</v>
      </c>
      <c r="E23">
        <v>7943118</v>
      </c>
      <c r="F23">
        <v>8012946</v>
      </c>
      <c r="G23">
        <v>8078145</v>
      </c>
      <c r="H23">
        <v>8144340</v>
      </c>
      <c r="I23">
        <v>8204168</v>
      </c>
      <c r="J23">
        <v>8258057</v>
      </c>
      <c r="K23">
        <v>8310226</v>
      </c>
      <c r="L23">
        <v>8369603</v>
      </c>
      <c r="M23">
        <v>8434172</v>
      </c>
      <c r="N23">
        <v>8489574</v>
      </c>
      <c r="O23">
        <v>8536395</v>
      </c>
      <c r="P23">
        <v>8576200</v>
      </c>
      <c r="Q23">
        <v>8620967</v>
      </c>
      <c r="R23">
        <v>8678745</v>
      </c>
      <c r="S23">
        <v>8720742</v>
      </c>
      <c r="T23">
        <v>8758599</v>
      </c>
      <c r="U23">
        <v>8804183</v>
      </c>
      <c r="V23">
        <v>8814032</v>
      </c>
      <c r="W23">
        <v>8825940</v>
      </c>
      <c r="X23">
        <v>8861535</v>
      </c>
      <c r="Y23">
        <v>8891117</v>
      </c>
      <c r="Z23">
        <v>8917457</v>
      </c>
      <c r="AA23">
        <v>8939738</v>
      </c>
      <c r="AB23">
        <v>8960679</v>
      </c>
      <c r="AC23">
        <v>8960547</v>
      </c>
      <c r="AD23">
        <v>8958171</v>
      </c>
      <c r="AE23">
        <v>8971359</v>
      </c>
      <c r="AF23">
        <v>8981446</v>
      </c>
      <c r="AG23">
        <v>8876972</v>
      </c>
      <c r="AH23">
        <v>8718289</v>
      </c>
      <c r="AI23">
        <v>8632367</v>
      </c>
      <c r="AJ23">
        <v>8540164</v>
      </c>
      <c r="AK23">
        <v>8472313</v>
      </c>
      <c r="AL23">
        <v>8443591</v>
      </c>
      <c r="AM23">
        <v>8406067</v>
      </c>
      <c r="AN23">
        <v>8362826</v>
      </c>
      <c r="AO23">
        <v>8312068</v>
      </c>
      <c r="AP23">
        <v>8256786</v>
      </c>
      <c r="AQ23">
        <v>8210624</v>
      </c>
      <c r="AR23">
        <v>8170172</v>
      </c>
      <c r="AS23">
        <v>8009142</v>
      </c>
      <c r="AT23">
        <v>7837161</v>
      </c>
      <c r="AU23">
        <v>7775327</v>
      </c>
      <c r="AV23">
        <v>7716860</v>
      </c>
      <c r="AW23">
        <v>7658972</v>
      </c>
      <c r="AX23">
        <v>7601022</v>
      </c>
      <c r="AY23">
        <v>7545338</v>
      </c>
      <c r="AZ23">
        <v>7492561</v>
      </c>
      <c r="BA23">
        <v>7444443</v>
      </c>
      <c r="BB23">
        <v>7395599</v>
      </c>
      <c r="BC23">
        <v>7348328</v>
      </c>
      <c r="BD23">
        <v>7305888</v>
      </c>
      <c r="BE23">
        <v>7265115</v>
      </c>
      <c r="BF23">
        <v>7223938</v>
      </c>
      <c r="BG23">
        <v>7177991</v>
      </c>
      <c r="BH23">
        <v>7127822</v>
      </c>
      <c r="BI23">
        <v>7075947</v>
      </c>
      <c r="BJ23">
        <v>7025037</v>
      </c>
      <c r="BK23">
        <v>6975761</v>
      </c>
      <c r="BL23">
        <v>6934015</v>
      </c>
      <c r="BM23">
        <v>6877743</v>
      </c>
      <c r="BN23">
        <v>6465097</v>
      </c>
      <c r="BO23">
        <v>6430370</v>
      </c>
      <c r="BQ23" s="14" t="s">
        <v>552</v>
      </c>
      <c r="BR23" s="14" t="s">
        <v>37</v>
      </c>
      <c r="BS23" s="14" t="s">
        <v>22</v>
      </c>
      <c r="BT23" s="14" t="s">
        <v>6</v>
      </c>
      <c r="BU23" s="14" t="s">
        <v>28</v>
      </c>
      <c r="BV23" s="14" t="s">
        <v>70</v>
      </c>
      <c r="BW23" s="14" t="s">
        <v>141</v>
      </c>
      <c r="BX23" s="14" t="s">
        <v>14</v>
      </c>
      <c r="BY23" s="14" t="s">
        <v>10</v>
      </c>
    </row>
    <row r="24" spans="1:77" ht="15" customHeight="1">
      <c r="A24" t="s">
        <v>58</v>
      </c>
      <c r="B24" t="str">
        <f>VLOOKUP(A24,'Metadata - Countries'!$A$2:$C$267,3,0)</f>
        <v>Middle East &amp; North Africa</v>
      </c>
      <c r="C24" t="s">
        <v>544</v>
      </c>
      <c r="D24">
        <v>160691</v>
      </c>
      <c r="E24">
        <v>166970</v>
      </c>
      <c r="F24">
        <v>173359</v>
      </c>
      <c r="G24">
        <v>179891</v>
      </c>
      <c r="H24">
        <v>186587</v>
      </c>
      <c r="I24">
        <v>193012</v>
      </c>
      <c r="J24">
        <v>199019</v>
      </c>
      <c r="K24">
        <v>204916</v>
      </c>
      <c r="L24">
        <v>210801</v>
      </c>
      <c r="M24">
        <v>216696</v>
      </c>
      <c r="N24">
        <v>222555</v>
      </c>
      <c r="O24">
        <v>230992</v>
      </c>
      <c r="P24">
        <v>243143</v>
      </c>
      <c r="Q24">
        <v>256632</v>
      </c>
      <c r="R24">
        <v>270627</v>
      </c>
      <c r="S24">
        <v>285116</v>
      </c>
      <c r="T24">
        <v>300044</v>
      </c>
      <c r="U24">
        <v>315337</v>
      </c>
      <c r="V24">
        <v>330912</v>
      </c>
      <c r="W24">
        <v>346697</v>
      </c>
      <c r="X24">
        <v>362595</v>
      </c>
      <c r="Y24">
        <v>377430</v>
      </c>
      <c r="Z24">
        <v>391017</v>
      </c>
      <c r="AA24">
        <v>404772</v>
      </c>
      <c r="AB24">
        <v>419217</v>
      </c>
      <c r="AC24">
        <v>434375</v>
      </c>
      <c r="AD24">
        <v>450196</v>
      </c>
      <c r="AE24">
        <v>466565</v>
      </c>
      <c r="AF24">
        <v>483337</v>
      </c>
      <c r="AG24">
        <v>500349</v>
      </c>
      <c r="AH24">
        <v>517418</v>
      </c>
      <c r="AI24">
        <v>535415</v>
      </c>
      <c r="AJ24">
        <v>554470</v>
      </c>
      <c r="AK24">
        <v>573755</v>
      </c>
      <c r="AL24">
        <v>593254</v>
      </c>
      <c r="AM24">
        <v>612934</v>
      </c>
      <c r="AN24">
        <v>632756</v>
      </c>
      <c r="AO24">
        <v>652643</v>
      </c>
      <c r="AP24">
        <v>672484</v>
      </c>
      <c r="AQ24">
        <v>692133</v>
      </c>
      <c r="AR24">
        <v>711442</v>
      </c>
      <c r="AS24">
        <v>730257</v>
      </c>
      <c r="AT24">
        <v>748324</v>
      </c>
      <c r="AU24">
        <v>778256</v>
      </c>
      <c r="AV24">
        <v>833451</v>
      </c>
      <c r="AW24">
        <v>901921</v>
      </c>
      <c r="AX24">
        <v>970981</v>
      </c>
      <c r="AY24">
        <v>1040532</v>
      </c>
      <c r="AZ24">
        <v>1110343</v>
      </c>
      <c r="BA24">
        <v>1179453</v>
      </c>
      <c r="BB24">
        <v>1213645</v>
      </c>
      <c r="BC24">
        <v>1212077</v>
      </c>
      <c r="BD24">
        <v>1224939</v>
      </c>
      <c r="BE24">
        <v>1261673</v>
      </c>
      <c r="BF24">
        <v>1311134</v>
      </c>
      <c r="BG24">
        <v>1362142</v>
      </c>
      <c r="BH24">
        <v>1409661</v>
      </c>
      <c r="BI24">
        <v>1456834</v>
      </c>
      <c r="BJ24">
        <v>1487340</v>
      </c>
      <c r="BK24">
        <v>1494188</v>
      </c>
      <c r="BL24">
        <v>1477469</v>
      </c>
      <c r="BM24">
        <v>1463265</v>
      </c>
      <c r="BN24">
        <v>1472233</v>
      </c>
      <c r="BO24">
        <v>1485509</v>
      </c>
      <c r="BQ24" s="14" t="s">
        <v>553</v>
      </c>
      <c r="BR24" s="14">
        <f t="shared" ref="BR24:BR29" si="1">((BR16-BR15)/BR15)*100</f>
        <v>23.9187835741551</v>
      </c>
      <c r="BS24" s="14">
        <f t="shared" ref="BS24:BY24" si="2">((BS16-BS15)/BS15)*100</f>
        <v>10.9130552596204</v>
      </c>
      <c r="BT24" s="14">
        <f t="shared" si="2"/>
        <v>30.6373029899339</v>
      </c>
      <c r="BU24" s="14">
        <f t="shared" si="2"/>
        <v>30.764544312202698</v>
      </c>
      <c r="BV24" s="14">
        <f t="shared" si="2"/>
        <v>13.9993848500939</v>
      </c>
      <c r="BW24" s="14">
        <f t="shared" si="2"/>
        <v>23.2959904372361</v>
      </c>
      <c r="BX24" s="14">
        <f t="shared" si="2"/>
        <v>26.121979159009399</v>
      </c>
      <c r="BY24" s="14">
        <f t="shared" si="2"/>
        <v>28.932684454724601</v>
      </c>
    </row>
    <row r="25" spans="1:77" ht="15" customHeight="1">
      <c r="A25" t="s">
        <v>60</v>
      </c>
      <c r="B25" t="str">
        <f>VLOOKUP(A25,'Metadata - Countries'!$A$2:$C$267,3,0)</f>
        <v>Latin America &amp; Caribbean</v>
      </c>
      <c r="C25" t="s">
        <v>544</v>
      </c>
      <c r="D25">
        <v>114500</v>
      </c>
      <c r="E25">
        <v>120216</v>
      </c>
      <c r="F25">
        <v>126305</v>
      </c>
      <c r="G25">
        <v>132639</v>
      </c>
      <c r="H25">
        <v>138785</v>
      </c>
      <c r="I25">
        <v>144849</v>
      </c>
      <c r="J25">
        <v>151323</v>
      </c>
      <c r="K25">
        <v>158197</v>
      </c>
      <c r="L25">
        <v>165456</v>
      </c>
      <c r="M25">
        <v>172745</v>
      </c>
      <c r="N25">
        <v>179129</v>
      </c>
      <c r="O25">
        <v>184435</v>
      </c>
      <c r="P25">
        <v>189181</v>
      </c>
      <c r="Q25">
        <v>193563</v>
      </c>
      <c r="R25">
        <v>197767</v>
      </c>
      <c r="S25">
        <v>201881</v>
      </c>
      <c r="T25">
        <v>206096</v>
      </c>
      <c r="U25">
        <v>210534</v>
      </c>
      <c r="V25">
        <v>215016</v>
      </c>
      <c r="W25">
        <v>219426</v>
      </c>
      <c r="X25">
        <v>223752</v>
      </c>
      <c r="Y25">
        <v>227956</v>
      </c>
      <c r="Z25">
        <v>232177</v>
      </c>
      <c r="AA25">
        <v>236586</v>
      </c>
      <c r="AB25">
        <v>241166</v>
      </c>
      <c r="AC25">
        <v>245935</v>
      </c>
      <c r="AD25">
        <v>250804</v>
      </c>
      <c r="AE25">
        <v>255618</v>
      </c>
      <c r="AF25">
        <v>260452</v>
      </c>
      <c r="AG25">
        <v>265493</v>
      </c>
      <c r="AH25">
        <v>270679</v>
      </c>
      <c r="AI25">
        <v>276058</v>
      </c>
      <c r="AJ25">
        <v>281973</v>
      </c>
      <c r="AK25">
        <v>288164</v>
      </c>
      <c r="AL25">
        <v>293997</v>
      </c>
      <c r="AM25">
        <v>299554</v>
      </c>
      <c r="AN25">
        <v>304933</v>
      </c>
      <c r="AO25">
        <v>310171</v>
      </c>
      <c r="AP25">
        <v>315398</v>
      </c>
      <c r="AQ25">
        <v>320272</v>
      </c>
      <c r="AR25">
        <v>325014</v>
      </c>
      <c r="AS25">
        <v>329626</v>
      </c>
      <c r="AT25">
        <v>334002</v>
      </c>
      <c r="AU25">
        <v>338490</v>
      </c>
      <c r="AV25">
        <v>343089</v>
      </c>
      <c r="AW25">
        <v>347804</v>
      </c>
      <c r="AX25">
        <v>352664</v>
      </c>
      <c r="AY25">
        <v>357666</v>
      </c>
      <c r="AZ25">
        <v>362795</v>
      </c>
      <c r="BA25">
        <v>368057</v>
      </c>
      <c r="BB25">
        <v>373272</v>
      </c>
      <c r="BC25">
        <v>377950</v>
      </c>
      <c r="BD25">
        <v>382061</v>
      </c>
      <c r="BE25">
        <v>385650</v>
      </c>
      <c r="BF25">
        <v>389131</v>
      </c>
      <c r="BG25">
        <v>392697</v>
      </c>
      <c r="BH25">
        <v>395976</v>
      </c>
      <c r="BI25">
        <v>399020</v>
      </c>
      <c r="BJ25">
        <v>401906</v>
      </c>
      <c r="BK25">
        <v>404557</v>
      </c>
      <c r="BL25">
        <v>406471</v>
      </c>
      <c r="BM25">
        <v>407906</v>
      </c>
      <c r="BN25">
        <v>409984</v>
      </c>
      <c r="BO25">
        <v>412623</v>
      </c>
      <c r="BQ25" s="14" t="s">
        <v>554</v>
      </c>
      <c r="BR25" s="14">
        <f t="shared" si="1"/>
        <v>21.183784587462601</v>
      </c>
      <c r="BS25" s="14">
        <f t="shared" ref="BS25:BY25" si="3">((BS17-BS16)/BS16)*100</f>
        <v>7.8961823818679902</v>
      </c>
      <c r="BT25" s="14">
        <f t="shared" si="3"/>
        <v>26.7055195395947</v>
      </c>
      <c r="BU25" s="14">
        <f t="shared" si="3"/>
        <v>34.422845588369199</v>
      </c>
      <c r="BV25" s="14">
        <f t="shared" si="3"/>
        <v>11.2017952488838</v>
      </c>
      <c r="BW25" s="14">
        <f t="shared" si="3"/>
        <v>22.050979273786599</v>
      </c>
      <c r="BX25" s="14">
        <f t="shared" si="3"/>
        <v>25.623831242621002</v>
      </c>
      <c r="BY25" s="14">
        <f t="shared" si="3"/>
        <v>32.287938511709598</v>
      </c>
    </row>
    <row r="26" spans="1:77" ht="15" customHeight="1">
      <c r="A26" t="s">
        <v>62</v>
      </c>
      <c r="B26" t="str">
        <f>VLOOKUP(A26,'Metadata - Countries'!$A$2:$C$267,3,0)</f>
        <v>Europe &amp; Central Asia</v>
      </c>
      <c r="C26" t="s">
        <v>544</v>
      </c>
      <c r="D26">
        <v>3262539</v>
      </c>
      <c r="E26">
        <v>3325333</v>
      </c>
      <c r="F26">
        <v>3387512</v>
      </c>
      <c r="G26">
        <v>3448532</v>
      </c>
      <c r="H26">
        <v>3507959</v>
      </c>
      <c r="I26">
        <v>3565517</v>
      </c>
      <c r="J26">
        <v>3620849</v>
      </c>
      <c r="K26">
        <v>3673367</v>
      </c>
      <c r="L26">
        <v>3723067</v>
      </c>
      <c r="M26">
        <v>3770376</v>
      </c>
      <c r="N26">
        <v>3815561</v>
      </c>
      <c r="O26">
        <v>3859242</v>
      </c>
      <c r="P26">
        <v>3901895</v>
      </c>
      <c r="Q26">
        <v>3943152</v>
      </c>
      <c r="R26">
        <v>3983063</v>
      </c>
      <c r="S26">
        <v>4022090</v>
      </c>
      <c r="T26">
        <v>4060039</v>
      </c>
      <c r="U26">
        <v>4096516</v>
      </c>
      <c r="V26">
        <v>4131521</v>
      </c>
      <c r="W26">
        <v>4165511</v>
      </c>
      <c r="X26">
        <v>4199820</v>
      </c>
      <c r="Y26">
        <v>4235970</v>
      </c>
      <c r="Z26">
        <v>4274013</v>
      </c>
      <c r="AA26">
        <v>4312521</v>
      </c>
      <c r="AB26">
        <v>4349597</v>
      </c>
      <c r="AC26">
        <v>4383306</v>
      </c>
      <c r="AD26">
        <v>4413374</v>
      </c>
      <c r="AE26">
        <v>4440300</v>
      </c>
      <c r="AF26">
        <v>4463320</v>
      </c>
      <c r="AG26">
        <v>4481230</v>
      </c>
      <c r="AH26">
        <v>4494310</v>
      </c>
      <c r="AI26">
        <v>4502386</v>
      </c>
      <c r="AJ26">
        <v>4275730</v>
      </c>
      <c r="AK26">
        <v>3942981</v>
      </c>
      <c r="AL26">
        <v>3762330</v>
      </c>
      <c r="AM26">
        <v>3750527</v>
      </c>
      <c r="AN26">
        <v>3907751</v>
      </c>
      <c r="AO26">
        <v>4047748</v>
      </c>
      <c r="AP26">
        <v>4115059</v>
      </c>
      <c r="AQ26">
        <v>4153014</v>
      </c>
      <c r="AR26">
        <v>4179350</v>
      </c>
      <c r="AS26">
        <v>4194932</v>
      </c>
      <c r="AT26">
        <v>4198410</v>
      </c>
      <c r="AU26">
        <v>4183757</v>
      </c>
      <c r="AV26">
        <v>4142860</v>
      </c>
      <c r="AW26">
        <v>4094297</v>
      </c>
      <c r="AX26">
        <v>4058086</v>
      </c>
      <c r="AY26">
        <v>4007876</v>
      </c>
      <c r="AZ26">
        <v>3943392</v>
      </c>
      <c r="BA26">
        <v>3877750</v>
      </c>
      <c r="BB26">
        <v>3811088</v>
      </c>
      <c r="BC26">
        <v>3743142</v>
      </c>
      <c r="BD26">
        <v>3674374</v>
      </c>
      <c r="BE26">
        <v>3617559</v>
      </c>
      <c r="BF26">
        <v>3571068</v>
      </c>
      <c r="BG26">
        <v>3524324</v>
      </c>
      <c r="BH26">
        <v>3480986</v>
      </c>
      <c r="BI26">
        <v>3440027</v>
      </c>
      <c r="BJ26">
        <v>3400129</v>
      </c>
      <c r="BK26">
        <v>3360711</v>
      </c>
      <c r="BL26">
        <v>3318407</v>
      </c>
      <c r="BM26">
        <v>3270943</v>
      </c>
      <c r="BN26">
        <v>3233526</v>
      </c>
      <c r="BO26">
        <v>3210847</v>
      </c>
      <c r="BQ26" s="14" t="s">
        <v>555</v>
      </c>
      <c r="BR26" s="14">
        <f t="shared" si="1"/>
        <v>17.362205494321199</v>
      </c>
      <c r="BS26" s="14">
        <f t="shared" ref="BS26:BY26" si="4">((BS18-BS17)/BS17)*100</f>
        <v>6.3556197934167704</v>
      </c>
      <c r="BT26" s="14">
        <f t="shared" si="4"/>
        <v>22.324533781531201</v>
      </c>
      <c r="BU26" s="14">
        <f t="shared" si="4"/>
        <v>36.504437182077197</v>
      </c>
      <c r="BV26" s="14">
        <f t="shared" si="4"/>
        <v>10.1583005089566</v>
      </c>
      <c r="BW26" s="14">
        <f t="shared" si="4"/>
        <v>20.890152286237399</v>
      </c>
      <c r="BX26" s="14">
        <f t="shared" si="4"/>
        <v>26.112866837878499</v>
      </c>
      <c r="BY26" s="14">
        <f t="shared" si="4"/>
        <v>32.880987675732399</v>
      </c>
    </row>
    <row r="27" spans="1:77" ht="15" customHeight="1">
      <c r="A27" t="s">
        <v>64</v>
      </c>
      <c r="B27" t="str">
        <f>VLOOKUP(A27,'Metadata - Countries'!$A$2:$C$267,3,0)</f>
        <v>Europe &amp; Central Asia</v>
      </c>
      <c r="C27" t="s">
        <v>544</v>
      </c>
      <c r="D27">
        <v>8198000</v>
      </c>
      <c r="E27">
        <v>8271216</v>
      </c>
      <c r="F27">
        <v>8351928</v>
      </c>
      <c r="G27">
        <v>8437232</v>
      </c>
      <c r="H27">
        <v>8524224</v>
      </c>
      <c r="I27">
        <v>8610000</v>
      </c>
      <c r="J27">
        <v>8696496</v>
      </c>
      <c r="K27">
        <v>8785648</v>
      </c>
      <c r="L27">
        <v>8874552</v>
      </c>
      <c r="M27">
        <v>8960304</v>
      </c>
      <c r="N27">
        <v>9040000</v>
      </c>
      <c r="O27">
        <v>9115576</v>
      </c>
      <c r="P27">
        <v>9188968</v>
      </c>
      <c r="Q27">
        <v>9257272</v>
      </c>
      <c r="R27">
        <v>9317584</v>
      </c>
      <c r="S27">
        <v>9367000</v>
      </c>
      <c r="T27">
        <v>9411000</v>
      </c>
      <c r="U27">
        <v>9463000</v>
      </c>
      <c r="V27">
        <v>9525000</v>
      </c>
      <c r="W27">
        <v>9584000</v>
      </c>
      <c r="X27">
        <v>9643000</v>
      </c>
      <c r="Y27">
        <v>9710000</v>
      </c>
      <c r="Z27">
        <v>9776000</v>
      </c>
      <c r="AA27">
        <v>9843000</v>
      </c>
      <c r="AB27">
        <v>9910000</v>
      </c>
      <c r="AC27">
        <v>9975000</v>
      </c>
      <c r="AD27">
        <v>10043000</v>
      </c>
      <c r="AE27">
        <v>10111000</v>
      </c>
      <c r="AF27">
        <v>10140000</v>
      </c>
      <c r="AG27">
        <v>10170000</v>
      </c>
      <c r="AH27">
        <v>10189348</v>
      </c>
      <c r="AI27">
        <v>10194050</v>
      </c>
      <c r="AJ27">
        <v>10216470</v>
      </c>
      <c r="AK27">
        <v>10239050</v>
      </c>
      <c r="AL27">
        <v>10226955</v>
      </c>
      <c r="AM27">
        <v>10193831</v>
      </c>
      <c r="AN27">
        <v>10159569</v>
      </c>
      <c r="AO27">
        <v>10117433</v>
      </c>
      <c r="AP27">
        <v>10071963</v>
      </c>
      <c r="AQ27">
        <v>10026738</v>
      </c>
      <c r="AR27">
        <v>9979610</v>
      </c>
      <c r="AS27">
        <v>9928549</v>
      </c>
      <c r="AT27">
        <v>9865548</v>
      </c>
      <c r="AU27">
        <v>9796749</v>
      </c>
      <c r="AV27">
        <v>9730146</v>
      </c>
      <c r="AW27">
        <v>9663915</v>
      </c>
      <c r="AX27">
        <v>9604924</v>
      </c>
      <c r="AY27">
        <v>9560953</v>
      </c>
      <c r="AZ27">
        <v>9527985</v>
      </c>
      <c r="BA27">
        <v>9504583</v>
      </c>
      <c r="BB27">
        <v>9483836</v>
      </c>
      <c r="BC27">
        <v>9461643</v>
      </c>
      <c r="BD27">
        <v>9446836</v>
      </c>
      <c r="BE27">
        <v>9443211</v>
      </c>
      <c r="BF27">
        <v>9448515</v>
      </c>
      <c r="BG27">
        <v>9461076</v>
      </c>
      <c r="BH27">
        <v>9469379</v>
      </c>
      <c r="BI27">
        <v>9458989</v>
      </c>
      <c r="BJ27">
        <v>9438785</v>
      </c>
      <c r="BK27">
        <v>9419758</v>
      </c>
      <c r="BL27">
        <v>9379952</v>
      </c>
      <c r="BM27">
        <v>9302585</v>
      </c>
      <c r="BN27">
        <v>9228071</v>
      </c>
      <c r="BO27">
        <v>9178298</v>
      </c>
      <c r="BQ27" s="14" t="s">
        <v>556</v>
      </c>
      <c r="BR27" s="14">
        <f t="shared" si="1"/>
        <v>13.046750537844099</v>
      </c>
      <c r="BS27" s="14">
        <f t="shared" ref="BS27:BY27" si="5">((BS19-BS18)/BS18)*100</f>
        <v>2.4277917048163999</v>
      </c>
      <c r="BT27" s="14">
        <f t="shared" si="5"/>
        <v>18.156505212735599</v>
      </c>
      <c r="BU27" s="14">
        <f t="shared" si="5"/>
        <v>25.122249394332901</v>
      </c>
      <c r="BV27" s="14">
        <f t="shared" si="5"/>
        <v>12.811791541818099</v>
      </c>
      <c r="BW27" s="14">
        <f t="shared" si="5"/>
        <v>17.6095556557427</v>
      </c>
      <c r="BX27" s="14">
        <f t="shared" si="5"/>
        <v>23.274321583298502</v>
      </c>
      <c r="BY27" s="14">
        <f t="shared" si="5"/>
        <v>29.9217478848913</v>
      </c>
    </row>
    <row r="28" spans="1:77" ht="15" customHeight="1">
      <c r="A28" t="s">
        <v>66</v>
      </c>
      <c r="B28" t="str">
        <f>VLOOKUP(A28,'Metadata - Countries'!$A$2:$C$267,3,0)</f>
        <v>Latin America &amp; Caribbean</v>
      </c>
      <c r="C28" t="s">
        <v>544</v>
      </c>
      <c r="D28">
        <v>91403</v>
      </c>
      <c r="E28">
        <v>93757</v>
      </c>
      <c r="F28">
        <v>96188</v>
      </c>
      <c r="G28">
        <v>98862</v>
      </c>
      <c r="H28">
        <v>101772</v>
      </c>
      <c r="I28">
        <v>104838</v>
      </c>
      <c r="J28">
        <v>108062</v>
      </c>
      <c r="K28">
        <v>111411</v>
      </c>
      <c r="L28">
        <v>114825</v>
      </c>
      <c r="M28">
        <v>118145</v>
      </c>
      <c r="N28">
        <v>120905</v>
      </c>
      <c r="O28">
        <v>123091</v>
      </c>
      <c r="P28">
        <v>125054</v>
      </c>
      <c r="Q28">
        <v>126875</v>
      </c>
      <c r="R28">
        <v>128620</v>
      </c>
      <c r="S28">
        <v>130801</v>
      </c>
      <c r="T28">
        <v>133471</v>
      </c>
      <c r="U28">
        <v>136183</v>
      </c>
      <c r="V28">
        <v>138933</v>
      </c>
      <c r="W28">
        <v>141823</v>
      </c>
      <c r="X28">
        <v>145133</v>
      </c>
      <c r="Y28">
        <v>148764</v>
      </c>
      <c r="Z28">
        <v>152409</v>
      </c>
      <c r="AA28">
        <v>156053</v>
      </c>
      <c r="AB28">
        <v>159721</v>
      </c>
      <c r="AC28">
        <v>163436</v>
      </c>
      <c r="AD28">
        <v>167191</v>
      </c>
      <c r="AE28">
        <v>170980</v>
      </c>
      <c r="AF28">
        <v>174817</v>
      </c>
      <c r="AG28">
        <v>178695</v>
      </c>
      <c r="AH28">
        <v>182589</v>
      </c>
      <c r="AI28">
        <v>186462</v>
      </c>
      <c r="AJ28">
        <v>190299</v>
      </c>
      <c r="AK28">
        <v>194177</v>
      </c>
      <c r="AL28">
        <v>198416</v>
      </c>
      <c r="AM28">
        <v>203556</v>
      </c>
      <c r="AN28">
        <v>209840</v>
      </c>
      <c r="AO28">
        <v>217117</v>
      </c>
      <c r="AP28">
        <v>224907</v>
      </c>
      <c r="AQ28">
        <v>232733</v>
      </c>
      <c r="AR28">
        <v>240406</v>
      </c>
      <c r="AS28">
        <v>248100</v>
      </c>
      <c r="AT28">
        <v>255987</v>
      </c>
      <c r="AU28">
        <v>263998</v>
      </c>
      <c r="AV28">
        <v>272128</v>
      </c>
      <c r="AW28">
        <v>280375</v>
      </c>
      <c r="AX28">
        <v>288729</v>
      </c>
      <c r="AY28">
        <v>297173</v>
      </c>
      <c r="AZ28">
        <v>305671</v>
      </c>
      <c r="BA28">
        <v>314171</v>
      </c>
      <c r="BB28">
        <v>322106</v>
      </c>
      <c r="BC28">
        <v>329538</v>
      </c>
      <c r="BD28">
        <v>337059</v>
      </c>
      <c r="BE28">
        <v>344688</v>
      </c>
      <c r="BF28">
        <v>352335</v>
      </c>
      <c r="BG28">
        <v>359871</v>
      </c>
      <c r="BH28">
        <v>367313</v>
      </c>
      <c r="BI28">
        <v>374693</v>
      </c>
      <c r="BJ28">
        <v>382066</v>
      </c>
      <c r="BK28">
        <v>389095</v>
      </c>
      <c r="BL28">
        <v>394921</v>
      </c>
      <c r="BM28">
        <v>400031</v>
      </c>
      <c r="BN28">
        <v>405272</v>
      </c>
      <c r="BO28">
        <v>410825</v>
      </c>
      <c r="BQ28" s="14" t="s">
        <v>557</v>
      </c>
      <c r="BR28" s="14">
        <f t="shared" si="1"/>
        <v>8.1497192092514705</v>
      </c>
      <c r="BS28" s="14">
        <f t="shared" ref="BS28:BY28" si="6">((BS20-BS19)/BS19)*100</f>
        <v>2.8866761192804802</v>
      </c>
      <c r="BT28" s="14">
        <f t="shared" si="6"/>
        <v>13.0586652218393</v>
      </c>
      <c r="BU28" s="14">
        <f t="shared" si="6"/>
        <v>23.3763290189702</v>
      </c>
      <c r="BV28" s="14">
        <f t="shared" si="6"/>
        <v>9.7434398176134795</v>
      </c>
      <c r="BW28" s="14">
        <f t="shared" si="6"/>
        <v>14.816793007810199</v>
      </c>
      <c r="BX28" s="14">
        <f t="shared" si="6"/>
        <v>18.024909441178998</v>
      </c>
      <c r="BY28" s="14">
        <f t="shared" si="6"/>
        <v>31.076336042479198</v>
      </c>
    </row>
    <row r="29" spans="1:77" ht="15" customHeight="1">
      <c r="A29" t="s">
        <v>68</v>
      </c>
      <c r="B29" t="str">
        <f>VLOOKUP(A29,'Metadata - Countries'!$A$2:$C$267,3,0)</f>
        <v>North America</v>
      </c>
      <c r="C29" t="s">
        <v>544</v>
      </c>
      <c r="D29">
        <v>44400</v>
      </c>
      <c r="E29">
        <v>45500</v>
      </c>
      <c r="F29">
        <v>46600</v>
      </c>
      <c r="G29">
        <v>47700</v>
      </c>
      <c r="H29">
        <v>48900</v>
      </c>
      <c r="I29">
        <v>50100</v>
      </c>
      <c r="J29">
        <v>51000</v>
      </c>
      <c r="K29">
        <v>52000</v>
      </c>
      <c r="L29">
        <v>53000</v>
      </c>
      <c r="M29">
        <v>54000</v>
      </c>
      <c r="N29">
        <v>55000</v>
      </c>
      <c r="O29">
        <v>54600</v>
      </c>
      <c r="P29">
        <v>54200</v>
      </c>
      <c r="Q29">
        <v>53800</v>
      </c>
      <c r="R29">
        <v>53400</v>
      </c>
      <c r="S29">
        <v>53000</v>
      </c>
      <c r="T29">
        <v>53200</v>
      </c>
      <c r="U29">
        <v>53400</v>
      </c>
      <c r="V29">
        <v>53600</v>
      </c>
      <c r="W29">
        <v>53800</v>
      </c>
      <c r="X29">
        <v>54670</v>
      </c>
      <c r="Y29">
        <v>55050</v>
      </c>
      <c r="Z29">
        <v>55449</v>
      </c>
      <c r="AA29">
        <v>55930</v>
      </c>
      <c r="AB29">
        <v>56423</v>
      </c>
      <c r="AC29">
        <v>56898</v>
      </c>
      <c r="AD29">
        <v>57382</v>
      </c>
      <c r="AE29">
        <v>57849</v>
      </c>
      <c r="AF29">
        <v>58347</v>
      </c>
      <c r="AG29">
        <v>58841</v>
      </c>
      <c r="AH29">
        <v>59326</v>
      </c>
      <c r="AI29">
        <v>59021</v>
      </c>
      <c r="AJ29">
        <v>58595</v>
      </c>
      <c r="AK29">
        <v>58910</v>
      </c>
      <c r="AL29">
        <v>59320</v>
      </c>
      <c r="AM29">
        <v>59746</v>
      </c>
      <c r="AN29">
        <v>60129</v>
      </c>
      <c r="AO29">
        <v>60497</v>
      </c>
      <c r="AP29">
        <v>60943</v>
      </c>
      <c r="AQ29">
        <v>61285</v>
      </c>
      <c r="AR29">
        <v>61833</v>
      </c>
      <c r="AS29">
        <v>62504</v>
      </c>
      <c r="AT29">
        <v>62912</v>
      </c>
      <c r="AU29">
        <v>63325</v>
      </c>
      <c r="AV29">
        <v>63740</v>
      </c>
      <c r="AW29">
        <v>64154</v>
      </c>
      <c r="AX29">
        <v>64523</v>
      </c>
      <c r="AY29">
        <v>64888</v>
      </c>
      <c r="AZ29">
        <v>65273</v>
      </c>
      <c r="BA29">
        <v>65636</v>
      </c>
      <c r="BB29">
        <v>65124</v>
      </c>
      <c r="BC29">
        <v>64564</v>
      </c>
      <c r="BD29">
        <v>64798</v>
      </c>
      <c r="BE29">
        <v>65001</v>
      </c>
      <c r="BF29">
        <v>65138</v>
      </c>
      <c r="BG29">
        <v>65237</v>
      </c>
      <c r="BH29">
        <v>64554</v>
      </c>
      <c r="BI29">
        <v>63873</v>
      </c>
      <c r="BJ29">
        <v>63918</v>
      </c>
      <c r="BK29">
        <v>63911</v>
      </c>
      <c r="BL29">
        <v>63893</v>
      </c>
      <c r="BM29">
        <v>63764</v>
      </c>
      <c r="BN29">
        <v>63595</v>
      </c>
      <c r="BO29">
        <v>63489</v>
      </c>
      <c r="BQ29" s="14" t="s">
        <v>558</v>
      </c>
      <c r="BR29" s="14">
        <f t="shared" si="1"/>
        <v>7.2232437719359703</v>
      </c>
      <c r="BS29" s="14">
        <f t="shared" ref="BS29:BY29" si="7">((BS21-BS20)/BS20)*100</f>
        <v>3.59557632134229</v>
      </c>
      <c r="BT29" s="14">
        <f t="shared" si="7"/>
        <v>10.716540258958201</v>
      </c>
      <c r="BU29" s="14">
        <f t="shared" si="7"/>
        <v>20.8714243063685</v>
      </c>
      <c r="BV29" s="14">
        <f t="shared" si="7"/>
        <v>7.6358284251655402</v>
      </c>
      <c r="BW29" s="14">
        <f t="shared" si="7"/>
        <v>13.729590788377299</v>
      </c>
      <c r="BX29" s="14">
        <f t="shared" si="7"/>
        <v>13.3682208592693</v>
      </c>
      <c r="BY29" s="14">
        <f t="shared" si="7"/>
        <v>30.860338800928901</v>
      </c>
    </row>
    <row r="30" spans="1:77" ht="15" customHeight="1">
      <c r="A30" t="s">
        <v>71</v>
      </c>
      <c r="B30" t="str">
        <f>VLOOKUP(A30,'Metadata - Countries'!$A$2:$C$267,3,0)</f>
        <v>Latin America &amp; Caribbean</v>
      </c>
      <c r="C30" t="s">
        <v>544</v>
      </c>
      <c r="D30">
        <v>3707515</v>
      </c>
      <c r="E30">
        <v>3784744</v>
      </c>
      <c r="F30">
        <v>3864140</v>
      </c>
      <c r="G30">
        <v>3945729</v>
      </c>
      <c r="H30">
        <v>4029472</v>
      </c>
      <c r="I30">
        <v>4115511</v>
      </c>
      <c r="J30">
        <v>4204065</v>
      </c>
      <c r="K30">
        <v>4295269</v>
      </c>
      <c r="L30">
        <v>4389249</v>
      </c>
      <c r="M30">
        <v>4486098</v>
      </c>
      <c r="N30">
        <v>4585693</v>
      </c>
      <c r="O30">
        <v>4688267</v>
      </c>
      <c r="P30">
        <v>4793804</v>
      </c>
      <c r="Q30">
        <v>4902248</v>
      </c>
      <c r="R30">
        <v>5013765</v>
      </c>
      <c r="S30">
        <v>5127776</v>
      </c>
      <c r="T30">
        <v>5244355</v>
      </c>
      <c r="U30">
        <v>5363917</v>
      </c>
      <c r="V30">
        <v>5486132</v>
      </c>
      <c r="W30">
        <v>5610380</v>
      </c>
      <c r="X30">
        <v>5736088</v>
      </c>
      <c r="Y30">
        <v>5862990</v>
      </c>
      <c r="Z30">
        <v>5991118</v>
      </c>
      <c r="AA30">
        <v>6120620</v>
      </c>
      <c r="AB30">
        <v>6251926</v>
      </c>
      <c r="AC30">
        <v>6385630</v>
      </c>
      <c r="AD30">
        <v>6521983</v>
      </c>
      <c r="AE30">
        <v>6661434</v>
      </c>
      <c r="AF30">
        <v>6804072</v>
      </c>
      <c r="AG30">
        <v>6949139</v>
      </c>
      <c r="AH30">
        <v>7096194</v>
      </c>
      <c r="AI30">
        <v>7244891</v>
      </c>
      <c r="AJ30">
        <v>7394419</v>
      </c>
      <c r="AK30">
        <v>7544489</v>
      </c>
      <c r="AL30">
        <v>7693722</v>
      </c>
      <c r="AM30">
        <v>7841471</v>
      </c>
      <c r="AN30">
        <v>7989367</v>
      </c>
      <c r="AO30">
        <v>8137619</v>
      </c>
      <c r="AP30">
        <v>8286928</v>
      </c>
      <c r="AQ30">
        <v>8439052</v>
      </c>
      <c r="AR30">
        <v>8592656</v>
      </c>
      <c r="AS30">
        <v>8746084</v>
      </c>
      <c r="AT30">
        <v>8900583</v>
      </c>
      <c r="AU30">
        <v>9057378</v>
      </c>
      <c r="AV30">
        <v>9216279</v>
      </c>
      <c r="AW30">
        <v>9377388</v>
      </c>
      <c r="AX30">
        <v>9542663</v>
      </c>
      <c r="AY30">
        <v>9711152</v>
      </c>
      <c r="AZ30">
        <v>9880593</v>
      </c>
      <c r="BA30">
        <v>10051317</v>
      </c>
      <c r="BB30">
        <v>10223270</v>
      </c>
      <c r="BC30">
        <v>10396246</v>
      </c>
      <c r="BD30">
        <v>10569697</v>
      </c>
      <c r="BE30">
        <v>10743349</v>
      </c>
      <c r="BF30">
        <v>10916987</v>
      </c>
      <c r="BG30">
        <v>11090085</v>
      </c>
      <c r="BH30">
        <v>11263015</v>
      </c>
      <c r="BI30">
        <v>11435533</v>
      </c>
      <c r="BJ30">
        <v>11606905</v>
      </c>
      <c r="BK30">
        <v>11777315</v>
      </c>
      <c r="BL30">
        <v>11936162</v>
      </c>
      <c r="BM30">
        <v>12079472</v>
      </c>
      <c r="BN30">
        <v>12224110</v>
      </c>
      <c r="BO30">
        <v>12388571</v>
      </c>
    </row>
    <row r="31" spans="1:77" ht="15" customHeight="1">
      <c r="A31" t="s">
        <v>73</v>
      </c>
      <c r="B31" t="str">
        <f>VLOOKUP(A31,'Metadata - Countries'!$A$2:$C$267,3,0)</f>
        <v>Latin America &amp; Caribbean</v>
      </c>
      <c r="C31" t="s">
        <v>544</v>
      </c>
      <c r="D31">
        <v>73092515</v>
      </c>
      <c r="E31">
        <v>75330008</v>
      </c>
      <c r="F31">
        <v>77599218</v>
      </c>
      <c r="G31">
        <v>79915555</v>
      </c>
      <c r="H31">
        <v>82262794</v>
      </c>
      <c r="I31">
        <v>84623747</v>
      </c>
      <c r="J31">
        <v>86979283</v>
      </c>
      <c r="K31">
        <v>89323288</v>
      </c>
      <c r="L31">
        <v>91659246</v>
      </c>
      <c r="M31">
        <v>94000381</v>
      </c>
      <c r="N31">
        <v>96369875</v>
      </c>
      <c r="O31">
        <v>98766288</v>
      </c>
      <c r="P31">
        <v>101194394</v>
      </c>
      <c r="Q31">
        <v>103666904</v>
      </c>
      <c r="R31">
        <v>106167372</v>
      </c>
      <c r="S31">
        <v>108700515</v>
      </c>
      <c r="T31">
        <v>111286504</v>
      </c>
      <c r="U31">
        <v>113939886</v>
      </c>
      <c r="V31">
        <v>116664382</v>
      </c>
      <c r="W31">
        <v>119447303</v>
      </c>
      <c r="X31">
        <v>122288383</v>
      </c>
      <c r="Y31">
        <v>125168060</v>
      </c>
      <c r="Z31">
        <v>128065095</v>
      </c>
      <c r="AA31">
        <v>130977370</v>
      </c>
      <c r="AB31">
        <v>133888775</v>
      </c>
      <c r="AC31">
        <v>136783180</v>
      </c>
      <c r="AD31">
        <v>139643355</v>
      </c>
      <c r="AE31">
        <v>142466264</v>
      </c>
      <c r="AF31">
        <v>145253973</v>
      </c>
      <c r="AG31">
        <v>148003411</v>
      </c>
      <c r="AH31">
        <v>150706446</v>
      </c>
      <c r="AI31">
        <v>153336445</v>
      </c>
      <c r="AJ31">
        <v>155900790</v>
      </c>
      <c r="AK31">
        <v>158440875</v>
      </c>
      <c r="AL31">
        <v>160980472</v>
      </c>
      <c r="AM31">
        <v>163515328</v>
      </c>
      <c r="AN31">
        <v>166037122</v>
      </c>
      <c r="AO31">
        <v>168546707</v>
      </c>
      <c r="AP31">
        <v>171039804</v>
      </c>
      <c r="AQ31">
        <v>173486281</v>
      </c>
      <c r="AR31">
        <v>175873720</v>
      </c>
      <c r="AS31">
        <v>178211881</v>
      </c>
      <c r="AT31">
        <v>180476685</v>
      </c>
      <c r="AU31">
        <v>182629278</v>
      </c>
      <c r="AV31">
        <v>184722043</v>
      </c>
      <c r="AW31">
        <v>186797334</v>
      </c>
      <c r="AX31">
        <v>188820682</v>
      </c>
      <c r="AY31">
        <v>190779453</v>
      </c>
      <c r="AZ31">
        <v>192672317</v>
      </c>
      <c r="BA31">
        <v>194517549</v>
      </c>
      <c r="BB31">
        <v>196353492</v>
      </c>
      <c r="BC31">
        <v>198185302</v>
      </c>
      <c r="BD31">
        <v>199977707</v>
      </c>
      <c r="BE31">
        <v>201721767</v>
      </c>
      <c r="BF31">
        <v>203459650</v>
      </c>
      <c r="BG31">
        <v>205188205</v>
      </c>
      <c r="BH31">
        <v>206859578</v>
      </c>
      <c r="BI31">
        <v>208504960</v>
      </c>
      <c r="BJ31">
        <v>210166592</v>
      </c>
      <c r="BK31">
        <v>211782878</v>
      </c>
      <c r="BL31">
        <v>213196304</v>
      </c>
      <c r="BM31">
        <v>214326223</v>
      </c>
      <c r="BN31">
        <v>215313498</v>
      </c>
      <c r="BO31">
        <v>216422446</v>
      </c>
    </row>
    <row r="32" spans="1:77" ht="15" customHeight="1">
      <c r="A32" t="s">
        <v>75</v>
      </c>
      <c r="B32" t="str">
        <f>VLOOKUP(A32,'Metadata - Countries'!$A$2:$C$267,3,0)</f>
        <v>Latin America &amp; Caribbean</v>
      </c>
      <c r="C32" t="s">
        <v>544</v>
      </c>
      <c r="D32">
        <v>232550</v>
      </c>
      <c r="E32">
        <v>233698</v>
      </c>
      <c r="F32">
        <v>234829</v>
      </c>
      <c r="G32">
        <v>235875</v>
      </c>
      <c r="H32">
        <v>236834</v>
      </c>
      <c r="I32">
        <v>237694</v>
      </c>
      <c r="J32">
        <v>238494</v>
      </c>
      <c r="K32">
        <v>239238</v>
      </c>
      <c r="L32">
        <v>239905</v>
      </c>
      <c r="M32">
        <v>240594</v>
      </c>
      <c r="N32">
        <v>241397</v>
      </c>
      <c r="O32">
        <v>242350</v>
      </c>
      <c r="P32">
        <v>243458</v>
      </c>
      <c r="Q32">
        <v>244643</v>
      </c>
      <c r="R32">
        <v>245851</v>
      </c>
      <c r="S32">
        <v>247090</v>
      </c>
      <c r="T32">
        <v>248359</v>
      </c>
      <c r="U32">
        <v>249663</v>
      </c>
      <c r="V32">
        <v>251009</v>
      </c>
      <c r="W32">
        <v>252334</v>
      </c>
      <c r="X32">
        <v>253575</v>
      </c>
      <c r="Y32">
        <v>254684</v>
      </c>
      <c r="Z32">
        <v>255642</v>
      </c>
      <c r="AA32">
        <v>256505</v>
      </c>
      <c r="AB32">
        <v>257279</v>
      </c>
      <c r="AC32">
        <v>257911</v>
      </c>
      <c r="AD32">
        <v>258370</v>
      </c>
      <c r="AE32">
        <v>258654</v>
      </c>
      <c r="AF32">
        <v>258762</v>
      </c>
      <c r="AG32">
        <v>258759</v>
      </c>
      <c r="AH32">
        <v>258868</v>
      </c>
      <c r="AI32">
        <v>259402</v>
      </c>
      <c r="AJ32">
        <v>260212</v>
      </c>
      <c r="AK32">
        <v>260995</v>
      </c>
      <c r="AL32">
        <v>261712</v>
      </c>
      <c r="AM32">
        <v>262303</v>
      </c>
      <c r="AN32">
        <v>262793</v>
      </c>
      <c r="AO32">
        <v>263224</v>
      </c>
      <c r="AP32">
        <v>263642</v>
      </c>
      <c r="AQ32">
        <v>264170</v>
      </c>
      <c r="AR32">
        <v>264657</v>
      </c>
      <c r="AS32">
        <v>265377</v>
      </c>
      <c r="AT32">
        <v>266455</v>
      </c>
      <c r="AU32">
        <v>267499</v>
      </c>
      <c r="AV32">
        <v>268505</v>
      </c>
      <c r="AW32">
        <v>269477</v>
      </c>
      <c r="AX32">
        <v>270425</v>
      </c>
      <c r="AY32">
        <v>271444</v>
      </c>
      <c r="AZ32">
        <v>272635</v>
      </c>
      <c r="BA32">
        <v>273791</v>
      </c>
      <c r="BB32">
        <v>274711</v>
      </c>
      <c r="BC32">
        <v>275486</v>
      </c>
      <c r="BD32">
        <v>276197</v>
      </c>
      <c r="BE32">
        <v>276865</v>
      </c>
      <c r="BF32">
        <v>277493</v>
      </c>
      <c r="BG32">
        <v>278083</v>
      </c>
      <c r="BH32">
        <v>278649</v>
      </c>
      <c r="BI32">
        <v>279187</v>
      </c>
      <c r="BJ32">
        <v>279688</v>
      </c>
      <c r="BK32">
        <v>280180</v>
      </c>
      <c r="BL32">
        <v>280693</v>
      </c>
      <c r="BM32">
        <v>281200</v>
      </c>
      <c r="BN32">
        <v>281635</v>
      </c>
      <c r="BO32">
        <v>281995</v>
      </c>
    </row>
    <row r="33" spans="1:67" ht="15" customHeight="1">
      <c r="A33" t="s">
        <v>77</v>
      </c>
      <c r="B33" t="str">
        <f>VLOOKUP(A33,'Metadata - Countries'!$A$2:$C$267,3,0)</f>
        <v>East Asia &amp; Pacific</v>
      </c>
      <c r="C33" t="s">
        <v>544</v>
      </c>
      <c r="D33">
        <v>85346</v>
      </c>
      <c r="E33">
        <v>89561</v>
      </c>
      <c r="F33">
        <v>93837</v>
      </c>
      <c r="G33">
        <v>98277</v>
      </c>
      <c r="H33">
        <v>102904</v>
      </c>
      <c r="I33">
        <v>107686</v>
      </c>
      <c r="J33">
        <v>112597</v>
      </c>
      <c r="K33">
        <v>117628</v>
      </c>
      <c r="L33">
        <v>122764</v>
      </c>
      <c r="M33">
        <v>128012</v>
      </c>
      <c r="N33">
        <v>133343</v>
      </c>
      <c r="O33">
        <v>138666</v>
      </c>
      <c r="P33">
        <v>143886</v>
      </c>
      <c r="Q33">
        <v>149065</v>
      </c>
      <c r="R33">
        <v>154314</v>
      </c>
      <c r="S33">
        <v>159653</v>
      </c>
      <c r="T33">
        <v>165064</v>
      </c>
      <c r="U33">
        <v>170560</v>
      </c>
      <c r="V33">
        <v>176176</v>
      </c>
      <c r="W33">
        <v>181951</v>
      </c>
      <c r="X33">
        <v>187921</v>
      </c>
      <c r="Y33">
        <v>194099</v>
      </c>
      <c r="Z33">
        <v>200630</v>
      </c>
      <c r="AA33">
        <v>207523</v>
      </c>
      <c r="AB33">
        <v>214682</v>
      </c>
      <c r="AC33">
        <v>222119</v>
      </c>
      <c r="AD33">
        <v>229815</v>
      </c>
      <c r="AE33">
        <v>237712</v>
      </c>
      <c r="AF33">
        <v>245729</v>
      </c>
      <c r="AG33">
        <v>253821</v>
      </c>
      <c r="AH33">
        <v>261928</v>
      </c>
      <c r="AI33">
        <v>269860</v>
      </c>
      <c r="AJ33">
        <v>277416</v>
      </c>
      <c r="AK33">
        <v>284713</v>
      </c>
      <c r="AL33">
        <v>291935</v>
      </c>
      <c r="AM33">
        <v>299097</v>
      </c>
      <c r="AN33">
        <v>306196</v>
      </c>
      <c r="AO33">
        <v>313215</v>
      </c>
      <c r="AP33">
        <v>320152</v>
      </c>
      <c r="AQ33">
        <v>327045</v>
      </c>
      <c r="AR33">
        <v>333926</v>
      </c>
      <c r="AS33">
        <v>340748</v>
      </c>
      <c r="AT33">
        <v>347463</v>
      </c>
      <c r="AU33">
        <v>354045</v>
      </c>
      <c r="AV33">
        <v>360461</v>
      </c>
      <c r="AW33">
        <v>366717</v>
      </c>
      <c r="AX33">
        <v>372808</v>
      </c>
      <c r="AY33">
        <v>378748</v>
      </c>
      <c r="AZ33">
        <v>384568</v>
      </c>
      <c r="BA33">
        <v>390311</v>
      </c>
      <c r="BB33">
        <v>396053</v>
      </c>
      <c r="BC33">
        <v>401506</v>
      </c>
      <c r="BD33">
        <v>406634</v>
      </c>
      <c r="BE33">
        <v>411702</v>
      </c>
      <c r="BF33">
        <v>416656</v>
      </c>
      <c r="BG33">
        <v>421437</v>
      </c>
      <c r="BH33">
        <v>425994</v>
      </c>
      <c r="BI33">
        <v>430276</v>
      </c>
      <c r="BJ33">
        <v>434274</v>
      </c>
      <c r="BK33">
        <v>438048</v>
      </c>
      <c r="BL33">
        <v>441725</v>
      </c>
      <c r="BM33">
        <v>445373</v>
      </c>
      <c r="BN33">
        <v>449002</v>
      </c>
      <c r="BO33">
        <v>452524</v>
      </c>
    </row>
    <row r="34" spans="1:67" ht="15" customHeight="1">
      <c r="A34" t="s">
        <v>79</v>
      </c>
      <c r="B34" t="str">
        <f>VLOOKUP(A34,'Metadata - Countries'!$A$2:$C$267,3,0)</f>
        <v>South Asia</v>
      </c>
      <c r="C34" t="s">
        <v>544</v>
      </c>
      <c r="D34">
        <v>221266</v>
      </c>
      <c r="E34">
        <v>227071</v>
      </c>
      <c r="F34">
        <v>233417</v>
      </c>
      <c r="G34">
        <v>240268</v>
      </c>
      <c r="H34">
        <v>247444</v>
      </c>
      <c r="I34">
        <v>255010</v>
      </c>
      <c r="J34">
        <v>262976</v>
      </c>
      <c r="K34">
        <v>271339</v>
      </c>
      <c r="L34">
        <v>280102</v>
      </c>
      <c r="M34">
        <v>289296</v>
      </c>
      <c r="N34">
        <v>298894</v>
      </c>
      <c r="O34">
        <v>308837</v>
      </c>
      <c r="P34">
        <v>319128</v>
      </c>
      <c r="Q34">
        <v>329800</v>
      </c>
      <c r="R34">
        <v>340842</v>
      </c>
      <c r="S34">
        <v>352269</v>
      </c>
      <c r="T34">
        <v>364119</v>
      </c>
      <c r="U34">
        <v>376387</v>
      </c>
      <c r="V34">
        <v>389072</v>
      </c>
      <c r="W34">
        <v>402063</v>
      </c>
      <c r="X34">
        <v>415257</v>
      </c>
      <c r="Y34">
        <v>428641</v>
      </c>
      <c r="Z34">
        <v>442201</v>
      </c>
      <c r="AA34">
        <v>456033</v>
      </c>
      <c r="AB34">
        <v>470165</v>
      </c>
      <c r="AC34">
        <v>484528</v>
      </c>
      <c r="AD34">
        <v>499151</v>
      </c>
      <c r="AE34">
        <v>514026</v>
      </c>
      <c r="AF34">
        <v>529051</v>
      </c>
      <c r="AG34">
        <v>544209</v>
      </c>
      <c r="AH34">
        <v>558442</v>
      </c>
      <c r="AI34">
        <v>567710</v>
      </c>
      <c r="AJ34">
        <v>545944</v>
      </c>
      <c r="AK34">
        <v>520838</v>
      </c>
      <c r="AL34">
        <v>521260</v>
      </c>
      <c r="AM34">
        <v>527536</v>
      </c>
      <c r="AN34">
        <v>537494</v>
      </c>
      <c r="AO34">
        <v>546865</v>
      </c>
      <c r="AP34">
        <v>557143</v>
      </c>
      <c r="AQ34">
        <v>570990</v>
      </c>
      <c r="AR34">
        <v>587207</v>
      </c>
      <c r="AS34">
        <v>603234</v>
      </c>
      <c r="AT34">
        <v>619048</v>
      </c>
      <c r="AU34">
        <v>634627</v>
      </c>
      <c r="AV34">
        <v>649991</v>
      </c>
      <c r="AW34">
        <v>663323</v>
      </c>
      <c r="AX34">
        <v>673260</v>
      </c>
      <c r="AY34">
        <v>681614</v>
      </c>
      <c r="AZ34">
        <v>689737</v>
      </c>
      <c r="BA34">
        <v>697678</v>
      </c>
      <c r="BB34">
        <v>705516</v>
      </c>
      <c r="BC34">
        <v>713331</v>
      </c>
      <c r="BD34">
        <v>721145</v>
      </c>
      <c r="BE34">
        <v>728889</v>
      </c>
      <c r="BF34">
        <v>736357</v>
      </c>
      <c r="BG34">
        <v>743274</v>
      </c>
      <c r="BH34">
        <v>749761</v>
      </c>
      <c r="BI34">
        <v>756121</v>
      </c>
      <c r="BJ34">
        <v>762096</v>
      </c>
      <c r="BK34">
        <v>767459</v>
      </c>
      <c r="BL34">
        <v>772506</v>
      </c>
      <c r="BM34">
        <v>777486</v>
      </c>
      <c r="BN34">
        <v>782455</v>
      </c>
      <c r="BO34">
        <v>787424</v>
      </c>
    </row>
    <row r="35" spans="1:67" ht="15" customHeight="1">
      <c r="A35" t="s">
        <v>81</v>
      </c>
      <c r="B35" t="str">
        <f>VLOOKUP(A35,'Metadata - Countries'!$A$2:$C$267,3,0)</f>
        <v>Sub-Saharan Africa</v>
      </c>
      <c r="C35" t="s">
        <v>544</v>
      </c>
      <c r="D35">
        <v>512865</v>
      </c>
      <c r="E35">
        <v>524403</v>
      </c>
      <c r="F35">
        <v>536428</v>
      </c>
      <c r="G35">
        <v>549041</v>
      </c>
      <c r="H35">
        <v>562274</v>
      </c>
      <c r="I35">
        <v>570975</v>
      </c>
      <c r="J35">
        <v>574855</v>
      </c>
      <c r="K35">
        <v>578723</v>
      </c>
      <c r="L35">
        <v>582655</v>
      </c>
      <c r="M35">
        <v>586737</v>
      </c>
      <c r="N35">
        <v>592244</v>
      </c>
      <c r="O35">
        <v>604139</v>
      </c>
      <c r="P35">
        <v>626601</v>
      </c>
      <c r="Q35">
        <v>657246</v>
      </c>
      <c r="R35">
        <v>691569</v>
      </c>
      <c r="S35">
        <v>727930</v>
      </c>
      <c r="T35">
        <v>766424</v>
      </c>
      <c r="U35">
        <v>806968</v>
      </c>
      <c r="V35">
        <v>849394</v>
      </c>
      <c r="W35">
        <v>893500</v>
      </c>
      <c r="X35">
        <v>938578</v>
      </c>
      <c r="Y35">
        <v>982747</v>
      </c>
      <c r="Z35">
        <v>1023009</v>
      </c>
      <c r="AA35">
        <v>1060717</v>
      </c>
      <c r="AB35">
        <v>1099170</v>
      </c>
      <c r="AC35">
        <v>1138704</v>
      </c>
      <c r="AD35">
        <v>1179263</v>
      </c>
      <c r="AE35">
        <v>1220361</v>
      </c>
      <c r="AF35">
        <v>1261272</v>
      </c>
      <c r="AG35">
        <v>1301671</v>
      </c>
      <c r="AH35">
        <v>1341474</v>
      </c>
      <c r="AI35">
        <v>1380584</v>
      </c>
      <c r="AJ35">
        <v>1420695</v>
      </c>
      <c r="AK35">
        <v>1462262</v>
      </c>
      <c r="AL35">
        <v>1503544</v>
      </c>
      <c r="AM35">
        <v>1543634</v>
      </c>
      <c r="AN35">
        <v>1582169</v>
      </c>
      <c r="AO35">
        <v>1619354</v>
      </c>
      <c r="AP35">
        <v>1655699</v>
      </c>
      <c r="AQ35">
        <v>1691558</v>
      </c>
      <c r="AR35">
        <v>1726985</v>
      </c>
      <c r="AS35">
        <v>1761930</v>
      </c>
      <c r="AT35">
        <v>1795130</v>
      </c>
      <c r="AU35">
        <v>1826863</v>
      </c>
      <c r="AV35">
        <v>1859085</v>
      </c>
      <c r="AW35">
        <v>1892807</v>
      </c>
      <c r="AX35">
        <v>1928704</v>
      </c>
      <c r="AY35">
        <v>1966977</v>
      </c>
      <c r="AZ35">
        <v>2007320</v>
      </c>
      <c r="BA35">
        <v>2048997</v>
      </c>
      <c r="BB35">
        <v>2091664</v>
      </c>
      <c r="BC35">
        <v>2134037</v>
      </c>
      <c r="BD35">
        <v>2175425</v>
      </c>
      <c r="BE35">
        <v>2217278</v>
      </c>
      <c r="BF35">
        <v>2260376</v>
      </c>
      <c r="BG35">
        <v>2305171</v>
      </c>
      <c r="BH35">
        <v>2352416</v>
      </c>
      <c r="BI35">
        <v>2401840</v>
      </c>
      <c r="BJ35">
        <v>2451409</v>
      </c>
      <c r="BK35">
        <v>2499702</v>
      </c>
      <c r="BL35">
        <v>2546402</v>
      </c>
      <c r="BM35">
        <v>2588423</v>
      </c>
      <c r="BN35">
        <v>2630296</v>
      </c>
      <c r="BO35">
        <v>2675352</v>
      </c>
    </row>
    <row r="36" spans="1:67" ht="15" customHeight="1">
      <c r="A36" t="s">
        <v>83</v>
      </c>
      <c r="B36" t="str">
        <f>VLOOKUP(A36,'Metadata - Countries'!$A$2:$C$267,3,0)</f>
        <v>Sub-Saharan Africa</v>
      </c>
      <c r="C36" t="s">
        <v>544</v>
      </c>
      <c r="D36">
        <v>1679728</v>
      </c>
      <c r="E36">
        <v>1710364</v>
      </c>
      <c r="F36">
        <v>1742502</v>
      </c>
      <c r="G36">
        <v>1776214</v>
      </c>
      <c r="H36">
        <v>1811694</v>
      </c>
      <c r="I36">
        <v>1849171</v>
      </c>
      <c r="J36">
        <v>1888853</v>
      </c>
      <c r="K36">
        <v>1930861</v>
      </c>
      <c r="L36">
        <v>1975257</v>
      </c>
      <c r="M36">
        <v>2021519</v>
      </c>
      <c r="N36">
        <v>2067356</v>
      </c>
      <c r="O36">
        <v>2111224</v>
      </c>
      <c r="P36">
        <v>2153613</v>
      </c>
      <c r="Q36">
        <v>2195905</v>
      </c>
      <c r="R36">
        <v>2239305</v>
      </c>
      <c r="S36">
        <v>2283927</v>
      </c>
      <c r="T36">
        <v>2318349</v>
      </c>
      <c r="U36">
        <v>2342048</v>
      </c>
      <c r="V36">
        <v>2365957</v>
      </c>
      <c r="W36">
        <v>2390329</v>
      </c>
      <c r="X36">
        <v>2415276</v>
      </c>
      <c r="Y36">
        <v>2441010</v>
      </c>
      <c r="Z36">
        <v>2467635</v>
      </c>
      <c r="AA36">
        <v>2495097</v>
      </c>
      <c r="AB36">
        <v>2523538</v>
      </c>
      <c r="AC36">
        <v>2553075</v>
      </c>
      <c r="AD36">
        <v>2583631</v>
      </c>
      <c r="AE36">
        <v>2615594</v>
      </c>
      <c r="AF36">
        <v>2657235</v>
      </c>
      <c r="AG36">
        <v>2724109</v>
      </c>
      <c r="AH36">
        <v>2809221</v>
      </c>
      <c r="AI36">
        <v>2898052</v>
      </c>
      <c r="AJ36">
        <v>2991727</v>
      </c>
      <c r="AK36">
        <v>3089146</v>
      </c>
      <c r="AL36">
        <v>3187844</v>
      </c>
      <c r="AM36">
        <v>3276706</v>
      </c>
      <c r="AN36">
        <v>3363570</v>
      </c>
      <c r="AO36">
        <v>3458472</v>
      </c>
      <c r="AP36">
        <v>3555064</v>
      </c>
      <c r="AQ36">
        <v>3655360</v>
      </c>
      <c r="AR36">
        <v>3759170</v>
      </c>
      <c r="AS36">
        <v>3844773</v>
      </c>
      <c r="AT36">
        <v>3930648</v>
      </c>
      <c r="AU36">
        <v>4026841</v>
      </c>
      <c r="AV36">
        <v>4115138</v>
      </c>
      <c r="AW36">
        <v>4208834</v>
      </c>
      <c r="AX36">
        <v>4294352</v>
      </c>
      <c r="AY36">
        <v>4375569</v>
      </c>
      <c r="AZ36">
        <v>4467233</v>
      </c>
      <c r="BA36">
        <v>4564540</v>
      </c>
      <c r="BB36">
        <v>4660067</v>
      </c>
      <c r="BC36">
        <v>4732022</v>
      </c>
      <c r="BD36">
        <v>4773306</v>
      </c>
      <c r="BE36">
        <v>4802428</v>
      </c>
      <c r="BF36">
        <v>4798734</v>
      </c>
      <c r="BG36">
        <v>4819333</v>
      </c>
      <c r="BH36">
        <v>4904177</v>
      </c>
      <c r="BI36">
        <v>4996741</v>
      </c>
      <c r="BJ36">
        <v>5094780</v>
      </c>
      <c r="BK36">
        <v>5209324</v>
      </c>
      <c r="BL36">
        <v>5343020</v>
      </c>
      <c r="BM36">
        <v>5457154</v>
      </c>
      <c r="BN36">
        <v>5579144</v>
      </c>
      <c r="BO36">
        <v>5742315</v>
      </c>
    </row>
    <row r="37" spans="1:67" ht="15" customHeight="1">
      <c r="A37" t="s">
        <v>85</v>
      </c>
      <c r="B37" t="str">
        <f>VLOOKUP(A37,'Metadata - Countries'!$A$2:$C$267,3,0)</f>
        <v>North America</v>
      </c>
      <c r="C37" t="s">
        <v>544</v>
      </c>
      <c r="D37">
        <v>17909356</v>
      </c>
      <c r="E37">
        <v>18271000</v>
      </c>
      <c r="F37">
        <v>18614000</v>
      </c>
      <c r="G37">
        <v>18964000</v>
      </c>
      <c r="H37">
        <v>19325000</v>
      </c>
      <c r="I37">
        <v>19678000</v>
      </c>
      <c r="J37">
        <v>20048000</v>
      </c>
      <c r="K37">
        <v>20412000</v>
      </c>
      <c r="L37">
        <v>20744000</v>
      </c>
      <c r="M37">
        <v>21028000</v>
      </c>
      <c r="N37">
        <v>21324000</v>
      </c>
      <c r="O37">
        <v>21962032</v>
      </c>
      <c r="P37">
        <v>22218463</v>
      </c>
      <c r="Q37">
        <v>22491777</v>
      </c>
      <c r="R37">
        <v>22807969</v>
      </c>
      <c r="S37">
        <v>23143275</v>
      </c>
      <c r="T37">
        <v>23449808</v>
      </c>
      <c r="U37">
        <v>23725843</v>
      </c>
      <c r="V37">
        <v>23963203</v>
      </c>
      <c r="W37">
        <v>24201544</v>
      </c>
      <c r="X37">
        <v>24515667</v>
      </c>
      <c r="Y37">
        <v>24819915</v>
      </c>
      <c r="Z37">
        <v>25116942</v>
      </c>
      <c r="AA37">
        <v>25366451</v>
      </c>
      <c r="AB37">
        <v>25607053</v>
      </c>
      <c r="AC37">
        <v>25842116</v>
      </c>
      <c r="AD37">
        <v>26100278</v>
      </c>
      <c r="AE37">
        <v>26446601</v>
      </c>
      <c r="AF37">
        <v>26791747</v>
      </c>
      <c r="AG37">
        <v>27276781</v>
      </c>
      <c r="AH37">
        <v>27691138</v>
      </c>
      <c r="AI37">
        <v>28037420</v>
      </c>
      <c r="AJ37">
        <v>28371264</v>
      </c>
      <c r="AK37">
        <v>28684764</v>
      </c>
      <c r="AL37">
        <v>29000663</v>
      </c>
      <c r="AM37">
        <v>29302311</v>
      </c>
      <c r="AN37">
        <v>29610218</v>
      </c>
      <c r="AO37">
        <v>29905948</v>
      </c>
      <c r="AP37">
        <v>30155173</v>
      </c>
      <c r="AQ37">
        <v>30401286</v>
      </c>
      <c r="AR37">
        <v>30685730</v>
      </c>
      <c r="AS37">
        <v>31020855</v>
      </c>
      <c r="AT37">
        <v>31359199</v>
      </c>
      <c r="AU37">
        <v>31642461</v>
      </c>
      <c r="AV37">
        <v>31938807</v>
      </c>
      <c r="AW37">
        <v>32242732</v>
      </c>
      <c r="AX37">
        <v>32571193</v>
      </c>
      <c r="AY37">
        <v>32888886</v>
      </c>
      <c r="AZ37">
        <v>33247298</v>
      </c>
      <c r="BA37">
        <v>33630069</v>
      </c>
      <c r="BB37">
        <v>34005902</v>
      </c>
      <c r="BC37">
        <v>34339221</v>
      </c>
      <c r="BD37">
        <v>34713395</v>
      </c>
      <c r="BE37">
        <v>35080992</v>
      </c>
      <c r="BF37">
        <v>35434066</v>
      </c>
      <c r="BG37">
        <v>35704498</v>
      </c>
      <c r="BH37">
        <v>36110803</v>
      </c>
      <c r="BI37">
        <v>36545075</v>
      </c>
      <c r="BJ37">
        <v>37072620</v>
      </c>
      <c r="BK37">
        <v>37618495</v>
      </c>
      <c r="BL37">
        <v>38028638</v>
      </c>
      <c r="BM37">
        <v>38239864</v>
      </c>
      <c r="BN37">
        <v>38939056</v>
      </c>
      <c r="BO37">
        <v>40097761</v>
      </c>
    </row>
    <row r="38" spans="1:67" ht="15" customHeight="1">
      <c r="A38" t="s">
        <v>87</v>
      </c>
      <c r="B38" t="str">
        <f>VLOOKUP(A38,'Metadata - Countries'!$A$2:$C$267,3,0)</f>
        <v>Europe &amp; Central Asia</v>
      </c>
      <c r="C38" t="s">
        <v>544</v>
      </c>
      <c r="D38">
        <v>91401764</v>
      </c>
      <c r="E38">
        <v>92232738</v>
      </c>
      <c r="F38">
        <v>93009498</v>
      </c>
      <c r="G38">
        <v>93840016</v>
      </c>
      <c r="H38">
        <v>94715795</v>
      </c>
      <c r="I38">
        <v>95440988</v>
      </c>
      <c r="J38">
        <v>96146336</v>
      </c>
      <c r="K38">
        <v>97043270</v>
      </c>
      <c r="L38">
        <v>97884022</v>
      </c>
      <c r="M38">
        <v>98606630</v>
      </c>
      <c r="N38">
        <v>99134548</v>
      </c>
      <c r="O38">
        <v>99635258</v>
      </c>
      <c r="P38">
        <v>100357161</v>
      </c>
      <c r="Q38">
        <v>101112680</v>
      </c>
      <c r="R38">
        <v>101939916</v>
      </c>
      <c r="S38">
        <v>102860571</v>
      </c>
      <c r="T38">
        <v>103776068</v>
      </c>
      <c r="U38">
        <v>104616884</v>
      </c>
      <c r="V38">
        <v>105329397</v>
      </c>
      <c r="W38">
        <v>105948616</v>
      </c>
      <c r="X38">
        <v>106541316</v>
      </c>
      <c r="Y38">
        <v>107129392</v>
      </c>
      <c r="Z38">
        <v>107730380</v>
      </c>
      <c r="AA38">
        <v>108297837</v>
      </c>
      <c r="AB38">
        <v>108838073</v>
      </c>
      <c r="AC38">
        <v>109338285</v>
      </c>
      <c r="AD38">
        <v>109824166</v>
      </c>
      <c r="AE38">
        <v>110296425</v>
      </c>
      <c r="AF38">
        <v>110686740</v>
      </c>
      <c r="AG38">
        <v>110801640</v>
      </c>
      <c r="AH38">
        <v>110743128</v>
      </c>
      <c r="AI38">
        <v>110469467</v>
      </c>
      <c r="AJ38">
        <v>110111454</v>
      </c>
      <c r="AK38">
        <v>110041924</v>
      </c>
      <c r="AL38">
        <v>110021594</v>
      </c>
      <c r="AM38">
        <v>109864246</v>
      </c>
      <c r="AN38">
        <v>109626194</v>
      </c>
      <c r="AO38">
        <v>109422013</v>
      </c>
      <c r="AP38">
        <v>109238340</v>
      </c>
      <c r="AQ38">
        <v>109060951</v>
      </c>
      <c r="AR38">
        <v>108447824</v>
      </c>
      <c r="AS38">
        <v>107660041</v>
      </c>
      <c r="AT38">
        <v>106959751</v>
      </c>
      <c r="AU38">
        <v>106624167</v>
      </c>
      <c r="AV38">
        <v>106331716</v>
      </c>
      <c r="AW38">
        <v>106041911</v>
      </c>
      <c r="AX38">
        <v>105772481</v>
      </c>
      <c r="AY38">
        <v>105378748</v>
      </c>
      <c r="AZ38">
        <v>105001883</v>
      </c>
      <c r="BA38">
        <v>104800475</v>
      </c>
      <c r="BB38">
        <v>104421447</v>
      </c>
      <c r="BC38">
        <v>104174038</v>
      </c>
      <c r="BD38">
        <v>103935318</v>
      </c>
      <c r="BE38">
        <v>103713726</v>
      </c>
      <c r="BF38">
        <v>103496179</v>
      </c>
      <c r="BG38">
        <v>103257886</v>
      </c>
      <c r="BH38">
        <v>102994278</v>
      </c>
      <c r="BI38">
        <v>102740078</v>
      </c>
      <c r="BJ38">
        <v>102538451</v>
      </c>
      <c r="BK38">
        <v>102398537</v>
      </c>
      <c r="BL38">
        <v>102180124</v>
      </c>
      <c r="BM38">
        <v>101413157</v>
      </c>
      <c r="BN38">
        <v>100108262</v>
      </c>
      <c r="BO38">
        <v>100156608</v>
      </c>
    </row>
    <row r="39" spans="1:67" ht="15" customHeight="1">
      <c r="A39" t="s">
        <v>89</v>
      </c>
      <c r="B39" t="str">
        <f>VLOOKUP(A39,'Metadata - Countries'!$A$2:$C$267,3,0)</f>
        <v>Europe &amp; Central Asia</v>
      </c>
      <c r="C39" t="s">
        <v>544</v>
      </c>
      <c r="D39">
        <v>5327827</v>
      </c>
      <c r="E39">
        <v>5434294</v>
      </c>
      <c r="F39">
        <v>5573815</v>
      </c>
      <c r="G39">
        <v>5694247</v>
      </c>
      <c r="H39">
        <v>5789228</v>
      </c>
      <c r="I39">
        <v>5856472</v>
      </c>
      <c r="J39">
        <v>5918002</v>
      </c>
      <c r="K39">
        <v>5991785</v>
      </c>
      <c r="L39">
        <v>6067714</v>
      </c>
      <c r="M39">
        <v>6136387</v>
      </c>
      <c r="N39">
        <v>6180877</v>
      </c>
      <c r="O39">
        <v>6213399</v>
      </c>
      <c r="P39">
        <v>6260956</v>
      </c>
      <c r="Q39">
        <v>6307347</v>
      </c>
      <c r="R39">
        <v>6341405</v>
      </c>
      <c r="S39">
        <v>6338632</v>
      </c>
      <c r="T39">
        <v>6302504</v>
      </c>
      <c r="U39">
        <v>6281174</v>
      </c>
      <c r="V39">
        <v>6281738</v>
      </c>
      <c r="W39">
        <v>6294365</v>
      </c>
      <c r="X39">
        <v>6319408</v>
      </c>
      <c r="Y39">
        <v>6354074</v>
      </c>
      <c r="Z39">
        <v>6391309</v>
      </c>
      <c r="AA39">
        <v>6418773</v>
      </c>
      <c r="AB39">
        <v>6441865</v>
      </c>
      <c r="AC39">
        <v>6470365</v>
      </c>
      <c r="AD39">
        <v>6504124</v>
      </c>
      <c r="AE39">
        <v>6545106</v>
      </c>
      <c r="AF39">
        <v>6593386</v>
      </c>
      <c r="AG39">
        <v>6646912</v>
      </c>
      <c r="AH39">
        <v>6715519</v>
      </c>
      <c r="AI39">
        <v>6799978</v>
      </c>
      <c r="AJ39">
        <v>6875364</v>
      </c>
      <c r="AK39">
        <v>6938265</v>
      </c>
      <c r="AL39">
        <v>6993795</v>
      </c>
      <c r="AM39">
        <v>7040687</v>
      </c>
      <c r="AN39">
        <v>7071850</v>
      </c>
      <c r="AO39">
        <v>7088906</v>
      </c>
      <c r="AP39">
        <v>7110001</v>
      </c>
      <c r="AQ39">
        <v>7143991</v>
      </c>
      <c r="AR39">
        <v>7184250</v>
      </c>
      <c r="AS39">
        <v>7229854</v>
      </c>
      <c r="AT39">
        <v>7284753</v>
      </c>
      <c r="AU39">
        <v>7339001</v>
      </c>
      <c r="AV39">
        <v>7389625</v>
      </c>
      <c r="AW39">
        <v>7437115</v>
      </c>
      <c r="AX39">
        <v>7483934</v>
      </c>
      <c r="AY39">
        <v>7551117</v>
      </c>
      <c r="AZ39">
        <v>7647675</v>
      </c>
      <c r="BA39">
        <v>7743831</v>
      </c>
      <c r="BB39">
        <v>7824909</v>
      </c>
      <c r="BC39">
        <v>7912398</v>
      </c>
      <c r="BD39">
        <v>7996861</v>
      </c>
      <c r="BE39">
        <v>8089346</v>
      </c>
      <c r="BF39">
        <v>8188649</v>
      </c>
      <c r="BG39">
        <v>8282396</v>
      </c>
      <c r="BH39">
        <v>8373338</v>
      </c>
      <c r="BI39">
        <v>8451840</v>
      </c>
      <c r="BJ39">
        <v>8514329</v>
      </c>
      <c r="BK39">
        <v>8575280</v>
      </c>
      <c r="BL39">
        <v>8638167</v>
      </c>
      <c r="BM39">
        <v>8704546</v>
      </c>
      <c r="BN39">
        <v>8775760</v>
      </c>
      <c r="BO39">
        <v>8849852</v>
      </c>
    </row>
    <row r="40" spans="1:67" ht="15" customHeight="1">
      <c r="A40" t="s">
        <v>91</v>
      </c>
      <c r="B40" t="str">
        <f>VLOOKUP(A40,'Metadata - Countries'!$A$2:$C$267,3,0)</f>
        <v>Europe &amp; Central Asia</v>
      </c>
      <c r="C40" t="s">
        <v>544</v>
      </c>
      <c r="D40">
        <v>109186</v>
      </c>
      <c r="E40">
        <v>110225</v>
      </c>
      <c r="F40">
        <v>111281</v>
      </c>
      <c r="G40">
        <v>112410</v>
      </c>
      <c r="H40">
        <v>113596</v>
      </c>
      <c r="I40">
        <v>114832</v>
      </c>
      <c r="J40">
        <v>116116</v>
      </c>
      <c r="K40">
        <v>117430</v>
      </c>
      <c r="L40">
        <v>118707</v>
      </c>
      <c r="M40">
        <v>119884</v>
      </c>
      <c r="N40">
        <v>121003</v>
      </c>
      <c r="O40">
        <v>122162</v>
      </c>
      <c r="P40">
        <v>123348</v>
      </c>
      <c r="Q40">
        <v>124465</v>
      </c>
      <c r="R40">
        <v>125486</v>
      </c>
      <c r="S40">
        <v>126393</v>
      </c>
      <c r="T40">
        <v>127052</v>
      </c>
      <c r="U40">
        <v>127425</v>
      </c>
      <c r="V40">
        <v>127667</v>
      </c>
      <c r="W40">
        <v>127850</v>
      </c>
      <c r="X40">
        <v>127984</v>
      </c>
      <c r="Y40">
        <v>128510</v>
      </c>
      <c r="Z40">
        <v>129614</v>
      </c>
      <c r="AA40">
        <v>130881</v>
      </c>
      <c r="AB40">
        <v>132154</v>
      </c>
      <c r="AC40">
        <v>133450</v>
      </c>
      <c r="AD40">
        <v>134808</v>
      </c>
      <c r="AE40">
        <v>136264</v>
      </c>
      <c r="AF40">
        <v>137765</v>
      </c>
      <c r="AG40">
        <v>139228</v>
      </c>
      <c r="AH40">
        <v>140601</v>
      </c>
      <c r="AI40">
        <v>141557</v>
      </c>
      <c r="AJ40">
        <v>142011</v>
      </c>
      <c r="AK40">
        <v>142291</v>
      </c>
      <c r="AL40">
        <v>142466</v>
      </c>
      <c r="AM40">
        <v>142559</v>
      </c>
      <c r="AN40">
        <v>142898</v>
      </c>
      <c r="AO40">
        <v>143549</v>
      </c>
      <c r="AP40">
        <v>144211</v>
      </c>
      <c r="AQ40">
        <v>144811</v>
      </c>
      <c r="AR40">
        <v>145306</v>
      </c>
      <c r="AS40">
        <v>146044</v>
      </c>
      <c r="AT40">
        <v>147167</v>
      </c>
      <c r="AU40">
        <v>148341</v>
      </c>
      <c r="AV40">
        <v>149538</v>
      </c>
      <c r="AW40">
        <v>150763</v>
      </c>
      <c r="AX40">
        <v>151985</v>
      </c>
      <c r="AY40">
        <v>153225</v>
      </c>
      <c r="AZ40">
        <v>154475</v>
      </c>
      <c r="BA40">
        <v>155721</v>
      </c>
      <c r="BB40">
        <v>156933</v>
      </c>
      <c r="BC40">
        <v>157819</v>
      </c>
      <c r="BD40">
        <v>158621</v>
      </c>
      <c r="BE40">
        <v>159794</v>
      </c>
      <c r="BF40">
        <v>160912</v>
      </c>
      <c r="BG40">
        <v>162190</v>
      </c>
      <c r="BH40">
        <v>163721</v>
      </c>
      <c r="BI40">
        <v>165215</v>
      </c>
      <c r="BJ40">
        <v>167259</v>
      </c>
      <c r="BK40">
        <v>169410</v>
      </c>
      <c r="BL40">
        <v>171113</v>
      </c>
      <c r="BM40">
        <v>172683</v>
      </c>
      <c r="BN40">
        <v>174079</v>
      </c>
      <c r="BO40">
        <v>175346</v>
      </c>
    </row>
    <row r="41" spans="1:67" ht="15" customHeight="1">
      <c r="A41" t="s">
        <v>93</v>
      </c>
      <c r="B41" t="str">
        <f>VLOOKUP(A41,'Metadata - Countries'!$A$2:$C$267,3,0)</f>
        <v>Latin America &amp; Caribbean</v>
      </c>
      <c r="C41" t="s">
        <v>544</v>
      </c>
      <c r="D41">
        <v>8141820</v>
      </c>
      <c r="E41">
        <v>8313535</v>
      </c>
      <c r="F41">
        <v>8486120</v>
      </c>
      <c r="G41">
        <v>8656006</v>
      </c>
      <c r="H41">
        <v>8825046</v>
      </c>
      <c r="I41">
        <v>8994936</v>
      </c>
      <c r="J41">
        <v>9161649</v>
      </c>
      <c r="K41">
        <v>9326268</v>
      </c>
      <c r="L41">
        <v>9491502</v>
      </c>
      <c r="M41">
        <v>9656299</v>
      </c>
      <c r="N41">
        <v>9820481</v>
      </c>
      <c r="O41">
        <v>9984378</v>
      </c>
      <c r="P41">
        <v>10145765</v>
      </c>
      <c r="Q41">
        <v>10307842</v>
      </c>
      <c r="R41">
        <v>10472743</v>
      </c>
      <c r="S41">
        <v>10639531</v>
      </c>
      <c r="T41">
        <v>10804869</v>
      </c>
      <c r="U41">
        <v>10969861</v>
      </c>
      <c r="V41">
        <v>11137748</v>
      </c>
      <c r="W41">
        <v>11304331</v>
      </c>
      <c r="X41">
        <v>11469828</v>
      </c>
      <c r="Y41">
        <v>11637613</v>
      </c>
      <c r="Z41">
        <v>11807408</v>
      </c>
      <c r="AA41">
        <v>11976513</v>
      </c>
      <c r="AB41">
        <v>12147758</v>
      </c>
      <c r="AC41">
        <v>12326396</v>
      </c>
      <c r="AD41">
        <v>12514502</v>
      </c>
      <c r="AE41">
        <v>12712784</v>
      </c>
      <c r="AF41">
        <v>12918389</v>
      </c>
      <c r="AG41">
        <v>13128619</v>
      </c>
      <c r="AH41">
        <v>13342868</v>
      </c>
      <c r="AI41">
        <v>13561945</v>
      </c>
      <c r="AJ41">
        <v>13782297</v>
      </c>
      <c r="AK41">
        <v>13998386</v>
      </c>
      <c r="AL41">
        <v>14210674</v>
      </c>
      <c r="AM41">
        <v>14416796</v>
      </c>
      <c r="AN41">
        <v>14615483</v>
      </c>
      <c r="AO41">
        <v>14809289</v>
      </c>
      <c r="AP41">
        <v>14996742</v>
      </c>
      <c r="AQ41">
        <v>15176410</v>
      </c>
      <c r="AR41">
        <v>15351799</v>
      </c>
      <c r="AS41">
        <v>15523978</v>
      </c>
      <c r="AT41">
        <v>15693790</v>
      </c>
      <c r="AU41">
        <v>15859112</v>
      </c>
      <c r="AV41">
        <v>16017966</v>
      </c>
      <c r="AW41">
        <v>16175311</v>
      </c>
      <c r="AX41">
        <v>16334575</v>
      </c>
      <c r="AY41">
        <v>16495538</v>
      </c>
      <c r="AZ41">
        <v>16661462</v>
      </c>
      <c r="BA41">
        <v>16833447</v>
      </c>
      <c r="BB41">
        <v>17004162</v>
      </c>
      <c r="BC41">
        <v>17173573</v>
      </c>
      <c r="BD41">
        <v>17341771</v>
      </c>
      <c r="BE41">
        <v>17509925</v>
      </c>
      <c r="BF41">
        <v>17687108</v>
      </c>
      <c r="BG41">
        <v>17870124</v>
      </c>
      <c r="BH41">
        <v>18083879</v>
      </c>
      <c r="BI41">
        <v>18368577</v>
      </c>
      <c r="BJ41">
        <v>18701450</v>
      </c>
      <c r="BK41">
        <v>19039485</v>
      </c>
      <c r="BL41">
        <v>19300315</v>
      </c>
      <c r="BM41">
        <v>19493184</v>
      </c>
      <c r="BN41">
        <v>19603733</v>
      </c>
      <c r="BO41">
        <v>19629590</v>
      </c>
    </row>
    <row r="42" spans="1:67" ht="15" customHeight="1">
      <c r="A42" t="s">
        <v>95</v>
      </c>
      <c r="B42" t="str">
        <f>VLOOKUP(A42,'Metadata - Countries'!$A$2:$C$267,3,0)</f>
        <v>East Asia &amp; Pacific</v>
      </c>
      <c r="C42" t="s">
        <v>544</v>
      </c>
      <c r="D42">
        <v>667070000</v>
      </c>
      <c r="E42">
        <v>660330000</v>
      </c>
      <c r="F42">
        <v>665770000</v>
      </c>
      <c r="G42">
        <v>682335000</v>
      </c>
      <c r="H42">
        <v>698355000</v>
      </c>
      <c r="I42">
        <v>715185000</v>
      </c>
      <c r="J42">
        <v>735400000</v>
      </c>
      <c r="K42">
        <v>754550000</v>
      </c>
      <c r="L42">
        <v>774510000</v>
      </c>
      <c r="M42">
        <v>796025000</v>
      </c>
      <c r="N42">
        <v>818315000</v>
      </c>
      <c r="O42">
        <v>841105000</v>
      </c>
      <c r="P42">
        <v>862030000</v>
      </c>
      <c r="Q42">
        <v>881940000</v>
      </c>
      <c r="R42">
        <v>900350000</v>
      </c>
      <c r="S42">
        <v>916395000</v>
      </c>
      <c r="T42">
        <v>930685000</v>
      </c>
      <c r="U42">
        <v>943455000</v>
      </c>
      <c r="V42">
        <v>956165000</v>
      </c>
      <c r="W42">
        <v>969005000</v>
      </c>
      <c r="X42">
        <v>981235000</v>
      </c>
      <c r="Y42">
        <v>993885000</v>
      </c>
      <c r="Z42">
        <v>1008630000</v>
      </c>
      <c r="AA42">
        <v>1023310000</v>
      </c>
      <c r="AB42">
        <v>1036825000</v>
      </c>
      <c r="AC42">
        <v>1051040000</v>
      </c>
      <c r="AD42">
        <v>1066790000</v>
      </c>
      <c r="AE42">
        <v>1084035000</v>
      </c>
      <c r="AF42">
        <v>1101630000</v>
      </c>
      <c r="AG42">
        <v>1118650000</v>
      </c>
      <c r="AH42">
        <v>1135185000</v>
      </c>
      <c r="AI42">
        <v>1150780000</v>
      </c>
      <c r="AJ42">
        <v>1164970000</v>
      </c>
      <c r="AK42">
        <v>1178440000</v>
      </c>
      <c r="AL42">
        <v>1191835000</v>
      </c>
      <c r="AM42">
        <v>1204855000</v>
      </c>
      <c r="AN42">
        <v>1217550000</v>
      </c>
      <c r="AO42">
        <v>1230075000</v>
      </c>
      <c r="AP42">
        <v>1241935000</v>
      </c>
      <c r="AQ42">
        <v>1252735000</v>
      </c>
      <c r="AR42">
        <v>1262645000</v>
      </c>
      <c r="AS42">
        <v>1271850000</v>
      </c>
      <c r="AT42">
        <v>1280400000</v>
      </c>
      <c r="AU42">
        <v>1288400000</v>
      </c>
      <c r="AV42">
        <v>1296075000</v>
      </c>
      <c r="AW42">
        <v>1303720000</v>
      </c>
      <c r="AX42">
        <v>1311020000</v>
      </c>
      <c r="AY42">
        <v>1317885000</v>
      </c>
      <c r="AZ42">
        <v>1324655000</v>
      </c>
      <c r="BA42">
        <v>1331260000</v>
      </c>
      <c r="BB42">
        <v>1337705000</v>
      </c>
      <c r="BC42">
        <v>1345035000</v>
      </c>
      <c r="BD42">
        <v>1354190000</v>
      </c>
      <c r="BE42">
        <v>1363240000</v>
      </c>
      <c r="BF42">
        <v>1371860000</v>
      </c>
      <c r="BG42">
        <v>1379860000</v>
      </c>
      <c r="BH42">
        <v>1387790000</v>
      </c>
      <c r="BI42">
        <v>1396215000</v>
      </c>
      <c r="BJ42">
        <v>1402760000</v>
      </c>
      <c r="BK42">
        <v>1407745000</v>
      </c>
      <c r="BL42">
        <v>1411100000</v>
      </c>
      <c r="BM42">
        <v>1412360000</v>
      </c>
      <c r="BN42">
        <v>1412175000</v>
      </c>
      <c r="BO42">
        <v>1410710000</v>
      </c>
    </row>
    <row r="43" spans="1:67" ht="15" customHeight="1">
      <c r="A43" t="s">
        <v>97</v>
      </c>
      <c r="B43" t="str">
        <f>VLOOKUP(A43,'Metadata - Countries'!$A$2:$C$267,3,0)</f>
        <v>Sub-Saharan Africa</v>
      </c>
      <c r="C43" t="s">
        <v>544</v>
      </c>
      <c r="D43">
        <v>3708661</v>
      </c>
      <c r="E43">
        <v>3848336</v>
      </c>
      <c r="F43">
        <v>3998287</v>
      </c>
      <c r="G43">
        <v>4156453</v>
      </c>
      <c r="H43">
        <v>4321368</v>
      </c>
      <c r="I43">
        <v>4492890</v>
      </c>
      <c r="J43">
        <v>4671196</v>
      </c>
      <c r="K43">
        <v>4856689</v>
      </c>
      <c r="L43">
        <v>5050106</v>
      </c>
      <c r="M43">
        <v>5255149</v>
      </c>
      <c r="N43">
        <v>5477086</v>
      </c>
      <c r="O43">
        <v>5718867</v>
      </c>
      <c r="P43">
        <v>5979984</v>
      </c>
      <c r="Q43">
        <v>6257373</v>
      </c>
      <c r="R43">
        <v>6548923</v>
      </c>
      <c r="S43">
        <v>6853981</v>
      </c>
      <c r="T43">
        <v>7142690</v>
      </c>
      <c r="U43">
        <v>7415900</v>
      </c>
      <c r="V43">
        <v>7700816</v>
      </c>
      <c r="W43">
        <v>7996368</v>
      </c>
      <c r="X43">
        <v>8303810</v>
      </c>
      <c r="Y43">
        <v>8621621</v>
      </c>
      <c r="Z43">
        <v>8948119</v>
      </c>
      <c r="AA43">
        <v>9282050</v>
      </c>
      <c r="AB43">
        <v>9621405</v>
      </c>
      <c r="AC43">
        <v>9964075</v>
      </c>
      <c r="AD43">
        <v>10309440</v>
      </c>
      <c r="AE43">
        <v>10663498</v>
      </c>
      <c r="AF43">
        <v>11043193</v>
      </c>
      <c r="AG43">
        <v>11462943</v>
      </c>
      <c r="AH43">
        <v>11910540</v>
      </c>
      <c r="AI43">
        <v>12369269</v>
      </c>
      <c r="AJ43">
        <v>12838314</v>
      </c>
      <c r="AK43">
        <v>13316448</v>
      </c>
      <c r="AL43">
        <v>13802285</v>
      </c>
      <c r="AM43">
        <v>14299727</v>
      </c>
      <c r="AN43">
        <v>14810946</v>
      </c>
      <c r="AO43">
        <v>15335453</v>
      </c>
      <c r="AP43">
        <v>15858990</v>
      </c>
      <c r="AQ43">
        <v>16345894</v>
      </c>
      <c r="AR43">
        <v>16799670</v>
      </c>
      <c r="AS43">
        <v>17245468</v>
      </c>
      <c r="AT43">
        <v>17683897</v>
      </c>
      <c r="AU43">
        <v>18116451</v>
      </c>
      <c r="AV43">
        <v>18544903</v>
      </c>
      <c r="AW43">
        <v>18970215</v>
      </c>
      <c r="AX43">
        <v>19394057</v>
      </c>
      <c r="AY43">
        <v>19817700</v>
      </c>
      <c r="AZ43">
        <v>20244449</v>
      </c>
      <c r="BA43">
        <v>20677762</v>
      </c>
      <c r="BB43">
        <v>21120042</v>
      </c>
      <c r="BC43">
        <v>21562914</v>
      </c>
      <c r="BD43">
        <v>22010712</v>
      </c>
      <c r="BE43">
        <v>22469268</v>
      </c>
      <c r="BF43">
        <v>22995555</v>
      </c>
      <c r="BG43">
        <v>23596741</v>
      </c>
      <c r="BH43">
        <v>24213622</v>
      </c>
      <c r="BI43">
        <v>24848016</v>
      </c>
      <c r="BJ43">
        <v>25493988</v>
      </c>
      <c r="BK43">
        <v>26147551</v>
      </c>
      <c r="BL43">
        <v>26811790</v>
      </c>
      <c r="BM43">
        <v>27478249</v>
      </c>
      <c r="BN43">
        <v>28160542</v>
      </c>
      <c r="BO43">
        <v>28873034</v>
      </c>
    </row>
    <row r="44" spans="1:67" ht="15" customHeight="1">
      <c r="A44" t="s">
        <v>99</v>
      </c>
      <c r="B44" t="str">
        <f>VLOOKUP(A44,'Metadata - Countries'!$A$2:$C$267,3,0)</f>
        <v>Sub-Saharan Africa</v>
      </c>
      <c r="C44" t="s">
        <v>544</v>
      </c>
      <c r="D44">
        <v>5117608</v>
      </c>
      <c r="E44">
        <v>5200355</v>
      </c>
      <c r="F44">
        <v>5303841</v>
      </c>
      <c r="G44">
        <v>5427511</v>
      </c>
      <c r="H44">
        <v>5556209</v>
      </c>
      <c r="I44">
        <v>5690086</v>
      </c>
      <c r="J44">
        <v>5829580</v>
      </c>
      <c r="K44">
        <v>5975087</v>
      </c>
      <c r="L44">
        <v>6127193</v>
      </c>
      <c r="M44">
        <v>6286232</v>
      </c>
      <c r="N44">
        <v>6452787</v>
      </c>
      <c r="O44">
        <v>6627350</v>
      </c>
      <c r="P44">
        <v>6809468</v>
      </c>
      <c r="Q44">
        <v>6998688</v>
      </c>
      <c r="R44">
        <v>7194697</v>
      </c>
      <c r="S44">
        <v>7397417</v>
      </c>
      <c r="T44">
        <v>7598028</v>
      </c>
      <c r="U44">
        <v>7796825</v>
      </c>
      <c r="V44">
        <v>8013279</v>
      </c>
      <c r="W44">
        <v>8243377</v>
      </c>
      <c r="X44">
        <v>8519891</v>
      </c>
      <c r="Y44">
        <v>8829048</v>
      </c>
      <c r="Z44">
        <v>9046986</v>
      </c>
      <c r="AA44">
        <v>9240672</v>
      </c>
      <c r="AB44">
        <v>9508570</v>
      </c>
      <c r="AC44">
        <v>9804254</v>
      </c>
      <c r="AD44">
        <v>10112712</v>
      </c>
      <c r="AE44">
        <v>10433905</v>
      </c>
      <c r="AF44">
        <v>10759573</v>
      </c>
      <c r="AG44">
        <v>11089222</v>
      </c>
      <c r="AH44">
        <v>11430520</v>
      </c>
      <c r="AI44">
        <v>11777719</v>
      </c>
      <c r="AJ44">
        <v>12128604</v>
      </c>
      <c r="AK44">
        <v>12486773</v>
      </c>
      <c r="AL44">
        <v>12848862</v>
      </c>
      <c r="AM44">
        <v>13211647</v>
      </c>
      <c r="AN44">
        <v>13575324</v>
      </c>
      <c r="AO44">
        <v>13941181</v>
      </c>
      <c r="AP44">
        <v>14314599</v>
      </c>
      <c r="AQ44">
        <v>14698973</v>
      </c>
      <c r="AR44">
        <v>15091594</v>
      </c>
      <c r="AS44">
        <v>15493253</v>
      </c>
      <c r="AT44">
        <v>15914033</v>
      </c>
      <c r="AU44">
        <v>16354326</v>
      </c>
      <c r="AV44">
        <v>16809407</v>
      </c>
      <c r="AW44">
        <v>17275171</v>
      </c>
      <c r="AX44">
        <v>17751333</v>
      </c>
      <c r="AY44">
        <v>18251866</v>
      </c>
      <c r="AZ44">
        <v>18777081</v>
      </c>
      <c r="BA44">
        <v>19319274</v>
      </c>
      <c r="BB44">
        <v>19878036</v>
      </c>
      <c r="BC44">
        <v>20448873</v>
      </c>
      <c r="BD44">
        <v>21032684</v>
      </c>
      <c r="BE44">
        <v>21632850</v>
      </c>
      <c r="BF44">
        <v>22299585</v>
      </c>
      <c r="BG44">
        <v>23012646</v>
      </c>
      <c r="BH44">
        <v>23711630</v>
      </c>
      <c r="BI44">
        <v>24393181</v>
      </c>
      <c r="BJ44">
        <v>25076747</v>
      </c>
      <c r="BK44">
        <v>25782341</v>
      </c>
      <c r="BL44">
        <v>26491087</v>
      </c>
      <c r="BM44">
        <v>27198628</v>
      </c>
      <c r="BN44">
        <v>27914536</v>
      </c>
      <c r="BO44">
        <v>28647293</v>
      </c>
    </row>
    <row r="45" spans="1:67" ht="15" customHeight="1">
      <c r="A45" t="s">
        <v>101</v>
      </c>
      <c r="B45" t="str">
        <f>VLOOKUP(A45,'Metadata - Countries'!$A$2:$C$267,3,0)</f>
        <v>Sub-Saharan Africa</v>
      </c>
      <c r="C45" t="s">
        <v>544</v>
      </c>
      <c r="D45">
        <v>15276558</v>
      </c>
      <c r="E45">
        <v>15673284</v>
      </c>
      <c r="F45">
        <v>16086084</v>
      </c>
      <c r="G45">
        <v>16517995</v>
      </c>
      <c r="H45">
        <v>16965855</v>
      </c>
      <c r="I45">
        <v>17438254</v>
      </c>
      <c r="J45">
        <v>17941738</v>
      </c>
      <c r="K45">
        <v>18472105</v>
      </c>
      <c r="L45">
        <v>19022799</v>
      </c>
      <c r="M45">
        <v>19583123</v>
      </c>
      <c r="N45">
        <v>20151733</v>
      </c>
      <c r="O45">
        <v>20712952</v>
      </c>
      <c r="P45">
        <v>21273409</v>
      </c>
      <c r="Q45">
        <v>21853906</v>
      </c>
      <c r="R45">
        <v>22448415</v>
      </c>
      <c r="S45">
        <v>23052715</v>
      </c>
      <c r="T45">
        <v>23655016</v>
      </c>
      <c r="U45">
        <v>24256464</v>
      </c>
      <c r="V45">
        <v>25015244</v>
      </c>
      <c r="W45">
        <v>25902760</v>
      </c>
      <c r="X45">
        <v>26708686</v>
      </c>
      <c r="Y45">
        <v>27457783</v>
      </c>
      <c r="Z45">
        <v>28219219</v>
      </c>
      <c r="AA45">
        <v>29005175</v>
      </c>
      <c r="AB45">
        <v>29879852</v>
      </c>
      <c r="AC45">
        <v>30800051</v>
      </c>
      <c r="AD45">
        <v>31725132</v>
      </c>
      <c r="AE45">
        <v>32712574</v>
      </c>
      <c r="AF45">
        <v>33750052</v>
      </c>
      <c r="AG45">
        <v>34825891</v>
      </c>
      <c r="AH45">
        <v>35987541</v>
      </c>
      <c r="AI45">
        <v>37194812</v>
      </c>
      <c r="AJ45">
        <v>38332302</v>
      </c>
      <c r="AK45">
        <v>39580844</v>
      </c>
      <c r="AL45">
        <v>41511985</v>
      </c>
      <c r="AM45">
        <v>43285791</v>
      </c>
      <c r="AN45">
        <v>44118709</v>
      </c>
      <c r="AO45">
        <v>44822198</v>
      </c>
      <c r="AP45">
        <v>45895524</v>
      </c>
      <c r="AQ45">
        <v>47227238</v>
      </c>
      <c r="AR45">
        <v>48616317</v>
      </c>
      <c r="AS45">
        <v>50106657</v>
      </c>
      <c r="AT45">
        <v>51662071</v>
      </c>
      <c r="AU45">
        <v>53205639</v>
      </c>
      <c r="AV45">
        <v>54815607</v>
      </c>
      <c r="AW45">
        <v>56550247</v>
      </c>
      <c r="AX45">
        <v>58381630</v>
      </c>
      <c r="AY45">
        <v>60289422</v>
      </c>
      <c r="AZ45">
        <v>62249724</v>
      </c>
      <c r="BA45">
        <v>64270232</v>
      </c>
      <c r="BB45">
        <v>66391257</v>
      </c>
      <c r="BC45">
        <v>68654269</v>
      </c>
      <c r="BD45">
        <v>70997870</v>
      </c>
      <c r="BE45">
        <v>73460021</v>
      </c>
      <c r="BF45">
        <v>76035588</v>
      </c>
      <c r="BG45">
        <v>78656904</v>
      </c>
      <c r="BH45">
        <v>81430977</v>
      </c>
      <c r="BI45">
        <v>84283273</v>
      </c>
      <c r="BJ45">
        <v>87087355</v>
      </c>
      <c r="BK45">
        <v>89906890</v>
      </c>
      <c r="BL45">
        <v>92853164</v>
      </c>
      <c r="BM45">
        <v>95894118</v>
      </c>
      <c r="BN45">
        <v>99010212</v>
      </c>
      <c r="BO45">
        <v>102262808</v>
      </c>
    </row>
    <row r="46" spans="1:67" ht="15" customHeight="1">
      <c r="A46" t="s">
        <v>103</v>
      </c>
      <c r="B46" t="str">
        <f>VLOOKUP(A46,'Metadata - Countries'!$A$2:$C$267,3,0)</f>
        <v>Sub-Saharan Africa</v>
      </c>
      <c r="C46" t="s">
        <v>544</v>
      </c>
      <c r="D46">
        <v>1055693</v>
      </c>
      <c r="E46">
        <v>1083431</v>
      </c>
      <c r="F46">
        <v>1112348</v>
      </c>
      <c r="G46">
        <v>1142600</v>
      </c>
      <c r="H46">
        <v>1174269</v>
      </c>
      <c r="I46">
        <v>1207412</v>
      </c>
      <c r="J46">
        <v>1242116</v>
      </c>
      <c r="K46">
        <v>1278312</v>
      </c>
      <c r="L46">
        <v>1316130</v>
      </c>
      <c r="M46">
        <v>1355699</v>
      </c>
      <c r="N46">
        <v>1396989</v>
      </c>
      <c r="O46">
        <v>1440159</v>
      </c>
      <c r="P46">
        <v>1485274</v>
      </c>
      <c r="Q46">
        <v>1532069</v>
      </c>
      <c r="R46">
        <v>1580280</v>
      </c>
      <c r="S46">
        <v>1624935</v>
      </c>
      <c r="T46">
        <v>1665418</v>
      </c>
      <c r="U46">
        <v>1706181</v>
      </c>
      <c r="V46">
        <v>1747207</v>
      </c>
      <c r="W46">
        <v>1788218</v>
      </c>
      <c r="X46">
        <v>1829256</v>
      </c>
      <c r="Y46">
        <v>1870540</v>
      </c>
      <c r="Z46">
        <v>1911634</v>
      </c>
      <c r="AA46">
        <v>1951851</v>
      </c>
      <c r="AB46">
        <v>2001739</v>
      </c>
      <c r="AC46">
        <v>2062555</v>
      </c>
      <c r="AD46">
        <v>2124863</v>
      </c>
      <c r="AE46">
        <v>2188654</v>
      </c>
      <c r="AF46">
        <v>2253336</v>
      </c>
      <c r="AG46">
        <v>2319177</v>
      </c>
      <c r="AH46">
        <v>2385435</v>
      </c>
      <c r="AI46">
        <v>2452675</v>
      </c>
      <c r="AJ46">
        <v>2520958</v>
      </c>
      <c r="AK46">
        <v>2594168</v>
      </c>
      <c r="AL46">
        <v>2669220</v>
      </c>
      <c r="AM46">
        <v>2742309</v>
      </c>
      <c r="AN46">
        <v>2816595</v>
      </c>
      <c r="AO46">
        <v>2875037</v>
      </c>
      <c r="AP46">
        <v>2937166</v>
      </c>
      <c r="AQ46">
        <v>3016659</v>
      </c>
      <c r="AR46">
        <v>3134030</v>
      </c>
      <c r="AS46">
        <v>3254101</v>
      </c>
      <c r="AT46">
        <v>3331158</v>
      </c>
      <c r="AU46">
        <v>3424653</v>
      </c>
      <c r="AV46">
        <v>3543012</v>
      </c>
      <c r="AW46">
        <v>3672839</v>
      </c>
      <c r="AX46">
        <v>3813323</v>
      </c>
      <c r="AY46">
        <v>3956329</v>
      </c>
      <c r="AZ46">
        <v>4089602</v>
      </c>
      <c r="BA46">
        <v>4257230</v>
      </c>
      <c r="BB46">
        <v>4437884</v>
      </c>
      <c r="BC46">
        <v>4584216</v>
      </c>
      <c r="BD46">
        <v>4713257</v>
      </c>
      <c r="BE46">
        <v>4828066</v>
      </c>
      <c r="BF46">
        <v>4944861</v>
      </c>
      <c r="BG46">
        <v>5064386</v>
      </c>
      <c r="BH46">
        <v>5186824</v>
      </c>
      <c r="BI46">
        <v>5312340</v>
      </c>
      <c r="BJ46">
        <v>5441062</v>
      </c>
      <c r="BK46">
        <v>5570733</v>
      </c>
      <c r="BL46">
        <v>5702174</v>
      </c>
      <c r="BM46">
        <v>5835806</v>
      </c>
      <c r="BN46">
        <v>5970424</v>
      </c>
      <c r="BO46">
        <v>6106869</v>
      </c>
    </row>
    <row r="47" spans="1:67" ht="15" customHeight="1">
      <c r="A47" t="s">
        <v>105</v>
      </c>
      <c r="B47" t="str">
        <f>VLOOKUP(A47,'Metadata - Countries'!$A$2:$C$267,3,0)</f>
        <v>Latin America &amp; Caribbean</v>
      </c>
      <c r="C47" t="s">
        <v>544</v>
      </c>
      <c r="D47">
        <v>15687688</v>
      </c>
      <c r="E47">
        <v>16182414</v>
      </c>
      <c r="F47">
        <v>16691282</v>
      </c>
      <c r="G47">
        <v>17210956</v>
      </c>
      <c r="H47">
        <v>17739754</v>
      </c>
      <c r="I47">
        <v>18275814</v>
      </c>
      <c r="J47">
        <v>18811407</v>
      </c>
      <c r="K47">
        <v>19343961</v>
      </c>
      <c r="L47">
        <v>19872503</v>
      </c>
      <c r="M47">
        <v>20392264</v>
      </c>
      <c r="N47">
        <v>20905254</v>
      </c>
      <c r="O47">
        <v>21405413</v>
      </c>
      <c r="P47">
        <v>21898055</v>
      </c>
      <c r="Q47">
        <v>22396318</v>
      </c>
      <c r="R47">
        <v>22897871</v>
      </c>
      <c r="S47">
        <v>23403731</v>
      </c>
      <c r="T47">
        <v>23913002</v>
      </c>
      <c r="U47">
        <v>24443926</v>
      </c>
      <c r="V47">
        <v>25003608</v>
      </c>
      <c r="W47">
        <v>25579323</v>
      </c>
      <c r="X47">
        <v>26176195</v>
      </c>
      <c r="Y47">
        <v>26785982</v>
      </c>
      <c r="Z47">
        <v>27405194</v>
      </c>
      <c r="AA47">
        <v>28042329</v>
      </c>
      <c r="AB47">
        <v>28689032</v>
      </c>
      <c r="AC47">
        <v>29326260</v>
      </c>
      <c r="AD47">
        <v>29960101</v>
      </c>
      <c r="AE47">
        <v>30603048</v>
      </c>
      <c r="AF47">
        <v>31256727</v>
      </c>
      <c r="AG47">
        <v>31923117</v>
      </c>
      <c r="AH47">
        <v>32601393</v>
      </c>
      <c r="AI47">
        <v>33272628</v>
      </c>
      <c r="AJ47">
        <v>33939039</v>
      </c>
      <c r="AK47">
        <v>34614735</v>
      </c>
      <c r="AL47">
        <v>35295461</v>
      </c>
      <c r="AM47">
        <v>35970101</v>
      </c>
      <c r="AN47">
        <v>36632573</v>
      </c>
      <c r="AO47">
        <v>37291946</v>
      </c>
      <c r="AP47">
        <v>37944414</v>
      </c>
      <c r="AQ47">
        <v>38585033</v>
      </c>
      <c r="AR47">
        <v>39215135</v>
      </c>
      <c r="AS47">
        <v>39837875</v>
      </c>
      <c r="AT47">
        <v>40454050</v>
      </c>
      <c r="AU47">
        <v>41057687</v>
      </c>
      <c r="AV47">
        <v>41648268</v>
      </c>
      <c r="AW47">
        <v>42220940</v>
      </c>
      <c r="AX47">
        <v>42772910</v>
      </c>
      <c r="AY47">
        <v>43306582</v>
      </c>
      <c r="AZ47">
        <v>43815313</v>
      </c>
      <c r="BA47">
        <v>44313917</v>
      </c>
      <c r="BB47">
        <v>44816108</v>
      </c>
      <c r="BC47">
        <v>45308899</v>
      </c>
      <c r="BD47">
        <v>45782417</v>
      </c>
      <c r="BE47">
        <v>46237930</v>
      </c>
      <c r="BF47">
        <v>46677947</v>
      </c>
      <c r="BG47">
        <v>47119728</v>
      </c>
      <c r="BH47">
        <v>47625955</v>
      </c>
      <c r="BI47">
        <v>48351671</v>
      </c>
      <c r="BJ47">
        <v>49276961</v>
      </c>
      <c r="BK47">
        <v>50187406</v>
      </c>
      <c r="BL47">
        <v>50930662</v>
      </c>
      <c r="BM47">
        <v>51516562</v>
      </c>
      <c r="BN47">
        <v>51874024</v>
      </c>
      <c r="BO47">
        <v>52085168</v>
      </c>
    </row>
    <row r="48" spans="1:67" ht="15" customHeight="1">
      <c r="A48" t="s">
        <v>107</v>
      </c>
      <c r="B48" t="str">
        <f>VLOOKUP(A48,'Metadata - Countries'!$A$2:$C$267,3,0)</f>
        <v>Sub-Saharan Africa</v>
      </c>
      <c r="C48" t="s">
        <v>544</v>
      </c>
      <c r="D48">
        <v>194852</v>
      </c>
      <c r="E48">
        <v>198617</v>
      </c>
      <c r="F48">
        <v>202527</v>
      </c>
      <c r="G48">
        <v>206546</v>
      </c>
      <c r="H48">
        <v>210665</v>
      </c>
      <c r="I48">
        <v>214939</v>
      </c>
      <c r="J48">
        <v>219369</v>
      </c>
      <c r="K48">
        <v>224321</v>
      </c>
      <c r="L48">
        <v>229971</v>
      </c>
      <c r="M48">
        <v>236002</v>
      </c>
      <c r="N48">
        <v>242351</v>
      </c>
      <c r="O48">
        <v>249066</v>
      </c>
      <c r="P48">
        <v>256187</v>
      </c>
      <c r="Q48">
        <v>263728</v>
      </c>
      <c r="R48">
        <v>271719</v>
      </c>
      <c r="S48">
        <v>280036</v>
      </c>
      <c r="T48">
        <v>288810</v>
      </c>
      <c r="U48">
        <v>298152</v>
      </c>
      <c r="V48">
        <v>307938</v>
      </c>
      <c r="W48">
        <v>318123</v>
      </c>
      <c r="X48">
        <v>328328</v>
      </c>
      <c r="Y48">
        <v>337986</v>
      </c>
      <c r="Z48">
        <v>347053</v>
      </c>
      <c r="AA48">
        <v>356137</v>
      </c>
      <c r="AB48">
        <v>365664</v>
      </c>
      <c r="AC48">
        <v>375650</v>
      </c>
      <c r="AD48">
        <v>386068</v>
      </c>
      <c r="AE48">
        <v>396887</v>
      </c>
      <c r="AF48">
        <v>408070</v>
      </c>
      <c r="AG48">
        <v>419584</v>
      </c>
      <c r="AH48">
        <v>431119</v>
      </c>
      <c r="AI48">
        <v>442277</v>
      </c>
      <c r="AJ48">
        <v>452990</v>
      </c>
      <c r="AK48">
        <v>463318</v>
      </c>
      <c r="AL48">
        <v>473478</v>
      </c>
      <c r="AM48">
        <v>483760</v>
      </c>
      <c r="AN48">
        <v>494288</v>
      </c>
      <c r="AO48">
        <v>505033</v>
      </c>
      <c r="AP48">
        <v>515959</v>
      </c>
      <c r="AQ48">
        <v>526443</v>
      </c>
      <c r="AR48">
        <v>536758</v>
      </c>
      <c r="AS48">
        <v>547741</v>
      </c>
      <c r="AT48">
        <v>559047</v>
      </c>
      <c r="AU48">
        <v>570130</v>
      </c>
      <c r="AV48">
        <v>581154</v>
      </c>
      <c r="AW48">
        <v>592683</v>
      </c>
      <c r="AX48">
        <v>604658</v>
      </c>
      <c r="AY48">
        <v>616899</v>
      </c>
      <c r="AZ48">
        <v>629470</v>
      </c>
      <c r="BA48">
        <v>642493</v>
      </c>
      <c r="BB48">
        <v>656024</v>
      </c>
      <c r="BC48">
        <v>670071</v>
      </c>
      <c r="BD48">
        <v>684553</v>
      </c>
      <c r="BE48">
        <v>699393</v>
      </c>
      <c r="BF48">
        <v>714612</v>
      </c>
      <c r="BG48">
        <v>730216</v>
      </c>
      <c r="BH48">
        <v>746232</v>
      </c>
      <c r="BI48">
        <v>761664</v>
      </c>
      <c r="BJ48">
        <v>776313</v>
      </c>
      <c r="BK48">
        <v>790986</v>
      </c>
      <c r="BL48">
        <v>806166</v>
      </c>
      <c r="BM48">
        <v>821625</v>
      </c>
      <c r="BN48">
        <v>836774</v>
      </c>
      <c r="BO48">
        <v>852075</v>
      </c>
    </row>
    <row r="49" spans="1:67" ht="15" customHeight="1">
      <c r="A49" t="s">
        <v>109</v>
      </c>
      <c r="B49" t="str">
        <f>VLOOKUP(A49,'Metadata - Countries'!$A$2:$C$267,3,0)</f>
        <v>Sub-Saharan Africa</v>
      </c>
      <c r="C49" t="s">
        <v>544</v>
      </c>
      <c r="D49">
        <v>209849</v>
      </c>
      <c r="E49">
        <v>214788</v>
      </c>
      <c r="F49">
        <v>221484</v>
      </c>
      <c r="G49">
        <v>228814</v>
      </c>
      <c r="H49">
        <v>236362</v>
      </c>
      <c r="I49">
        <v>244156</v>
      </c>
      <c r="J49">
        <v>252238</v>
      </c>
      <c r="K49">
        <v>260648</v>
      </c>
      <c r="L49">
        <v>269408</v>
      </c>
      <c r="M49">
        <v>278524</v>
      </c>
      <c r="N49">
        <v>287262</v>
      </c>
      <c r="O49">
        <v>293505</v>
      </c>
      <c r="P49">
        <v>296818</v>
      </c>
      <c r="Q49">
        <v>299191</v>
      </c>
      <c r="R49">
        <v>301682</v>
      </c>
      <c r="S49">
        <v>304375</v>
      </c>
      <c r="T49">
        <v>307015</v>
      </c>
      <c r="U49">
        <v>309389</v>
      </c>
      <c r="V49">
        <v>311685</v>
      </c>
      <c r="W49">
        <v>313995</v>
      </c>
      <c r="X49">
        <v>317234</v>
      </c>
      <c r="Y49">
        <v>321634</v>
      </c>
      <c r="Z49">
        <v>326319</v>
      </c>
      <c r="AA49">
        <v>330971</v>
      </c>
      <c r="AB49">
        <v>335473</v>
      </c>
      <c r="AC49">
        <v>339874</v>
      </c>
      <c r="AD49">
        <v>344271</v>
      </c>
      <c r="AE49">
        <v>348718</v>
      </c>
      <c r="AF49">
        <v>353233</v>
      </c>
      <c r="AG49">
        <v>358150</v>
      </c>
      <c r="AH49">
        <v>364563</v>
      </c>
      <c r="AI49">
        <v>372721</v>
      </c>
      <c r="AJ49">
        <v>381947</v>
      </c>
      <c r="AK49">
        <v>391749</v>
      </c>
      <c r="AL49">
        <v>401655</v>
      </c>
      <c r="AM49">
        <v>411382</v>
      </c>
      <c r="AN49">
        <v>421007</v>
      </c>
      <c r="AO49">
        <v>430654</v>
      </c>
      <c r="AP49">
        <v>440214</v>
      </c>
      <c r="AQ49">
        <v>449627</v>
      </c>
      <c r="AR49">
        <v>458251</v>
      </c>
      <c r="AS49">
        <v>465958</v>
      </c>
      <c r="AT49">
        <v>473231</v>
      </c>
      <c r="AU49">
        <v>480089</v>
      </c>
      <c r="AV49">
        <v>486583</v>
      </c>
      <c r="AW49">
        <v>492827</v>
      </c>
      <c r="AX49">
        <v>498884</v>
      </c>
      <c r="AY49">
        <v>504733</v>
      </c>
      <c r="AZ49">
        <v>510336</v>
      </c>
      <c r="BA49">
        <v>515638</v>
      </c>
      <c r="BB49">
        <v>521212</v>
      </c>
      <c r="BC49">
        <v>527521</v>
      </c>
      <c r="BD49">
        <v>533864</v>
      </c>
      <c r="BE49">
        <v>539940</v>
      </c>
      <c r="BF49">
        <v>546076</v>
      </c>
      <c r="BG49">
        <v>552166</v>
      </c>
      <c r="BH49">
        <v>558394</v>
      </c>
      <c r="BI49">
        <v>564954</v>
      </c>
      <c r="BJ49">
        <v>571202</v>
      </c>
      <c r="BK49">
        <v>577030</v>
      </c>
      <c r="BL49">
        <v>582640</v>
      </c>
      <c r="BM49">
        <v>587925</v>
      </c>
      <c r="BN49">
        <v>593149</v>
      </c>
      <c r="BO49">
        <v>598682</v>
      </c>
    </row>
    <row r="50" spans="1:67" ht="15" customHeight="1">
      <c r="A50" t="s">
        <v>111</v>
      </c>
      <c r="B50" t="str">
        <f>VLOOKUP(A50,'Metadata - Countries'!$A$2:$C$267,3,0)</f>
        <v>Latin America &amp; Caribbean</v>
      </c>
      <c r="C50" t="s">
        <v>544</v>
      </c>
      <c r="D50">
        <v>1346302</v>
      </c>
      <c r="E50">
        <v>1396138</v>
      </c>
      <c r="F50">
        <v>1447037</v>
      </c>
      <c r="G50">
        <v>1498647</v>
      </c>
      <c r="H50">
        <v>1550661</v>
      </c>
      <c r="I50">
        <v>1602736</v>
      </c>
      <c r="J50">
        <v>1654619</v>
      </c>
      <c r="K50">
        <v>1706062</v>
      </c>
      <c r="L50">
        <v>1756333</v>
      </c>
      <c r="M50">
        <v>1805968</v>
      </c>
      <c r="N50">
        <v>1855697</v>
      </c>
      <c r="O50">
        <v>1905486</v>
      </c>
      <c r="P50">
        <v>1955547</v>
      </c>
      <c r="Q50">
        <v>2006247</v>
      </c>
      <c r="R50">
        <v>2058235</v>
      </c>
      <c r="S50">
        <v>2111850</v>
      </c>
      <c r="T50">
        <v>2167544</v>
      </c>
      <c r="U50">
        <v>2225630</v>
      </c>
      <c r="V50">
        <v>2286210</v>
      </c>
      <c r="W50">
        <v>2349258</v>
      </c>
      <c r="X50">
        <v>2414303</v>
      </c>
      <c r="Y50">
        <v>2481334</v>
      </c>
      <c r="Z50">
        <v>2550780</v>
      </c>
      <c r="AA50">
        <v>2622532</v>
      </c>
      <c r="AB50">
        <v>2696200</v>
      </c>
      <c r="AC50">
        <v>2771463</v>
      </c>
      <c r="AD50">
        <v>2847849</v>
      </c>
      <c r="AE50">
        <v>2924595</v>
      </c>
      <c r="AF50">
        <v>3001461</v>
      </c>
      <c r="AG50">
        <v>3079001</v>
      </c>
      <c r="AH50">
        <v>3158253</v>
      </c>
      <c r="AI50">
        <v>3239414</v>
      </c>
      <c r="AJ50">
        <v>3321939</v>
      </c>
      <c r="AK50">
        <v>3405372</v>
      </c>
      <c r="AL50">
        <v>3489152</v>
      </c>
      <c r="AM50">
        <v>3572856</v>
      </c>
      <c r="AN50">
        <v>3656234</v>
      </c>
      <c r="AO50">
        <v>3739421</v>
      </c>
      <c r="AP50">
        <v>3821421</v>
      </c>
      <c r="AQ50">
        <v>3901430</v>
      </c>
      <c r="AR50">
        <v>3979193</v>
      </c>
      <c r="AS50">
        <v>4053222</v>
      </c>
      <c r="AT50">
        <v>4122623</v>
      </c>
      <c r="AU50">
        <v>4188610</v>
      </c>
      <c r="AV50">
        <v>4252800</v>
      </c>
      <c r="AW50">
        <v>4315887</v>
      </c>
      <c r="AX50">
        <v>4378172</v>
      </c>
      <c r="AY50">
        <v>4440019</v>
      </c>
      <c r="AZ50">
        <v>4501921</v>
      </c>
      <c r="BA50">
        <v>4563127</v>
      </c>
      <c r="BB50">
        <v>4622252</v>
      </c>
      <c r="BC50">
        <v>4679926</v>
      </c>
      <c r="BD50">
        <v>4736593</v>
      </c>
      <c r="BE50">
        <v>4791535</v>
      </c>
      <c r="BF50">
        <v>4844288</v>
      </c>
      <c r="BG50">
        <v>4895242</v>
      </c>
      <c r="BH50">
        <v>4945205</v>
      </c>
      <c r="BI50">
        <v>4993842</v>
      </c>
      <c r="BJ50">
        <v>5040734</v>
      </c>
      <c r="BK50">
        <v>5084532</v>
      </c>
      <c r="BL50">
        <v>5123105</v>
      </c>
      <c r="BM50">
        <v>5153957</v>
      </c>
      <c r="BN50">
        <v>5180829</v>
      </c>
      <c r="BO50">
        <v>5212173</v>
      </c>
    </row>
    <row r="51" spans="1:67" ht="15" customHeight="1">
      <c r="A51" t="s">
        <v>113</v>
      </c>
      <c r="B51" t="str">
        <f>VLOOKUP(A51,'Metadata - Countries'!$A$2:$C$267,3,0)</f>
        <v>Latin America &amp; Caribbean</v>
      </c>
      <c r="C51" t="s">
        <v>544</v>
      </c>
      <c r="D51">
        <v>1719747</v>
      </c>
      <c r="E51">
        <v>1760647</v>
      </c>
      <c r="F51">
        <v>1801140</v>
      </c>
      <c r="G51">
        <v>1842018</v>
      </c>
      <c r="H51">
        <v>1882012</v>
      </c>
      <c r="I51">
        <v>1920806</v>
      </c>
      <c r="J51">
        <v>1959063</v>
      </c>
      <c r="K51">
        <v>1996792</v>
      </c>
      <c r="L51">
        <v>2034050</v>
      </c>
      <c r="M51">
        <v>2070611</v>
      </c>
      <c r="N51">
        <v>2105333</v>
      </c>
      <c r="O51">
        <v>2137603</v>
      </c>
      <c r="P51">
        <v>2161722</v>
      </c>
      <c r="Q51">
        <v>2178240</v>
      </c>
      <c r="R51">
        <v>2193773</v>
      </c>
      <c r="S51">
        <v>2209263</v>
      </c>
      <c r="T51">
        <v>2225099</v>
      </c>
      <c r="U51">
        <v>2240643</v>
      </c>
      <c r="V51">
        <v>2255168</v>
      </c>
      <c r="W51">
        <v>2267669</v>
      </c>
      <c r="X51">
        <v>2280663</v>
      </c>
      <c r="Y51">
        <v>2295232</v>
      </c>
      <c r="Z51">
        <v>2309508</v>
      </c>
      <c r="AA51">
        <v>2323503</v>
      </c>
      <c r="AB51">
        <v>2337040</v>
      </c>
      <c r="AC51">
        <v>2350145</v>
      </c>
      <c r="AD51">
        <v>2362152</v>
      </c>
      <c r="AE51">
        <v>2371752</v>
      </c>
      <c r="AF51">
        <v>2380933</v>
      </c>
      <c r="AG51">
        <v>2390808</v>
      </c>
      <c r="AH51">
        <v>2399288</v>
      </c>
      <c r="AI51">
        <v>2412122</v>
      </c>
      <c r="AJ51">
        <v>2432356</v>
      </c>
      <c r="AK51">
        <v>2453739</v>
      </c>
      <c r="AL51">
        <v>2476169</v>
      </c>
      <c r="AM51">
        <v>2502323</v>
      </c>
      <c r="AN51">
        <v>2530137</v>
      </c>
      <c r="AO51">
        <v>2557844</v>
      </c>
      <c r="AP51">
        <v>2585353</v>
      </c>
      <c r="AQ51">
        <v>2612065</v>
      </c>
      <c r="AR51">
        <v>2637733</v>
      </c>
      <c r="AS51">
        <v>2662831</v>
      </c>
      <c r="AT51">
        <v>2687634</v>
      </c>
      <c r="AU51">
        <v>2712172</v>
      </c>
      <c r="AV51">
        <v>2735176</v>
      </c>
      <c r="AW51">
        <v>2756536</v>
      </c>
      <c r="AX51">
        <v>2777604</v>
      </c>
      <c r="AY51">
        <v>2798623</v>
      </c>
      <c r="AZ51">
        <v>2819748</v>
      </c>
      <c r="BA51">
        <v>2840648</v>
      </c>
      <c r="BB51">
        <v>2860236</v>
      </c>
      <c r="BC51">
        <v>2878168</v>
      </c>
      <c r="BD51">
        <v>2898802</v>
      </c>
      <c r="BE51">
        <v>2922026</v>
      </c>
      <c r="BF51">
        <v>2945840</v>
      </c>
      <c r="BG51">
        <v>2969980</v>
      </c>
      <c r="BH51">
        <v>2993247</v>
      </c>
      <c r="BI51">
        <v>3016651</v>
      </c>
      <c r="BJ51">
        <v>3058106</v>
      </c>
      <c r="BK51">
        <v>3090374</v>
      </c>
      <c r="BL51">
        <v>3106185</v>
      </c>
      <c r="BM51">
        <v>3128519</v>
      </c>
      <c r="BN51">
        <v>3147057</v>
      </c>
      <c r="BO51">
        <v>3167738</v>
      </c>
    </row>
    <row r="52" spans="1:67" ht="15" customHeight="1">
      <c r="A52" t="s">
        <v>115</v>
      </c>
      <c r="B52" t="str">
        <f>VLOOKUP(A52,'Metadata - Countries'!$A$2:$C$267,3,0)</f>
        <v>Latin America &amp; Caribbean</v>
      </c>
      <c r="C52" t="s">
        <v>544</v>
      </c>
      <c r="D52">
        <v>7267395</v>
      </c>
      <c r="E52">
        <v>7418518</v>
      </c>
      <c r="F52">
        <v>7574265</v>
      </c>
      <c r="G52">
        <v>7736352</v>
      </c>
      <c r="H52">
        <v>7902286</v>
      </c>
      <c r="I52">
        <v>8067651</v>
      </c>
      <c r="J52">
        <v>8230450</v>
      </c>
      <c r="K52">
        <v>8390962</v>
      </c>
      <c r="L52">
        <v>8550286</v>
      </c>
      <c r="M52">
        <v>8709654</v>
      </c>
      <c r="N52">
        <v>8869636</v>
      </c>
      <c r="O52">
        <v>9025709</v>
      </c>
      <c r="P52">
        <v>9169289</v>
      </c>
      <c r="Q52">
        <v>9297924</v>
      </c>
      <c r="R52">
        <v>9413105</v>
      </c>
      <c r="S52">
        <v>9514305</v>
      </c>
      <c r="T52">
        <v>9600862</v>
      </c>
      <c r="U52">
        <v>9672546</v>
      </c>
      <c r="V52">
        <v>9729986</v>
      </c>
      <c r="W52">
        <v>9774711</v>
      </c>
      <c r="X52">
        <v>9809107</v>
      </c>
      <c r="Y52">
        <v>9848560</v>
      </c>
      <c r="Z52">
        <v>9908874</v>
      </c>
      <c r="AA52">
        <v>9984591</v>
      </c>
      <c r="AB52">
        <v>10065539</v>
      </c>
      <c r="AC52">
        <v>10149044</v>
      </c>
      <c r="AD52">
        <v>10235480</v>
      </c>
      <c r="AE52">
        <v>10326910</v>
      </c>
      <c r="AF52">
        <v>10425433</v>
      </c>
      <c r="AG52">
        <v>10527187</v>
      </c>
      <c r="AH52">
        <v>10626680</v>
      </c>
      <c r="AI52">
        <v>10713812</v>
      </c>
      <c r="AJ52">
        <v>10783748</v>
      </c>
      <c r="AK52">
        <v>10840934</v>
      </c>
      <c r="AL52">
        <v>10887207</v>
      </c>
      <c r="AM52">
        <v>10926703</v>
      </c>
      <c r="AN52">
        <v>10963031</v>
      </c>
      <c r="AO52">
        <v>10998129</v>
      </c>
      <c r="AP52">
        <v>11033758</v>
      </c>
      <c r="AQ52">
        <v>11070094</v>
      </c>
      <c r="AR52">
        <v>11105791</v>
      </c>
      <c r="AS52">
        <v>11139127</v>
      </c>
      <c r="AT52">
        <v>11170051</v>
      </c>
      <c r="AU52">
        <v>11199217</v>
      </c>
      <c r="AV52">
        <v>11225294</v>
      </c>
      <c r="AW52">
        <v>11246114</v>
      </c>
      <c r="AX52">
        <v>11260630</v>
      </c>
      <c r="AY52">
        <v>11269887</v>
      </c>
      <c r="AZ52">
        <v>11276609</v>
      </c>
      <c r="BA52">
        <v>11283185</v>
      </c>
      <c r="BB52">
        <v>11290417</v>
      </c>
      <c r="BC52">
        <v>11298710</v>
      </c>
      <c r="BD52">
        <v>11309290</v>
      </c>
      <c r="BE52">
        <v>11321579</v>
      </c>
      <c r="BF52">
        <v>11332026</v>
      </c>
      <c r="BG52">
        <v>11339894</v>
      </c>
      <c r="BH52">
        <v>11342012</v>
      </c>
      <c r="BI52">
        <v>11336405</v>
      </c>
      <c r="BJ52">
        <v>11328244</v>
      </c>
      <c r="BK52">
        <v>11316697</v>
      </c>
      <c r="BL52">
        <v>11300698</v>
      </c>
      <c r="BM52">
        <v>11256372</v>
      </c>
      <c r="BN52">
        <v>11212191</v>
      </c>
      <c r="BO52">
        <v>11194449</v>
      </c>
    </row>
    <row r="53" spans="1:67" ht="15" customHeight="1">
      <c r="A53" t="s">
        <v>117</v>
      </c>
      <c r="B53" t="str">
        <f>VLOOKUP(A53,'Metadata - Countries'!$A$2:$C$267,3,0)</f>
        <v>Latin America &amp; Caribbean</v>
      </c>
      <c r="C53" t="s">
        <v>544</v>
      </c>
      <c r="D53">
        <v>124826</v>
      </c>
      <c r="E53">
        <v>126125</v>
      </c>
      <c r="F53">
        <v>128414</v>
      </c>
      <c r="G53">
        <v>130860</v>
      </c>
      <c r="H53">
        <v>133148</v>
      </c>
      <c r="I53">
        <v>135266</v>
      </c>
      <c r="J53">
        <v>136682</v>
      </c>
      <c r="K53">
        <v>138140</v>
      </c>
      <c r="L53">
        <v>140298</v>
      </c>
      <c r="M53">
        <v>142581</v>
      </c>
      <c r="N53">
        <v>144739</v>
      </c>
      <c r="O53">
        <v>147389</v>
      </c>
      <c r="P53">
        <v>147710</v>
      </c>
      <c r="Q53">
        <v>146912</v>
      </c>
      <c r="R53">
        <v>148351</v>
      </c>
      <c r="S53">
        <v>149129</v>
      </c>
      <c r="T53">
        <v>149399</v>
      </c>
      <c r="U53">
        <v>149459</v>
      </c>
      <c r="V53">
        <v>148341</v>
      </c>
      <c r="W53">
        <v>147851</v>
      </c>
      <c r="X53">
        <v>148041</v>
      </c>
      <c r="Y53">
        <v>148629</v>
      </c>
      <c r="Z53">
        <v>150101</v>
      </c>
      <c r="AA53">
        <v>151159</v>
      </c>
      <c r="AB53">
        <v>151940</v>
      </c>
      <c r="AC53">
        <v>152711</v>
      </c>
      <c r="AD53">
        <v>152662</v>
      </c>
      <c r="AE53">
        <v>151456</v>
      </c>
      <c r="AF53">
        <v>149254</v>
      </c>
      <c r="AG53">
        <v>146937</v>
      </c>
      <c r="AH53">
        <v>145400</v>
      </c>
      <c r="AI53">
        <v>144403</v>
      </c>
      <c r="AJ53">
        <v>143912</v>
      </c>
      <c r="AK53">
        <v>144299</v>
      </c>
      <c r="AL53">
        <v>144630</v>
      </c>
      <c r="AM53">
        <v>145139</v>
      </c>
      <c r="AN53">
        <v>146306</v>
      </c>
      <c r="AO53">
        <v>146956</v>
      </c>
      <c r="AP53">
        <v>144472</v>
      </c>
      <c r="AQ53">
        <v>139428</v>
      </c>
      <c r="AR53">
        <v>133860</v>
      </c>
      <c r="AS53">
        <v>129047</v>
      </c>
      <c r="AT53">
        <v>129205</v>
      </c>
      <c r="AU53">
        <v>131897</v>
      </c>
      <c r="AV53">
        <v>134192</v>
      </c>
      <c r="AW53">
        <v>137658</v>
      </c>
      <c r="AX53">
        <v>141239</v>
      </c>
      <c r="AY53">
        <v>144056</v>
      </c>
      <c r="AZ53">
        <v>145880</v>
      </c>
      <c r="BA53">
        <v>146833</v>
      </c>
      <c r="BB53">
        <v>148703</v>
      </c>
      <c r="BC53">
        <v>150831</v>
      </c>
      <c r="BD53">
        <v>152088</v>
      </c>
      <c r="BE53">
        <v>153822</v>
      </c>
      <c r="BF53">
        <v>155909</v>
      </c>
      <c r="BG53">
        <v>157980</v>
      </c>
      <c r="BH53">
        <v>159664</v>
      </c>
      <c r="BI53">
        <v>160175</v>
      </c>
      <c r="BJ53">
        <v>159336</v>
      </c>
      <c r="BK53">
        <v>157441</v>
      </c>
      <c r="BL53">
        <v>154947</v>
      </c>
      <c r="BM53">
        <v>152369</v>
      </c>
      <c r="BN53">
        <v>149996</v>
      </c>
      <c r="BO53">
        <v>147862</v>
      </c>
    </row>
    <row r="54" spans="1:67" ht="15" customHeight="1">
      <c r="A54" t="s">
        <v>119</v>
      </c>
      <c r="B54" t="str">
        <f>VLOOKUP(A54,'Metadata - Countries'!$A$2:$C$267,3,0)</f>
        <v>Latin America &amp; Caribbean</v>
      </c>
      <c r="C54" t="s">
        <v>544</v>
      </c>
      <c r="D54">
        <v>8473</v>
      </c>
      <c r="E54">
        <v>8626</v>
      </c>
      <c r="F54">
        <v>8799</v>
      </c>
      <c r="G54">
        <v>8985</v>
      </c>
      <c r="H54">
        <v>9172</v>
      </c>
      <c r="I54">
        <v>9366</v>
      </c>
      <c r="J54">
        <v>9566</v>
      </c>
      <c r="K54">
        <v>9771</v>
      </c>
      <c r="L54">
        <v>9981</v>
      </c>
      <c r="M54">
        <v>10181</v>
      </c>
      <c r="N54">
        <v>10533</v>
      </c>
      <c r="O54">
        <v>11117</v>
      </c>
      <c r="P54">
        <v>11778</v>
      </c>
      <c r="Q54">
        <v>12443</v>
      </c>
      <c r="R54">
        <v>13118</v>
      </c>
      <c r="S54">
        <v>13791</v>
      </c>
      <c r="T54">
        <v>14456</v>
      </c>
      <c r="U54">
        <v>15116</v>
      </c>
      <c r="V54">
        <v>15746</v>
      </c>
      <c r="W54">
        <v>16378</v>
      </c>
      <c r="X54">
        <v>17100</v>
      </c>
      <c r="Y54">
        <v>17904</v>
      </c>
      <c r="Z54">
        <v>18729</v>
      </c>
      <c r="AA54">
        <v>19572</v>
      </c>
      <c r="AB54">
        <v>20433</v>
      </c>
      <c r="AC54">
        <v>21313</v>
      </c>
      <c r="AD54">
        <v>22195</v>
      </c>
      <c r="AE54">
        <v>23075</v>
      </c>
      <c r="AF54">
        <v>23956</v>
      </c>
      <c r="AG54">
        <v>24888</v>
      </c>
      <c r="AH54">
        <v>26027</v>
      </c>
      <c r="AI54">
        <v>27340</v>
      </c>
      <c r="AJ54">
        <v>28677</v>
      </c>
      <c r="AK54">
        <v>30038</v>
      </c>
      <c r="AL54">
        <v>31418</v>
      </c>
      <c r="AM54">
        <v>32802</v>
      </c>
      <c r="AN54">
        <v>34194</v>
      </c>
      <c r="AO54">
        <v>35579</v>
      </c>
      <c r="AP54">
        <v>36947</v>
      </c>
      <c r="AQ54">
        <v>38295</v>
      </c>
      <c r="AR54">
        <v>39658</v>
      </c>
      <c r="AS54">
        <v>41054</v>
      </c>
      <c r="AT54">
        <v>42456</v>
      </c>
      <c r="AU54">
        <v>43862</v>
      </c>
      <c r="AV54">
        <v>45286</v>
      </c>
      <c r="AW54">
        <v>46727</v>
      </c>
      <c r="AX54">
        <v>48177</v>
      </c>
      <c r="AY54">
        <v>49647</v>
      </c>
      <c r="AZ54">
        <v>51123</v>
      </c>
      <c r="BA54">
        <v>52602</v>
      </c>
      <c r="BB54">
        <v>54074</v>
      </c>
      <c r="BC54">
        <v>55492</v>
      </c>
      <c r="BD54">
        <v>56860</v>
      </c>
      <c r="BE54">
        <v>58212</v>
      </c>
      <c r="BF54">
        <v>59559</v>
      </c>
      <c r="BG54">
        <v>60911</v>
      </c>
      <c r="BH54">
        <v>62255</v>
      </c>
      <c r="BI54">
        <v>63581</v>
      </c>
      <c r="BJ54">
        <v>64884</v>
      </c>
      <c r="BK54">
        <v>66134</v>
      </c>
      <c r="BL54">
        <v>67311</v>
      </c>
      <c r="BM54">
        <v>68136</v>
      </c>
      <c r="BN54">
        <v>68706</v>
      </c>
      <c r="BO54">
        <v>69310</v>
      </c>
    </row>
    <row r="55" spans="1:67" ht="15" customHeight="1">
      <c r="A55" t="s">
        <v>121</v>
      </c>
      <c r="B55" t="str">
        <f>VLOOKUP(A55,'Metadata - Countries'!$A$2:$C$267,3,0)</f>
        <v>Europe &amp; Central Asia</v>
      </c>
      <c r="C55" t="s">
        <v>544</v>
      </c>
      <c r="D55">
        <v>585725</v>
      </c>
      <c r="E55">
        <v>594771</v>
      </c>
      <c r="F55">
        <v>601095</v>
      </c>
      <c r="G55">
        <v>607072</v>
      </c>
      <c r="H55">
        <v>612338</v>
      </c>
      <c r="I55">
        <v>617345</v>
      </c>
      <c r="J55">
        <v>622566</v>
      </c>
      <c r="K55">
        <v>627695</v>
      </c>
      <c r="L55">
        <v>632452</v>
      </c>
      <c r="M55">
        <v>636821</v>
      </c>
      <c r="N55">
        <v>640804</v>
      </c>
      <c r="O55">
        <v>644413</v>
      </c>
      <c r="P55">
        <v>647620</v>
      </c>
      <c r="Q55">
        <v>650705</v>
      </c>
      <c r="R55">
        <v>648585</v>
      </c>
      <c r="S55">
        <v>644982</v>
      </c>
      <c r="T55">
        <v>648868</v>
      </c>
      <c r="U55">
        <v>656414</v>
      </c>
      <c r="V55">
        <v>663975</v>
      </c>
      <c r="W55">
        <v>671611</v>
      </c>
      <c r="X55">
        <v>679327</v>
      </c>
      <c r="Y55">
        <v>687170</v>
      </c>
      <c r="Z55">
        <v>696227</v>
      </c>
      <c r="AA55">
        <v>707477</v>
      </c>
      <c r="AB55">
        <v>719678</v>
      </c>
      <c r="AC55">
        <v>731664</v>
      </c>
      <c r="AD55">
        <v>743446</v>
      </c>
      <c r="AE55">
        <v>755021</v>
      </c>
      <c r="AF55">
        <v>766412</v>
      </c>
      <c r="AG55">
        <v>777592</v>
      </c>
      <c r="AH55">
        <v>788500</v>
      </c>
      <c r="AI55">
        <v>799061</v>
      </c>
      <c r="AJ55">
        <v>810431</v>
      </c>
      <c r="AK55">
        <v>825986</v>
      </c>
      <c r="AL55">
        <v>844444</v>
      </c>
      <c r="AM55">
        <v>862418</v>
      </c>
      <c r="AN55">
        <v>880058</v>
      </c>
      <c r="AO55">
        <v>897471</v>
      </c>
      <c r="AP55">
        <v>914660</v>
      </c>
      <c r="AQ55">
        <v>931600</v>
      </c>
      <c r="AR55">
        <v>948237</v>
      </c>
      <c r="AS55">
        <v>964830</v>
      </c>
      <c r="AT55">
        <v>982194</v>
      </c>
      <c r="AU55">
        <v>1000350</v>
      </c>
      <c r="AV55">
        <v>1018684</v>
      </c>
      <c r="AW55">
        <v>1037062</v>
      </c>
      <c r="AX55">
        <v>1055438</v>
      </c>
      <c r="AY55">
        <v>1073873</v>
      </c>
      <c r="AZ55">
        <v>1092390</v>
      </c>
      <c r="BA55">
        <v>1110974</v>
      </c>
      <c r="BB55">
        <v>1129686</v>
      </c>
      <c r="BC55">
        <v>1145086</v>
      </c>
      <c r="BD55">
        <v>1156556</v>
      </c>
      <c r="BE55">
        <v>1166968</v>
      </c>
      <c r="BF55">
        <v>1176995</v>
      </c>
      <c r="BG55">
        <v>1187280</v>
      </c>
      <c r="BH55">
        <v>1197881</v>
      </c>
      <c r="BI55">
        <v>1208523</v>
      </c>
      <c r="BJ55">
        <v>1218831</v>
      </c>
      <c r="BK55">
        <v>1228836</v>
      </c>
      <c r="BL55">
        <v>1237537</v>
      </c>
      <c r="BM55">
        <v>1244188</v>
      </c>
      <c r="BN55">
        <v>1251488</v>
      </c>
      <c r="BO55">
        <v>1260138</v>
      </c>
    </row>
    <row r="56" spans="1:67" ht="15" customHeight="1">
      <c r="A56" t="s">
        <v>123</v>
      </c>
      <c r="B56" t="str">
        <f>VLOOKUP(A56,'Metadata - Countries'!$A$2:$C$267,3,0)</f>
        <v>Europe &amp; Central Asia</v>
      </c>
      <c r="C56" t="s">
        <v>544</v>
      </c>
      <c r="D56">
        <v>9602006</v>
      </c>
      <c r="E56">
        <v>9586651</v>
      </c>
      <c r="F56">
        <v>9624660</v>
      </c>
      <c r="G56">
        <v>9670685</v>
      </c>
      <c r="H56">
        <v>9727804</v>
      </c>
      <c r="I56">
        <v>9779358</v>
      </c>
      <c r="J56">
        <v>9821040</v>
      </c>
      <c r="K56">
        <v>9852899</v>
      </c>
      <c r="L56">
        <v>9876346</v>
      </c>
      <c r="M56">
        <v>9896580</v>
      </c>
      <c r="N56">
        <v>9858071</v>
      </c>
      <c r="O56">
        <v>9826815</v>
      </c>
      <c r="P56">
        <v>9867632</v>
      </c>
      <c r="Q56">
        <v>9922266</v>
      </c>
      <c r="R56">
        <v>9988459</v>
      </c>
      <c r="S56">
        <v>10058620</v>
      </c>
      <c r="T56">
        <v>10125939</v>
      </c>
      <c r="U56">
        <v>10186755</v>
      </c>
      <c r="V56">
        <v>10242098</v>
      </c>
      <c r="W56">
        <v>10292341</v>
      </c>
      <c r="X56">
        <v>10304193</v>
      </c>
      <c r="Y56">
        <v>10300591</v>
      </c>
      <c r="Z56">
        <v>10314826</v>
      </c>
      <c r="AA56">
        <v>10323856</v>
      </c>
      <c r="AB56">
        <v>10330213</v>
      </c>
      <c r="AC56">
        <v>10337118</v>
      </c>
      <c r="AD56">
        <v>10342227</v>
      </c>
      <c r="AE56">
        <v>10347318</v>
      </c>
      <c r="AF56">
        <v>10355276</v>
      </c>
      <c r="AG56">
        <v>10361068</v>
      </c>
      <c r="AH56">
        <v>10333355</v>
      </c>
      <c r="AI56">
        <v>10308578</v>
      </c>
      <c r="AJ56">
        <v>10319123</v>
      </c>
      <c r="AK56">
        <v>10329855</v>
      </c>
      <c r="AL56">
        <v>10333587</v>
      </c>
      <c r="AM56">
        <v>10327253</v>
      </c>
      <c r="AN56">
        <v>10315241</v>
      </c>
      <c r="AO56">
        <v>10304131</v>
      </c>
      <c r="AP56">
        <v>10294373</v>
      </c>
      <c r="AQ56">
        <v>10283860</v>
      </c>
      <c r="AR56">
        <v>10255063</v>
      </c>
      <c r="AS56">
        <v>10216605</v>
      </c>
      <c r="AT56">
        <v>10196916</v>
      </c>
      <c r="AU56">
        <v>10193998</v>
      </c>
      <c r="AV56">
        <v>10197101</v>
      </c>
      <c r="AW56">
        <v>10211216</v>
      </c>
      <c r="AX56">
        <v>10238905</v>
      </c>
      <c r="AY56">
        <v>10298828</v>
      </c>
      <c r="AZ56">
        <v>10384603</v>
      </c>
      <c r="BA56">
        <v>10443936</v>
      </c>
      <c r="BB56">
        <v>10474410</v>
      </c>
      <c r="BC56">
        <v>10496088</v>
      </c>
      <c r="BD56">
        <v>10510785</v>
      </c>
      <c r="BE56">
        <v>10514272</v>
      </c>
      <c r="BF56">
        <v>10525347</v>
      </c>
      <c r="BG56">
        <v>10546059</v>
      </c>
      <c r="BH56">
        <v>10566332</v>
      </c>
      <c r="BI56">
        <v>10594438</v>
      </c>
      <c r="BJ56">
        <v>10629928</v>
      </c>
      <c r="BK56">
        <v>10671870</v>
      </c>
      <c r="BL56">
        <v>10697858</v>
      </c>
      <c r="BM56">
        <v>10505772</v>
      </c>
      <c r="BN56">
        <v>10672118</v>
      </c>
      <c r="BO56">
        <v>10873689</v>
      </c>
    </row>
    <row r="57" spans="1:67" ht="15" customHeight="1">
      <c r="A57" t="s">
        <v>125</v>
      </c>
      <c r="B57" t="str">
        <f>VLOOKUP(A57,'Metadata - Countries'!$A$2:$C$267,3,0)</f>
        <v>Europe &amp; Central Asia</v>
      </c>
      <c r="C57" t="s">
        <v>544</v>
      </c>
      <c r="D57">
        <v>72814900</v>
      </c>
      <c r="E57">
        <v>73377632</v>
      </c>
      <c r="F57">
        <v>74025784</v>
      </c>
      <c r="G57">
        <v>74714353</v>
      </c>
      <c r="H57">
        <v>75318337</v>
      </c>
      <c r="I57">
        <v>75963695</v>
      </c>
      <c r="J57">
        <v>76600311</v>
      </c>
      <c r="K57">
        <v>76951336</v>
      </c>
      <c r="L57">
        <v>77294314</v>
      </c>
      <c r="M57">
        <v>77909682</v>
      </c>
      <c r="N57">
        <v>78169289</v>
      </c>
      <c r="O57">
        <v>78312842</v>
      </c>
      <c r="P57">
        <v>78688452</v>
      </c>
      <c r="Q57">
        <v>78936666</v>
      </c>
      <c r="R57">
        <v>78967433</v>
      </c>
      <c r="S57">
        <v>78673554</v>
      </c>
      <c r="T57">
        <v>78336950</v>
      </c>
      <c r="U57">
        <v>78159814</v>
      </c>
      <c r="V57">
        <v>78091820</v>
      </c>
      <c r="W57">
        <v>78126350</v>
      </c>
      <c r="X57">
        <v>78288576</v>
      </c>
      <c r="Y57">
        <v>78407907</v>
      </c>
      <c r="Z57">
        <v>78333366</v>
      </c>
      <c r="AA57">
        <v>78128282</v>
      </c>
      <c r="AB57">
        <v>77858685</v>
      </c>
      <c r="AC57">
        <v>77684873</v>
      </c>
      <c r="AD57">
        <v>77720436</v>
      </c>
      <c r="AE57">
        <v>77839920</v>
      </c>
      <c r="AF57">
        <v>78144619</v>
      </c>
      <c r="AG57">
        <v>78751283</v>
      </c>
      <c r="AH57">
        <v>79433029</v>
      </c>
      <c r="AI57">
        <v>80013896</v>
      </c>
      <c r="AJ57">
        <v>80624598</v>
      </c>
      <c r="AK57">
        <v>81156363</v>
      </c>
      <c r="AL57">
        <v>81438348</v>
      </c>
      <c r="AM57">
        <v>81678051</v>
      </c>
      <c r="AN57">
        <v>81914831</v>
      </c>
      <c r="AO57">
        <v>82034771</v>
      </c>
      <c r="AP57">
        <v>82047195</v>
      </c>
      <c r="AQ57">
        <v>82100243</v>
      </c>
      <c r="AR57">
        <v>82211508</v>
      </c>
      <c r="AS57">
        <v>82349925</v>
      </c>
      <c r="AT57">
        <v>82488495</v>
      </c>
      <c r="AU57">
        <v>82534176</v>
      </c>
      <c r="AV57">
        <v>82516260</v>
      </c>
      <c r="AW57">
        <v>82469422</v>
      </c>
      <c r="AX57">
        <v>82376451</v>
      </c>
      <c r="AY57">
        <v>82266372</v>
      </c>
      <c r="AZ57">
        <v>82110097</v>
      </c>
      <c r="BA57">
        <v>81902307</v>
      </c>
      <c r="BB57">
        <v>81776930</v>
      </c>
      <c r="BC57">
        <v>80274983</v>
      </c>
      <c r="BD57">
        <v>80425823</v>
      </c>
      <c r="BE57">
        <v>80645605</v>
      </c>
      <c r="BF57">
        <v>80982500</v>
      </c>
      <c r="BG57">
        <v>81686611</v>
      </c>
      <c r="BH57">
        <v>82348669</v>
      </c>
      <c r="BI57">
        <v>82657002</v>
      </c>
      <c r="BJ57">
        <v>82905782</v>
      </c>
      <c r="BK57">
        <v>83092962</v>
      </c>
      <c r="BL57">
        <v>83160871</v>
      </c>
      <c r="BM57">
        <v>83196078</v>
      </c>
      <c r="BN57">
        <v>83797985</v>
      </c>
      <c r="BO57">
        <v>84482267</v>
      </c>
    </row>
    <row r="58" spans="1:67" ht="15" customHeight="1">
      <c r="A58" t="s">
        <v>127</v>
      </c>
      <c r="B58" t="str">
        <f>VLOOKUP(A58,'Metadata - Countries'!$A$2:$C$267,3,0)</f>
        <v>Middle East &amp; North Africa</v>
      </c>
      <c r="C58" t="s">
        <v>544</v>
      </c>
      <c r="D58">
        <v>85940</v>
      </c>
      <c r="E58">
        <v>89270</v>
      </c>
      <c r="F58">
        <v>93122</v>
      </c>
      <c r="G58">
        <v>97670</v>
      </c>
      <c r="H58">
        <v>102945</v>
      </c>
      <c r="I58">
        <v>108772</v>
      </c>
      <c r="J58">
        <v>114874</v>
      </c>
      <c r="K58">
        <v>121168</v>
      </c>
      <c r="L58">
        <v>127668</v>
      </c>
      <c r="M58">
        <v>135390</v>
      </c>
      <c r="N58">
        <v>144379</v>
      </c>
      <c r="O58">
        <v>154225</v>
      </c>
      <c r="P58">
        <v>165234</v>
      </c>
      <c r="Q58">
        <v>177327</v>
      </c>
      <c r="R58">
        <v>191389</v>
      </c>
      <c r="S58">
        <v>208582</v>
      </c>
      <c r="T58">
        <v>229304</v>
      </c>
      <c r="U58">
        <v>253083</v>
      </c>
      <c r="V58">
        <v>278425</v>
      </c>
      <c r="W58">
        <v>302856</v>
      </c>
      <c r="X58">
        <v>324121</v>
      </c>
      <c r="Y58">
        <v>341316</v>
      </c>
      <c r="Z58">
        <v>355110</v>
      </c>
      <c r="AA58">
        <v>367726</v>
      </c>
      <c r="AB58">
        <v>382156</v>
      </c>
      <c r="AC58">
        <v>400709</v>
      </c>
      <c r="AD58">
        <v>424286</v>
      </c>
      <c r="AE58">
        <v>452272</v>
      </c>
      <c r="AF58">
        <v>482337</v>
      </c>
      <c r="AG58">
        <v>521104</v>
      </c>
      <c r="AH58">
        <v>577173</v>
      </c>
      <c r="AI58">
        <v>628521</v>
      </c>
      <c r="AJ58">
        <v>623197</v>
      </c>
      <c r="AK58">
        <v>611231</v>
      </c>
      <c r="AL58">
        <v>623477</v>
      </c>
      <c r="AM58">
        <v>629619</v>
      </c>
      <c r="AN58">
        <v>644649</v>
      </c>
      <c r="AO58">
        <v>667786</v>
      </c>
      <c r="AP58">
        <v>694920</v>
      </c>
      <c r="AQ58">
        <v>719371</v>
      </c>
      <c r="AR58">
        <v>742033</v>
      </c>
      <c r="AS58">
        <v>765490</v>
      </c>
      <c r="AT58">
        <v>789129</v>
      </c>
      <c r="AU58">
        <v>806411</v>
      </c>
      <c r="AV58">
        <v>818373</v>
      </c>
      <c r="AW58">
        <v>830861</v>
      </c>
      <c r="AX58">
        <v>846947</v>
      </c>
      <c r="AY58">
        <v>865196</v>
      </c>
      <c r="AZ58">
        <v>882886</v>
      </c>
      <c r="BA58">
        <v>901103</v>
      </c>
      <c r="BB58">
        <v>919199</v>
      </c>
      <c r="BC58">
        <v>936811</v>
      </c>
      <c r="BD58">
        <v>954297</v>
      </c>
      <c r="BE58">
        <v>971753</v>
      </c>
      <c r="BF58">
        <v>989087</v>
      </c>
      <c r="BG58">
        <v>1006259</v>
      </c>
      <c r="BH58">
        <v>1023261</v>
      </c>
      <c r="BI58">
        <v>1040233</v>
      </c>
      <c r="BJ58">
        <v>1057198</v>
      </c>
      <c r="BK58">
        <v>1073994</v>
      </c>
      <c r="BL58">
        <v>1090156</v>
      </c>
      <c r="BM58">
        <v>1105557</v>
      </c>
      <c r="BN58">
        <v>1120849</v>
      </c>
      <c r="BO58">
        <v>1136455</v>
      </c>
    </row>
    <row r="59" spans="1:67" ht="15" customHeight="1">
      <c r="A59" t="s">
        <v>129</v>
      </c>
      <c r="B59" t="str">
        <f>VLOOKUP(A59,'Metadata - Countries'!$A$2:$C$267,3,0)</f>
        <v>Latin America &amp; Caribbean</v>
      </c>
      <c r="C59" t="s">
        <v>544</v>
      </c>
      <c r="D59">
        <v>59379</v>
      </c>
      <c r="E59">
        <v>60395</v>
      </c>
      <c r="F59">
        <v>61224</v>
      </c>
      <c r="G59">
        <v>62031</v>
      </c>
      <c r="H59">
        <v>62843</v>
      </c>
      <c r="I59">
        <v>63744</v>
      </c>
      <c r="J59">
        <v>64728</v>
      </c>
      <c r="K59">
        <v>65760</v>
      </c>
      <c r="L59">
        <v>66865</v>
      </c>
      <c r="M59">
        <v>68007</v>
      </c>
      <c r="N59">
        <v>68895</v>
      </c>
      <c r="O59">
        <v>69430</v>
      </c>
      <c r="P59">
        <v>69870</v>
      </c>
      <c r="Q59">
        <v>70334</v>
      </c>
      <c r="R59">
        <v>70822</v>
      </c>
      <c r="S59">
        <v>71300</v>
      </c>
      <c r="T59">
        <v>71748</v>
      </c>
      <c r="U59">
        <v>72142</v>
      </c>
      <c r="V59">
        <v>72478</v>
      </c>
      <c r="W59">
        <v>72768</v>
      </c>
      <c r="X59">
        <v>72978</v>
      </c>
      <c r="Y59">
        <v>72932</v>
      </c>
      <c r="Z59">
        <v>72626</v>
      </c>
      <c r="AA59">
        <v>72269</v>
      </c>
      <c r="AB59">
        <v>71936</v>
      </c>
      <c r="AC59">
        <v>71596</v>
      </c>
      <c r="AD59">
        <v>71215</v>
      </c>
      <c r="AE59">
        <v>70808</v>
      </c>
      <c r="AF59">
        <v>70397</v>
      </c>
      <c r="AG59">
        <v>69975</v>
      </c>
      <c r="AH59">
        <v>69481</v>
      </c>
      <c r="AI59">
        <v>69141</v>
      </c>
      <c r="AJ59">
        <v>69112</v>
      </c>
      <c r="AK59">
        <v>69169</v>
      </c>
      <c r="AL59">
        <v>69198</v>
      </c>
      <c r="AM59">
        <v>69201</v>
      </c>
      <c r="AN59">
        <v>69166</v>
      </c>
      <c r="AO59">
        <v>69081</v>
      </c>
      <c r="AP59">
        <v>68938</v>
      </c>
      <c r="AQ59">
        <v>68698</v>
      </c>
      <c r="AR59">
        <v>68346</v>
      </c>
      <c r="AS59">
        <v>68153</v>
      </c>
      <c r="AT59">
        <v>68262</v>
      </c>
      <c r="AU59">
        <v>68442</v>
      </c>
      <c r="AV59">
        <v>68574</v>
      </c>
      <c r="AW59">
        <v>68674</v>
      </c>
      <c r="AX59">
        <v>68742</v>
      </c>
      <c r="AY59">
        <v>68775</v>
      </c>
      <c r="AZ59">
        <v>68782</v>
      </c>
      <c r="BA59">
        <v>68787</v>
      </c>
      <c r="BB59">
        <v>68755</v>
      </c>
      <c r="BC59">
        <v>68742</v>
      </c>
      <c r="BD59">
        <v>68888</v>
      </c>
      <c r="BE59">
        <v>68819</v>
      </c>
      <c r="BF59">
        <v>69371</v>
      </c>
      <c r="BG59">
        <v>70007</v>
      </c>
      <c r="BH59">
        <v>70075</v>
      </c>
      <c r="BI59">
        <v>70403</v>
      </c>
      <c r="BJ59">
        <v>70823</v>
      </c>
      <c r="BK59">
        <v>71428</v>
      </c>
      <c r="BL59">
        <v>71995</v>
      </c>
      <c r="BM59">
        <v>72412</v>
      </c>
      <c r="BN59">
        <v>72737</v>
      </c>
      <c r="BO59">
        <v>73040</v>
      </c>
    </row>
    <row r="60" spans="1:67" ht="15" customHeight="1">
      <c r="A60" t="s">
        <v>131</v>
      </c>
      <c r="B60" t="str">
        <f>VLOOKUP(A60,'Metadata - Countries'!$A$2:$C$267,3,0)</f>
        <v>Europe &amp; Central Asia</v>
      </c>
      <c r="C60" t="s">
        <v>544</v>
      </c>
      <c r="D60">
        <v>4579603</v>
      </c>
      <c r="E60">
        <v>4611687</v>
      </c>
      <c r="F60">
        <v>4647727</v>
      </c>
      <c r="G60">
        <v>4684483</v>
      </c>
      <c r="H60">
        <v>4722072</v>
      </c>
      <c r="I60">
        <v>4759012</v>
      </c>
      <c r="J60">
        <v>4797381</v>
      </c>
      <c r="K60">
        <v>4835354</v>
      </c>
      <c r="L60">
        <v>4864883</v>
      </c>
      <c r="M60">
        <v>4891860</v>
      </c>
      <c r="N60">
        <v>4928757</v>
      </c>
      <c r="O60">
        <v>4963126</v>
      </c>
      <c r="P60">
        <v>4991596</v>
      </c>
      <c r="Q60">
        <v>5021861</v>
      </c>
      <c r="R60">
        <v>5045297</v>
      </c>
      <c r="S60">
        <v>5059862</v>
      </c>
      <c r="T60">
        <v>5072596</v>
      </c>
      <c r="U60">
        <v>5088419</v>
      </c>
      <c r="V60">
        <v>5104248</v>
      </c>
      <c r="W60">
        <v>5116801</v>
      </c>
      <c r="X60">
        <v>5123027</v>
      </c>
      <c r="Y60">
        <v>5121572</v>
      </c>
      <c r="Z60">
        <v>5117810</v>
      </c>
      <c r="AA60">
        <v>5114297</v>
      </c>
      <c r="AB60">
        <v>5111619</v>
      </c>
      <c r="AC60">
        <v>5113691</v>
      </c>
      <c r="AD60">
        <v>5120534</v>
      </c>
      <c r="AE60">
        <v>5127024</v>
      </c>
      <c r="AF60">
        <v>5129516</v>
      </c>
      <c r="AG60">
        <v>5132594</v>
      </c>
      <c r="AH60">
        <v>5140939</v>
      </c>
      <c r="AI60">
        <v>5154298</v>
      </c>
      <c r="AJ60">
        <v>5171370</v>
      </c>
      <c r="AK60">
        <v>5188628</v>
      </c>
      <c r="AL60">
        <v>5206180</v>
      </c>
      <c r="AM60">
        <v>5233373</v>
      </c>
      <c r="AN60">
        <v>5263074</v>
      </c>
      <c r="AO60">
        <v>5284991</v>
      </c>
      <c r="AP60">
        <v>5304219</v>
      </c>
      <c r="AQ60">
        <v>5321799</v>
      </c>
      <c r="AR60">
        <v>5339616</v>
      </c>
      <c r="AS60">
        <v>5358783</v>
      </c>
      <c r="AT60">
        <v>5375931</v>
      </c>
      <c r="AU60">
        <v>5390574</v>
      </c>
      <c r="AV60">
        <v>5404523</v>
      </c>
      <c r="AW60">
        <v>5419432</v>
      </c>
      <c r="AX60">
        <v>5437272</v>
      </c>
      <c r="AY60">
        <v>5461438</v>
      </c>
      <c r="AZ60">
        <v>5493621</v>
      </c>
      <c r="BA60">
        <v>5523095</v>
      </c>
      <c r="BB60">
        <v>5547683</v>
      </c>
      <c r="BC60">
        <v>5570572</v>
      </c>
      <c r="BD60">
        <v>5591572</v>
      </c>
      <c r="BE60">
        <v>5614932</v>
      </c>
      <c r="BF60">
        <v>5643475</v>
      </c>
      <c r="BG60">
        <v>5683483</v>
      </c>
      <c r="BH60">
        <v>5728010</v>
      </c>
      <c r="BI60">
        <v>5764980</v>
      </c>
      <c r="BJ60">
        <v>5793636</v>
      </c>
      <c r="BK60">
        <v>5814422</v>
      </c>
      <c r="BL60">
        <v>5831404</v>
      </c>
      <c r="BM60">
        <v>5856733</v>
      </c>
      <c r="BN60">
        <v>5903037</v>
      </c>
      <c r="BO60">
        <v>5946952</v>
      </c>
    </row>
    <row r="61" spans="1:67" ht="15" customHeight="1">
      <c r="A61" t="s">
        <v>133</v>
      </c>
      <c r="B61" t="str">
        <f>VLOOKUP(A61,'Metadata - Countries'!$A$2:$C$267,3,0)</f>
        <v>Latin America &amp; Caribbean</v>
      </c>
      <c r="C61" t="s">
        <v>544</v>
      </c>
      <c r="D61">
        <v>3298021</v>
      </c>
      <c r="E61">
        <v>3408415</v>
      </c>
      <c r="F61">
        <v>3521164</v>
      </c>
      <c r="G61">
        <v>3635798</v>
      </c>
      <c r="H61">
        <v>3752313</v>
      </c>
      <c r="I61">
        <v>3868712</v>
      </c>
      <c r="J61">
        <v>3987090</v>
      </c>
      <c r="K61">
        <v>4108916</v>
      </c>
      <c r="L61">
        <v>4230877</v>
      </c>
      <c r="M61">
        <v>4352954</v>
      </c>
      <c r="N61">
        <v>4475871</v>
      </c>
      <c r="O61">
        <v>4599841</v>
      </c>
      <c r="P61">
        <v>4724801</v>
      </c>
      <c r="Q61">
        <v>4851183</v>
      </c>
      <c r="R61">
        <v>4978582</v>
      </c>
      <c r="S61">
        <v>5106453</v>
      </c>
      <c r="T61">
        <v>5235318</v>
      </c>
      <c r="U61">
        <v>5365074</v>
      </c>
      <c r="V61">
        <v>5495443</v>
      </c>
      <c r="W61">
        <v>5625864</v>
      </c>
      <c r="X61">
        <v>5755800</v>
      </c>
      <c r="Y61">
        <v>5885244</v>
      </c>
      <c r="Z61">
        <v>6014979</v>
      </c>
      <c r="AA61">
        <v>6147213</v>
      </c>
      <c r="AB61">
        <v>6282104</v>
      </c>
      <c r="AC61">
        <v>6417798</v>
      </c>
      <c r="AD61">
        <v>6554325</v>
      </c>
      <c r="AE61">
        <v>6692720</v>
      </c>
      <c r="AF61">
        <v>6834207</v>
      </c>
      <c r="AG61">
        <v>6980033</v>
      </c>
      <c r="AH61">
        <v>7129004</v>
      </c>
      <c r="AI61">
        <v>7278402</v>
      </c>
      <c r="AJ61">
        <v>7427340</v>
      </c>
      <c r="AK61">
        <v>7576074</v>
      </c>
      <c r="AL61">
        <v>7723934</v>
      </c>
      <c r="AM61">
        <v>7869753</v>
      </c>
      <c r="AN61">
        <v>8012314</v>
      </c>
      <c r="AO61">
        <v>8150076</v>
      </c>
      <c r="AP61">
        <v>8282126</v>
      </c>
      <c r="AQ61">
        <v>8411374</v>
      </c>
      <c r="AR61">
        <v>8540791</v>
      </c>
      <c r="AS61">
        <v>8669040</v>
      </c>
      <c r="AT61">
        <v>8795101</v>
      </c>
      <c r="AU61">
        <v>8919852</v>
      </c>
      <c r="AV61">
        <v>9043127</v>
      </c>
      <c r="AW61">
        <v>9164768</v>
      </c>
      <c r="AX61">
        <v>9284168</v>
      </c>
      <c r="AY61">
        <v>9402206</v>
      </c>
      <c r="AZ61">
        <v>9522948</v>
      </c>
      <c r="BA61">
        <v>9648061</v>
      </c>
      <c r="BB61">
        <v>9775755</v>
      </c>
      <c r="BC61">
        <v>9903737</v>
      </c>
      <c r="BD61">
        <v>10030882</v>
      </c>
      <c r="BE61">
        <v>10157051</v>
      </c>
      <c r="BF61">
        <v>10282115</v>
      </c>
      <c r="BG61">
        <v>10405832</v>
      </c>
      <c r="BH61">
        <v>10527592</v>
      </c>
      <c r="BI61">
        <v>10647244</v>
      </c>
      <c r="BJ61">
        <v>10765531</v>
      </c>
      <c r="BK61">
        <v>10881882</v>
      </c>
      <c r="BL61">
        <v>10999664</v>
      </c>
      <c r="BM61">
        <v>11117873</v>
      </c>
      <c r="BN61">
        <v>11228821</v>
      </c>
      <c r="BO61">
        <v>11332972</v>
      </c>
    </row>
    <row r="62" spans="1:67" ht="15" customHeight="1">
      <c r="A62" t="s">
        <v>135</v>
      </c>
      <c r="B62" t="str">
        <f>VLOOKUP(A62,'Metadata - Countries'!$A$2:$C$267,3,0)</f>
        <v>Middle East &amp; North Africa</v>
      </c>
      <c r="C62" t="s">
        <v>544</v>
      </c>
      <c r="D62">
        <v>11394307</v>
      </c>
      <c r="E62">
        <v>11598608</v>
      </c>
      <c r="F62">
        <v>11778260</v>
      </c>
      <c r="G62">
        <v>11969451</v>
      </c>
      <c r="H62">
        <v>12179099</v>
      </c>
      <c r="I62">
        <v>12381256</v>
      </c>
      <c r="J62">
        <v>12613389</v>
      </c>
      <c r="K62">
        <v>12897115</v>
      </c>
      <c r="L62">
        <v>13190975</v>
      </c>
      <c r="M62">
        <v>13491016</v>
      </c>
      <c r="N62">
        <v>13795915</v>
      </c>
      <c r="O62">
        <v>14110271</v>
      </c>
      <c r="P62">
        <v>14439748</v>
      </c>
      <c r="Q62">
        <v>14786469</v>
      </c>
      <c r="R62">
        <v>15153602</v>
      </c>
      <c r="S62">
        <v>15724692</v>
      </c>
      <c r="T62">
        <v>16500516</v>
      </c>
      <c r="U62">
        <v>17134192</v>
      </c>
      <c r="V62">
        <v>17632645</v>
      </c>
      <c r="W62">
        <v>18166981</v>
      </c>
      <c r="X62">
        <v>18739378</v>
      </c>
      <c r="Y62">
        <v>19351357</v>
      </c>
      <c r="Z62">
        <v>20000096</v>
      </c>
      <c r="AA62">
        <v>20682111</v>
      </c>
      <c r="AB62">
        <v>21393530</v>
      </c>
      <c r="AC62">
        <v>22132905</v>
      </c>
      <c r="AD62">
        <v>22882553</v>
      </c>
      <c r="AE62">
        <v>23586101</v>
      </c>
      <c r="AF62">
        <v>24243018</v>
      </c>
      <c r="AG62">
        <v>24889507</v>
      </c>
      <c r="AH62">
        <v>25518074</v>
      </c>
      <c r="AI62">
        <v>26133905</v>
      </c>
      <c r="AJ62">
        <v>26748303</v>
      </c>
      <c r="AK62">
        <v>27354327</v>
      </c>
      <c r="AL62">
        <v>27937006</v>
      </c>
      <c r="AM62">
        <v>28478022</v>
      </c>
      <c r="AN62">
        <v>28984634</v>
      </c>
      <c r="AO62">
        <v>29476031</v>
      </c>
      <c r="AP62">
        <v>29924668</v>
      </c>
      <c r="AQ62">
        <v>30346083</v>
      </c>
      <c r="AR62">
        <v>30774621</v>
      </c>
      <c r="AS62">
        <v>31200985</v>
      </c>
      <c r="AT62">
        <v>31624696</v>
      </c>
      <c r="AU62">
        <v>32055883</v>
      </c>
      <c r="AV62">
        <v>32510186</v>
      </c>
      <c r="AW62">
        <v>32956690</v>
      </c>
      <c r="AX62">
        <v>33435080</v>
      </c>
      <c r="AY62">
        <v>33983827</v>
      </c>
      <c r="AZ62">
        <v>34569592</v>
      </c>
      <c r="BA62">
        <v>35196037</v>
      </c>
      <c r="BB62">
        <v>35856344</v>
      </c>
      <c r="BC62">
        <v>36543541</v>
      </c>
      <c r="BD62">
        <v>37260563</v>
      </c>
      <c r="BE62">
        <v>38000626</v>
      </c>
      <c r="BF62">
        <v>38760168</v>
      </c>
      <c r="BG62">
        <v>39543154</v>
      </c>
      <c r="BH62">
        <v>40339329</v>
      </c>
      <c r="BI62">
        <v>41136546</v>
      </c>
      <c r="BJ62">
        <v>41927007</v>
      </c>
      <c r="BK62">
        <v>42705368</v>
      </c>
      <c r="BL62">
        <v>43451666</v>
      </c>
      <c r="BM62">
        <v>44177969</v>
      </c>
      <c r="BN62">
        <v>44903225</v>
      </c>
      <c r="BO62">
        <v>45606480</v>
      </c>
    </row>
    <row r="63" spans="1:67" ht="15" customHeight="1">
      <c r="A63" t="s">
        <v>137</v>
      </c>
      <c r="B63" t="str">
        <f>VLOOKUP(A63,'Metadata - Countries'!$A$2:$C$267,3,0)</f>
        <v>East Asia &amp; Pacific</v>
      </c>
      <c r="C63" t="s">
        <v>544</v>
      </c>
      <c r="D63">
        <v>896452801</v>
      </c>
      <c r="E63">
        <v>895982616</v>
      </c>
      <c r="F63">
        <v>907849084</v>
      </c>
      <c r="G63">
        <v>931103981</v>
      </c>
      <c r="H63">
        <v>953977437</v>
      </c>
      <c r="I63">
        <v>977483065</v>
      </c>
      <c r="J63">
        <v>1004323080</v>
      </c>
      <c r="K63">
        <v>1030442864</v>
      </c>
      <c r="L63">
        <v>1057583766</v>
      </c>
      <c r="M63">
        <v>1086447495</v>
      </c>
      <c r="N63">
        <v>1116170774</v>
      </c>
      <c r="O63">
        <v>1146513513</v>
      </c>
      <c r="P63">
        <v>1175144020</v>
      </c>
      <c r="Q63">
        <v>1202800072</v>
      </c>
      <c r="R63">
        <v>1228896581</v>
      </c>
      <c r="S63">
        <v>1252472762</v>
      </c>
      <c r="T63">
        <v>1274251072</v>
      </c>
      <c r="U63">
        <v>1294846389</v>
      </c>
      <c r="V63">
        <v>1315749587</v>
      </c>
      <c r="W63">
        <v>1336881495</v>
      </c>
      <c r="X63">
        <v>1357568923</v>
      </c>
      <c r="Y63">
        <v>1378929135</v>
      </c>
      <c r="Z63">
        <v>1402542074</v>
      </c>
      <c r="AA63">
        <v>1426243031</v>
      </c>
      <c r="AB63">
        <v>1448866962</v>
      </c>
      <c r="AC63">
        <v>1472135650</v>
      </c>
      <c r="AD63">
        <v>1496876017</v>
      </c>
      <c r="AE63">
        <v>1523084914</v>
      </c>
      <c r="AF63">
        <v>1549637871</v>
      </c>
      <c r="AG63">
        <v>1575635488</v>
      </c>
      <c r="AH63">
        <v>1601222039</v>
      </c>
      <c r="AI63">
        <v>1625888128</v>
      </c>
      <c r="AJ63">
        <v>1649237070</v>
      </c>
      <c r="AK63">
        <v>1671930685</v>
      </c>
      <c r="AL63">
        <v>1694403785</v>
      </c>
      <c r="AM63">
        <v>1716310165</v>
      </c>
      <c r="AN63">
        <v>1737842789</v>
      </c>
      <c r="AO63">
        <v>1759202933</v>
      </c>
      <c r="AP63">
        <v>1779768710</v>
      </c>
      <c r="AQ63">
        <v>1798994292</v>
      </c>
      <c r="AR63">
        <v>1816986829</v>
      </c>
      <c r="AS63">
        <v>1834082049</v>
      </c>
      <c r="AT63">
        <v>1850453077</v>
      </c>
      <c r="AU63">
        <v>1866220978</v>
      </c>
      <c r="AV63">
        <v>1881541652</v>
      </c>
      <c r="AW63">
        <v>1896768430</v>
      </c>
      <c r="AX63">
        <v>1911702057</v>
      </c>
      <c r="AY63">
        <v>1926287101</v>
      </c>
      <c r="AZ63">
        <v>1940749039</v>
      </c>
      <c r="BA63">
        <v>1955023279</v>
      </c>
      <c r="BB63">
        <v>1969168373</v>
      </c>
      <c r="BC63">
        <v>1984249541</v>
      </c>
      <c r="BD63">
        <v>2001246209</v>
      </c>
      <c r="BE63">
        <v>2018050656</v>
      </c>
      <c r="BF63">
        <v>2034247084</v>
      </c>
      <c r="BG63">
        <v>2049740052</v>
      </c>
      <c r="BH63">
        <v>2065155186</v>
      </c>
      <c r="BI63">
        <v>2080901482</v>
      </c>
      <c r="BJ63">
        <v>2094506990</v>
      </c>
      <c r="BK63">
        <v>2106374009</v>
      </c>
      <c r="BL63">
        <v>2116360715</v>
      </c>
      <c r="BM63">
        <v>2123610397</v>
      </c>
      <c r="BN63">
        <v>2129094071</v>
      </c>
      <c r="BO63">
        <v>2133652241</v>
      </c>
    </row>
    <row r="64" spans="1:67" ht="15" customHeight="1">
      <c r="A64" t="s">
        <v>139</v>
      </c>
      <c r="B64" t="str">
        <f>VLOOKUP(A64,'Metadata - Countries'!$A$2:$C$267,3,0)</f>
        <v>Not Classified</v>
      </c>
      <c r="C64" t="s">
        <v>544</v>
      </c>
      <c r="D64">
        <v>979461502</v>
      </c>
      <c r="E64">
        <v>1004319366</v>
      </c>
      <c r="F64">
        <v>1029962253</v>
      </c>
      <c r="G64">
        <v>1056327420</v>
      </c>
      <c r="H64">
        <v>1083430197</v>
      </c>
      <c r="I64">
        <v>1110603410</v>
      </c>
      <c r="J64">
        <v>1137875812</v>
      </c>
      <c r="K64">
        <v>1166092667</v>
      </c>
      <c r="L64">
        <v>1195278339</v>
      </c>
      <c r="M64">
        <v>1225287413</v>
      </c>
      <c r="N64">
        <v>1255661025</v>
      </c>
      <c r="O64">
        <v>1285672098</v>
      </c>
      <c r="P64">
        <v>1316555228</v>
      </c>
      <c r="Q64">
        <v>1349249410</v>
      </c>
      <c r="R64">
        <v>1382608576</v>
      </c>
      <c r="S64">
        <v>1416414404</v>
      </c>
      <c r="T64">
        <v>1450710647</v>
      </c>
      <c r="U64">
        <v>1485833546</v>
      </c>
      <c r="V64">
        <v>1521983049</v>
      </c>
      <c r="W64">
        <v>1559348459</v>
      </c>
      <c r="X64">
        <v>1598348344</v>
      </c>
      <c r="Y64">
        <v>1639825731</v>
      </c>
      <c r="Z64">
        <v>1682434337</v>
      </c>
      <c r="AA64">
        <v>1724928292</v>
      </c>
      <c r="AB64">
        <v>1767765290</v>
      </c>
      <c r="AC64">
        <v>1811272313</v>
      </c>
      <c r="AD64">
        <v>1855624329</v>
      </c>
      <c r="AE64">
        <v>1900589995</v>
      </c>
      <c r="AF64">
        <v>1946149314</v>
      </c>
      <c r="AG64">
        <v>1992092223</v>
      </c>
      <c r="AH64">
        <v>2041043553</v>
      </c>
      <c r="AI64">
        <v>2088580891</v>
      </c>
      <c r="AJ64">
        <v>2134566607</v>
      </c>
      <c r="AK64">
        <v>2179380224</v>
      </c>
      <c r="AL64">
        <v>2223076958</v>
      </c>
      <c r="AM64">
        <v>2267616622</v>
      </c>
      <c r="AN64">
        <v>2314334474</v>
      </c>
      <c r="AO64">
        <v>2361095210</v>
      </c>
      <c r="AP64">
        <v>2407186134</v>
      </c>
      <c r="AQ64">
        <v>2452952807</v>
      </c>
      <c r="AR64">
        <v>2499206970</v>
      </c>
      <c r="AS64">
        <v>2545843129</v>
      </c>
      <c r="AT64">
        <v>2591204247</v>
      </c>
      <c r="AU64">
        <v>2635731526</v>
      </c>
      <c r="AV64">
        <v>2680567394</v>
      </c>
      <c r="AW64">
        <v>2725013738</v>
      </c>
      <c r="AX64">
        <v>2769421149</v>
      </c>
      <c r="AY64">
        <v>2813790790</v>
      </c>
      <c r="AZ64">
        <v>2857587007</v>
      </c>
      <c r="BA64">
        <v>2901329923</v>
      </c>
      <c r="BB64">
        <v>2946285613</v>
      </c>
      <c r="BC64">
        <v>2991403487</v>
      </c>
      <c r="BD64">
        <v>3035159632</v>
      </c>
      <c r="BE64">
        <v>3078407213</v>
      </c>
      <c r="BF64">
        <v>3121656203</v>
      </c>
      <c r="BG64">
        <v>3165214886</v>
      </c>
      <c r="BH64">
        <v>3208369547</v>
      </c>
      <c r="BI64">
        <v>3250752755</v>
      </c>
      <c r="BJ64">
        <v>3292896609</v>
      </c>
      <c r="BK64">
        <v>3334561751</v>
      </c>
      <c r="BL64">
        <v>3374383528</v>
      </c>
      <c r="BM64">
        <v>3411268373</v>
      </c>
      <c r="BN64">
        <v>3447398652</v>
      </c>
      <c r="BO64">
        <v>3486290439</v>
      </c>
    </row>
    <row r="65" spans="1:67" ht="15" customHeight="1">
      <c r="A65" t="s">
        <v>142</v>
      </c>
      <c r="B65" t="str">
        <f>VLOOKUP(A65,'Metadata - Countries'!$A$2:$C$267,3,0)</f>
        <v>East Asia &amp; Pacific</v>
      </c>
      <c r="C65" t="s">
        <v>544</v>
      </c>
      <c r="D65">
        <v>1043333636</v>
      </c>
      <c r="E65">
        <v>1045203037</v>
      </c>
      <c r="F65">
        <v>1059600211</v>
      </c>
      <c r="G65">
        <v>1085398906</v>
      </c>
      <c r="H65">
        <v>1110819272</v>
      </c>
      <c r="I65">
        <v>1136927045</v>
      </c>
      <c r="J65">
        <v>1166227679</v>
      </c>
      <c r="K65">
        <v>1194567141</v>
      </c>
      <c r="L65">
        <v>1224255729</v>
      </c>
      <c r="M65">
        <v>1255933616</v>
      </c>
      <c r="N65">
        <v>1288490485</v>
      </c>
      <c r="O65">
        <v>1322732627</v>
      </c>
      <c r="P65">
        <v>1354211283</v>
      </c>
      <c r="Q65">
        <v>1384704173</v>
      </c>
      <c r="R65">
        <v>1413718269</v>
      </c>
      <c r="S65">
        <v>1439944265</v>
      </c>
      <c r="T65">
        <v>1464087148</v>
      </c>
      <c r="U65">
        <v>1486953865</v>
      </c>
      <c r="V65">
        <v>1510060320</v>
      </c>
      <c r="W65">
        <v>1533514709</v>
      </c>
      <c r="X65">
        <v>1556403010</v>
      </c>
      <c r="Y65">
        <v>1580048609</v>
      </c>
      <c r="Z65">
        <v>1605925794</v>
      </c>
      <c r="AA65">
        <v>1631735726</v>
      </c>
      <c r="AB65">
        <v>1656258164</v>
      </c>
      <c r="AC65">
        <v>1681267266</v>
      </c>
      <c r="AD65">
        <v>1707611028</v>
      </c>
      <c r="AE65">
        <v>1735427884</v>
      </c>
      <c r="AF65">
        <v>1763555005</v>
      </c>
      <c r="AG65">
        <v>1791156275</v>
      </c>
      <c r="AH65">
        <v>1818247576</v>
      </c>
      <c r="AI65">
        <v>1844603995</v>
      </c>
      <c r="AJ65">
        <v>1869453624</v>
      </c>
      <c r="AK65">
        <v>1893594516</v>
      </c>
      <c r="AL65">
        <v>1917553356</v>
      </c>
      <c r="AM65">
        <v>1940892820</v>
      </c>
      <c r="AN65">
        <v>1964042971</v>
      </c>
      <c r="AO65">
        <v>1986768093</v>
      </c>
      <c r="AP65">
        <v>2008680261</v>
      </c>
      <c r="AQ65">
        <v>2028993034</v>
      </c>
      <c r="AR65">
        <v>2048148696</v>
      </c>
      <c r="AS65">
        <v>2066530023</v>
      </c>
      <c r="AT65">
        <v>2083969920</v>
      </c>
      <c r="AU65">
        <v>2100610344</v>
      </c>
      <c r="AV65">
        <v>2116651449</v>
      </c>
      <c r="AW65">
        <v>2132517760</v>
      </c>
      <c r="AX65">
        <v>2148405823</v>
      </c>
      <c r="AY65">
        <v>2164155292</v>
      </c>
      <c r="AZ65">
        <v>2179914111</v>
      </c>
      <c r="BA65">
        <v>2195169711</v>
      </c>
      <c r="BB65">
        <v>2210203758</v>
      </c>
      <c r="BC65">
        <v>2225992094</v>
      </c>
      <c r="BD65">
        <v>2243776727</v>
      </c>
      <c r="BE65">
        <v>2261274500</v>
      </c>
      <c r="BF65">
        <v>2278232287</v>
      </c>
      <c r="BG65">
        <v>2294507020</v>
      </c>
      <c r="BH65">
        <v>2310721864</v>
      </c>
      <c r="BI65">
        <v>2327132966</v>
      </c>
      <c r="BJ65">
        <v>2341383691</v>
      </c>
      <c r="BK65">
        <v>2353856866</v>
      </c>
      <c r="BL65">
        <v>2363934334</v>
      </c>
      <c r="BM65">
        <v>2370214403</v>
      </c>
      <c r="BN65">
        <v>2375208613</v>
      </c>
      <c r="BO65">
        <v>2380601170</v>
      </c>
    </row>
    <row r="66" spans="1:67" ht="15" customHeight="1">
      <c r="A66" t="s">
        <v>143</v>
      </c>
      <c r="B66" t="str">
        <f>VLOOKUP(A66,'Metadata - Countries'!$A$2:$C$267,3,0)</f>
        <v>Europe &amp; Central Asia</v>
      </c>
      <c r="C66" t="s">
        <v>544</v>
      </c>
      <c r="D66">
        <v>128004868</v>
      </c>
      <c r="E66">
        <v>130820612</v>
      </c>
      <c r="F66">
        <v>133624232</v>
      </c>
      <c r="G66">
        <v>136412403</v>
      </c>
      <c r="H66">
        <v>139183218</v>
      </c>
      <c r="I66">
        <v>141850212</v>
      </c>
      <c r="J66">
        <v>144532646</v>
      </c>
      <c r="K66">
        <v>147243299</v>
      </c>
      <c r="L66">
        <v>149917246</v>
      </c>
      <c r="M66">
        <v>152495588</v>
      </c>
      <c r="N66">
        <v>154904402</v>
      </c>
      <c r="O66">
        <v>157302537</v>
      </c>
      <c r="P66">
        <v>159769903</v>
      </c>
      <c r="Q66">
        <v>162210682</v>
      </c>
      <c r="R66">
        <v>164636799</v>
      </c>
      <c r="S66">
        <v>167025422</v>
      </c>
      <c r="T66">
        <v>169417382</v>
      </c>
      <c r="U66">
        <v>171856019</v>
      </c>
      <c r="V66">
        <v>174295734</v>
      </c>
      <c r="W66">
        <v>176711498</v>
      </c>
      <c r="X66">
        <v>179134330</v>
      </c>
      <c r="Y66">
        <v>181605180</v>
      </c>
      <c r="Z66">
        <v>184101787</v>
      </c>
      <c r="AA66">
        <v>186767082</v>
      </c>
      <c r="AB66">
        <v>189482130</v>
      </c>
      <c r="AC66">
        <v>192169372</v>
      </c>
      <c r="AD66">
        <v>194943688</v>
      </c>
      <c r="AE66">
        <v>197778590</v>
      </c>
      <c r="AF66">
        <v>200590588</v>
      </c>
      <c r="AG66">
        <v>202941311</v>
      </c>
      <c r="AH66">
        <v>205274329</v>
      </c>
      <c r="AI66">
        <v>207469747</v>
      </c>
      <c r="AJ66">
        <v>209295467</v>
      </c>
      <c r="AK66">
        <v>210691828</v>
      </c>
      <c r="AL66">
        <v>211613719</v>
      </c>
      <c r="AM66">
        <v>212235863</v>
      </c>
      <c r="AN66">
        <v>213252888</v>
      </c>
      <c r="AO66">
        <v>214167783</v>
      </c>
      <c r="AP66">
        <v>214788022</v>
      </c>
      <c r="AQ66">
        <v>215247930</v>
      </c>
      <c r="AR66">
        <v>216002444</v>
      </c>
      <c r="AS66">
        <v>216892662</v>
      </c>
      <c r="AT66">
        <v>217808502</v>
      </c>
      <c r="AU66">
        <v>218779991</v>
      </c>
      <c r="AV66">
        <v>219860219</v>
      </c>
      <c r="AW66">
        <v>220987094</v>
      </c>
      <c r="AX66">
        <v>222181747</v>
      </c>
      <c r="AY66">
        <v>223150949</v>
      </c>
      <c r="AZ66">
        <v>224757863</v>
      </c>
      <c r="BA66">
        <v>226581984</v>
      </c>
      <c r="BB66">
        <v>228742156</v>
      </c>
      <c r="BC66">
        <v>230906639</v>
      </c>
      <c r="BD66">
        <v>232735642</v>
      </c>
      <c r="BE66">
        <v>234709774</v>
      </c>
      <c r="BF66">
        <v>236718663</v>
      </c>
      <c r="BG66">
        <v>238848390</v>
      </c>
      <c r="BH66">
        <v>240976831</v>
      </c>
      <c r="BI66">
        <v>243006453</v>
      </c>
      <c r="BJ66">
        <v>245052675</v>
      </c>
      <c r="BK66">
        <v>247195931</v>
      </c>
      <c r="BL66">
        <v>248913167</v>
      </c>
      <c r="BM66">
        <v>250663105</v>
      </c>
      <c r="BN66">
        <v>246915820</v>
      </c>
      <c r="BO66">
        <v>247474425</v>
      </c>
    </row>
    <row r="67" spans="1:67" ht="15" customHeight="1">
      <c r="A67" t="s">
        <v>145</v>
      </c>
      <c r="B67" t="str">
        <f>VLOOKUP(A67,'Metadata - Countries'!$A$2:$C$267,3,0)</f>
        <v>Europe &amp; Central Asia</v>
      </c>
      <c r="C67" t="s">
        <v>544</v>
      </c>
      <c r="D67">
        <v>666316810</v>
      </c>
      <c r="E67">
        <v>674006055</v>
      </c>
      <c r="F67">
        <v>681853980</v>
      </c>
      <c r="G67">
        <v>689723879</v>
      </c>
      <c r="H67">
        <v>697597298</v>
      </c>
      <c r="I67">
        <v>705266930</v>
      </c>
      <c r="J67">
        <v>712106610</v>
      </c>
      <c r="K67">
        <v>718908748</v>
      </c>
      <c r="L67">
        <v>725472765</v>
      </c>
      <c r="M67">
        <v>731807369</v>
      </c>
      <c r="N67">
        <v>737417742</v>
      </c>
      <c r="O67">
        <v>742980383</v>
      </c>
      <c r="P67">
        <v>749108833</v>
      </c>
      <c r="Q67">
        <v>755028396</v>
      </c>
      <c r="R67">
        <v>760712783</v>
      </c>
      <c r="S67">
        <v>766207613</v>
      </c>
      <c r="T67">
        <v>771636189</v>
      </c>
      <c r="U67">
        <v>776969009</v>
      </c>
      <c r="V67">
        <v>782276619</v>
      </c>
      <c r="W67">
        <v>787563097</v>
      </c>
      <c r="X67">
        <v>792958926</v>
      </c>
      <c r="Y67">
        <v>798163948</v>
      </c>
      <c r="Z67">
        <v>802960230</v>
      </c>
      <c r="AA67">
        <v>807615842</v>
      </c>
      <c r="AB67">
        <v>812473775</v>
      </c>
      <c r="AC67">
        <v>817419352</v>
      </c>
      <c r="AD67">
        <v>822539979</v>
      </c>
      <c r="AE67">
        <v>827779053</v>
      </c>
      <c r="AF67">
        <v>833073833</v>
      </c>
      <c r="AG67">
        <v>837911059</v>
      </c>
      <c r="AH67">
        <v>842133494</v>
      </c>
      <c r="AI67">
        <v>846468500</v>
      </c>
      <c r="AJ67">
        <v>849923742</v>
      </c>
      <c r="AK67">
        <v>852844448</v>
      </c>
      <c r="AL67">
        <v>855003604</v>
      </c>
      <c r="AM67">
        <v>856623954</v>
      </c>
      <c r="AN67">
        <v>858323941</v>
      </c>
      <c r="AO67">
        <v>859830347</v>
      </c>
      <c r="AP67">
        <v>861000616</v>
      </c>
      <c r="AQ67">
        <v>861975173</v>
      </c>
      <c r="AR67">
        <v>862909497</v>
      </c>
      <c r="AS67">
        <v>864048235</v>
      </c>
      <c r="AT67">
        <v>865618646</v>
      </c>
      <c r="AU67">
        <v>867833353</v>
      </c>
      <c r="AV67">
        <v>870382097</v>
      </c>
      <c r="AW67">
        <v>873001450</v>
      </c>
      <c r="AX67">
        <v>875680116</v>
      </c>
      <c r="AY67">
        <v>878472460</v>
      </c>
      <c r="AZ67">
        <v>882068986</v>
      </c>
      <c r="BA67">
        <v>885603905</v>
      </c>
      <c r="BB67">
        <v>889077806</v>
      </c>
      <c r="BC67">
        <v>891273900</v>
      </c>
      <c r="BD67">
        <v>894705970</v>
      </c>
      <c r="BE67">
        <v>898764759</v>
      </c>
      <c r="BF67">
        <v>902938502</v>
      </c>
      <c r="BG67">
        <v>907094808</v>
      </c>
      <c r="BH67">
        <v>911173722</v>
      </c>
      <c r="BI67">
        <v>914748588</v>
      </c>
      <c r="BJ67">
        <v>918181600</v>
      </c>
      <c r="BK67">
        <v>921212388</v>
      </c>
      <c r="BL67">
        <v>923384672</v>
      </c>
      <c r="BM67">
        <v>924168763</v>
      </c>
      <c r="BN67">
        <v>920988359</v>
      </c>
      <c r="BO67">
        <v>923929755</v>
      </c>
    </row>
    <row r="68" spans="1:67" ht="15" customHeight="1">
      <c r="A68" t="s">
        <v>146</v>
      </c>
      <c r="B68" t="str">
        <f>VLOOKUP(A68,'Metadata - Countries'!$A$2:$C$267,3,0)</f>
        <v>Latin America &amp; Caribbean</v>
      </c>
      <c r="C68" t="s">
        <v>544</v>
      </c>
      <c r="D68">
        <v>4618158</v>
      </c>
      <c r="E68">
        <v>4751507</v>
      </c>
      <c r="F68">
        <v>4890425</v>
      </c>
      <c r="G68">
        <v>5034334</v>
      </c>
      <c r="H68">
        <v>5183283</v>
      </c>
      <c r="I68">
        <v>5337351</v>
      </c>
      <c r="J68">
        <v>5495761</v>
      </c>
      <c r="K68">
        <v>5658446</v>
      </c>
      <c r="L68">
        <v>5825663</v>
      </c>
      <c r="M68">
        <v>5997037</v>
      </c>
      <c r="N68">
        <v>6172215</v>
      </c>
      <c r="O68">
        <v>6350944</v>
      </c>
      <c r="P68">
        <v>6533630</v>
      </c>
      <c r="Q68">
        <v>6720443</v>
      </c>
      <c r="R68">
        <v>6911123</v>
      </c>
      <c r="S68">
        <v>7105786</v>
      </c>
      <c r="T68">
        <v>7304349</v>
      </c>
      <c r="U68">
        <v>7506665</v>
      </c>
      <c r="V68">
        <v>7712718</v>
      </c>
      <c r="W68">
        <v>7922490</v>
      </c>
      <c r="X68">
        <v>8135845</v>
      </c>
      <c r="Y68">
        <v>8352602</v>
      </c>
      <c r="Z68">
        <v>8572607</v>
      </c>
      <c r="AA68">
        <v>8795873</v>
      </c>
      <c r="AB68">
        <v>9022979</v>
      </c>
      <c r="AC68">
        <v>9254311</v>
      </c>
      <c r="AD68">
        <v>9490096</v>
      </c>
      <c r="AE68">
        <v>9729376</v>
      </c>
      <c r="AF68">
        <v>9969788</v>
      </c>
      <c r="AG68">
        <v>10210185</v>
      </c>
      <c r="AH68">
        <v>10449837</v>
      </c>
      <c r="AI68">
        <v>10686279</v>
      </c>
      <c r="AJ68">
        <v>10914222</v>
      </c>
      <c r="AK68">
        <v>11132829</v>
      </c>
      <c r="AL68">
        <v>11347652</v>
      </c>
      <c r="AM68">
        <v>11561683</v>
      </c>
      <c r="AN68">
        <v>11775221</v>
      </c>
      <c r="AO68">
        <v>11987838</v>
      </c>
      <c r="AP68">
        <v>12199693</v>
      </c>
      <c r="AQ68">
        <v>12412046</v>
      </c>
      <c r="AR68">
        <v>12626507</v>
      </c>
      <c r="AS68">
        <v>12845521</v>
      </c>
      <c r="AT68">
        <v>13070609</v>
      </c>
      <c r="AU68">
        <v>13301184</v>
      </c>
      <c r="AV68">
        <v>13534593</v>
      </c>
      <c r="AW68">
        <v>13770012</v>
      </c>
      <c r="AX68">
        <v>14009061</v>
      </c>
      <c r="AY68">
        <v>14251835</v>
      </c>
      <c r="AZ68">
        <v>14496797</v>
      </c>
      <c r="BA68">
        <v>14742766</v>
      </c>
      <c r="BB68">
        <v>14989585</v>
      </c>
      <c r="BC68">
        <v>15237728</v>
      </c>
      <c r="BD68">
        <v>15483883</v>
      </c>
      <c r="BE68">
        <v>15722989</v>
      </c>
      <c r="BF68">
        <v>15957994</v>
      </c>
      <c r="BG68">
        <v>16195902</v>
      </c>
      <c r="BH68">
        <v>16439585</v>
      </c>
      <c r="BI68">
        <v>16696944</v>
      </c>
      <c r="BJ68">
        <v>17015672</v>
      </c>
      <c r="BK68">
        <v>17343740</v>
      </c>
      <c r="BL68">
        <v>17588595</v>
      </c>
      <c r="BM68">
        <v>17797737</v>
      </c>
      <c r="BN68">
        <v>18001000</v>
      </c>
      <c r="BO68">
        <v>18190484</v>
      </c>
    </row>
    <row r="69" spans="1:67" ht="15" customHeight="1">
      <c r="A69" t="s">
        <v>148</v>
      </c>
      <c r="B69" t="str">
        <f>VLOOKUP(A69,'Metadata - Countries'!$A$2:$C$267,3,0)</f>
        <v>Middle East &amp; North Africa</v>
      </c>
      <c r="C69" t="s">
        <v>544</v>
      </c>
      <c r="D69">
        <v>27034499</v>
      </c>
      <c r="E69">
        <v>27747867</v>
      </c>
      <c r="F69">
        <v>28485022</v>
      </c>
      <c r="G69">
        <v>29245936</v>
      </c>
      <c r="H69">
        <v>30026648</v>
      </c>
      <c r="I69">
        <v>30818469</v>
      </c>
      <c r="J69">
        <v>31613132</v>
      </c>
      <c r="K69">
        <v>32408414</v>
      </c>
      <c r="L69">
        <v>33204629</v>
      </c>
      <c r="M69">
        <v>33995955</v>
      </c>
      <c r="N69">
        <v>34781986</v>
      </c>
      <c r="O69">
        <v>35555969</v>
      </c>
      <c r="P69">
        <v>36330768</v>
      </c>
      <c r="Q69">
        <v>37120776</v>
      </c>
      <c r="R69">
        <v>37930374</v>
      </c>
      <c r="S69">
        <v>38775584</v>
      </c>
      <c r="T69">
        <v>39649050</v>
      </c>
      <c r="U69">
        <v>40577356</v>
      </c>
      <c r="V69">
        <v>41576636</v>
      </c>
      <c r="W69">
        <v>42632458</v>
      </c>
      <c r="X69">
        <v>43748556</v>
      </c>
      <c r="Y69">
        <v>44899573</v>
      </c>
      <c r="Z69">
        <v>46088647</v>
      </c>
      <c r="AA69">
        <v>47353665</v>
      </c>
      <c r="AB69">
        <v>48676443</v>
      </c>
      <c r="AC69">
        <v>50035843</v>
      </c>
      <c r="AD69">
        <v>51424313</v>
      </c>
      <c r="AE69">
        <v>52841319</v>
      </c>
      <c r="AF69">
        <v>54298446</v>
      </c>
      <c r="AG69">
        <v>55765843</v>
      </c>
      <c r="AH69">
        <v>57214630</v>
      </c>
      <c r="AI69">
        <v>58611032</v>
      </c>
      <c r="AJ69">
        <v>59989142</v>
      </c>
      <c r="AK69">
        <v>61382200</v>
      </c>
      <c r="AL69">
        <v>62775847</v>
      </c>
      <c r="AM69">
        <v>64166908</v>
      </c>
      <c r="AN69">
        <v>65565195</v>
      </c>
      <c r="AO69">
        <v>66993728</v>
      </c>
      <c r="AP69">
        <v>68446011</v>
      </c>
      <c r="AQ69">
        <v>69907887</v>
      </c>
      <c r="AR69">
        <v>71371371</v>
      </c>
      <c r="AS69">
        <v>72854261</v>
      </c>
      <c r="AT69">
        <v>74393759</v>
      </c>
      <c r="AU69">
        <v>75963322</v>
      </c>
      <c r="AV69">
        <v>77522427</v>
      </c>
      <c r="AW69">
        <v>79075310</v>
      </c>
      <c r="AX69">
        <v>80629670</v>
      </c>
      <c r="AY69">
        <v>82218755</v>
      </c>
      <c r="AZ69">
        <v>83844783</v>
      </c>
      <c r="BA69">
        <v>85501064</v>
      </c>
      <c r="BB69">
        <v>87252413</v>
      </c>
      <c r="BC69">
        <v>89200054</v>
      </c>
      <c r="BD69">
        <v>91240376</v>
      </c>
      <c r="BE69">
        <v>93377890</v>
      </c>
      <c r="BF69">
        <v>95592324</v>
      </c>
      <c r="BG69">
        <v>97723799</v>
      </c>
      <c r="BH69">
        <v>99784030</v>
      </c>
      <c r="BI69">
        <v>101789386</v>
      </c>
      <c r="BJ69">
        <v>103740765</v>
      </c>
      <c r="BK69">
        <v>105618671</v>
      </c>
      <c r="BL69">
        <v>107465134</v>
      </c>
      <c r="BM69">
        <v>109262178</v>
      </c>
      <c r="BN69">
        <v>110990103</v>
      </c>
      <c r="BO69">
        <v>112716598</v>
      </c>
    </row>
    <row r="70" spans="1:67" ht="15" customHeight="1">
      <c r="A70" t="s">
        <v>150</v>
      </c>
      <c r="B70" t="str">
        <f>VLOOKUP(A70,'Metadata - Countries'!$A$2:$C$267,3,0)</f>
        <v>Europe &amp; Central Asia</v>
      </c>
      <c r="C70" t="s">
        <v>544</v>
      </c>
      <c r="D70">
        <v>269385168</v>
      </c>
      <c r="E70">
        <v>271727867</v>
      </c>
      <c r="F70">
        <v>274105087</v>
      </c>
      <c r="G70">
        <v>276517540</v>
      </c>
      <c r="H70">
        <v>278953378</v>
      </c>
      <c r="I70">
        <v>281432987</v>
      </c>
      <c r="J70">
        <v>283803777</v>
      </c>
      <c r="K70">
        <v>285908171</v>
      </c>
      <c r="L70">
        <v>287907506</v>
      </c>
      <c r="M70">
        <v>289911679</v>
      </c>
      <c r="N70">
        <v>291544661</v>
      </c>
      <c r="O70">
        <v>293192129</v>
      </c>
      <c r="P70">
        <v>295189531</v>
      </c>
      <c r="Q70">
        <v>297059919</v>
      </c>
      <c r="R70">
        <v>298719155</v>
      </c>
      <c r="S70">
        <v>300215183</v>
      </c>
      <c r="T70">
        <v>301525335</v>
      </c>
      <c r="U70">
        <v>302746591</v>
      </c>
      <c r="V70">
        <v>304018977</v>
      </c>
      <c r="W70">
        <v>305309331</v>
      </c>
      <c r="X70">
        <v>306668989</v>
      </c>
      <c r="Y70">
        <v>307893389</v>
      </c>
      <c r="Z70">
        <v>308788172</v>
      </c>
      <c r="AA70">
        <v>309428033</v>
      </c>
      <c r="AB70">
        <v>309939418</v>
      </c>
      <c r="AC70">
        <v>310521622</v>
      </c>
      <c r="AD70">
        <v>311282260</v>
      </c>
      <c r="AE70">
        <v>312125526</v>
      </c>
      <c r="AF70">
        <v>313147164</v>
      </c>
      <c r="AG70">
        <v>314457467</v>
      </c>
      <c r="AH70">
        <v>315870845</v>
      </c>
      <c r="AI70">
        <v>317411362</v>
      </c>
      <c r="AJ70">
        <v>318746422</v>
      </c>
      <c r="AK70">
        <v>320056200</v>
      </c>
      <c r="AL70">
        <v>321026530</v>
      </c>
      <c r="AM70">
        <v>321810273</v>
      </c>
      <c r="AN70">
        <v>322570180</v>
      </c>
      <c r="AO70">
        <v>323308056</v>
      </c>
      <c r="AP70">
        <v>323978576</v>
      </c>
      <c r="AQ70">
        <v>324784751</v>
      </c>
      <c r="AR70">
        <v>325792924</v>
      </c>
      <c r="AS70">
        <v>326862028</v>
      </c>
      <c r="AT70">
        <v>328443707</v>
      </c>
      <c r="AU70">
        <v>330208234</v>
      </c>
      <c r="AV70">
        <v>332006792</v>
      </c>
      <c r="AW70">
        <v>333709006</v>
      </c>
      <c r="AX70">
        <v>335250759</v>
      </c>
      <c r="AY70">
        <v>336971054</v>
      </c>
      <c r="AZ70">
        <v>338599969</v>
      </c>
      <c r="BA70">
        <v>339682801</v>
      </c>
      <c r="BB70">
        <v>340467048</v>
      </c>
      <c r="BC70">
        <v>339722971</v>
      </c>
      <c r="BD70">
        <v>340450693</v>
      </c>
      <c r="BE70">
        <v>341584506</v>
      </c>
      <c r="BF70">
        <v>342725321</v>
      </c>
      <c r="BG70">
        <v>343718279</v>
      </c>
      <c r="BH70">
        <v>344683796</v>
      </c>
      <c r="BI70">
        <v>345370612</v>
      </c>
      <c r="BJ70">
        <v>346153001</v>
      </c>
      <c r="BK70">
        <v>346517987</v>
      </c>
      <c r="BL70">
        <v>346961127</v>
      </c>
      <c r="BM70">
        <v>346942960</v>
      </c>
      <c r="BN70">
        <v>348331552</v>
      </c>
      <c r="BO70">
        <v>350357398</v>
      </c>
    </row>
    <row r="71" spans="1:67" ht="15" customHeight="1">
      <c r="A71" t="s">
        <v>152</v>
      </c>
      <c r="B71" t="str">
        <f>VLOOKUP(A71,'Metadata - Countries'!$A$2:$C$267,3,0)</f>
        <v>Sub-Saharan Africa</v>
      </c>
      <c r="C71" t="s">
        <v>544</v>
      </c>
      <c r="D71">
        <v>993568</v>
      </c>
      <c r="E71">
        <v>1016932</v>
      </c>
      <c r="F71">
        <v>1041552</v>
      </c>
      <c r="G71">
        <v>1067295</v>
      </c>
      <c r="H71">
        <v>1094042</v>
      </c>
      <c r="I71">
        <v>1121739</v>
      </c>
      <c r="J71">
        <v>1150264</v>
      </c>
      <c r="K71">
        <v>1179554</v>
      </c>
      <c r="L71">
        <v>1209602</v>
      </c>
      <c r="M71">
        <v>1240562</v>
      </c>
      <c r="N71">
        <v>1272748</v>
      </c>
      <c r="O71">
        <v>1306234</v>
      </c>
      <c r="P71">
        <v>1340838</v>
      </c>
      <c r="Q71">
        <v>1376516</v>
      </c>
      <c r="R71">
        <v>1413220</v>
      </c>
      <c r="S71">
        <v>1450867</v>
      </c>
      <c r="T71">
        <v>1489656</v>
      </c>
      <c r="U71">
        <v>1529802</v>
      </c>
      <c r="V71">
        <v>1571193</v>
      </c>
      <c r="W71">
        <v>1613829</v>
      </c>
      <c r="X71">
        <v>1657982</v>
      </c>
      <c r="Y71">
        <v>1703789</v>
      </c>
      <c r="Z71">
        <v>1751045</v>
      </c>
      <c r="AA71">
        <v>1799814</v>
      </c>
      <c r="AB71">
        <v>1849594</v>
      </c>
      <c r="AC71">
        <v>1899243</v>
      </c>
      <c r="AD71">
        <v>1949611</v>
      </c>
      <c r="AE71">
        <v>2000355</v>
      </c>
      <c r="AF71">
        <v>2051546</v>
      </c>
      <c r="AG71">
        <v>2102131</v>
      </c>
      <c r="AH71">
        <v>2149960</v>
      </c>
      <c r="AI71">
        <v>2039220</v>
      </c>
      <c r="AJ71">
        <v>1921153</v>
      </c>
      <c r="AK71">
        <v>1981419</v>
      </c>
      <c r="AL71">
        <v>2042500</v>
      </c>
      <c r="AM71">
        <v>2157220</v>
      </c>
      <c r="AN71">
        <v>2264073</v>
      </c>
      <c r="AO71">
        <v>2291561</v>
      </c>
      <c r="AP71">
        <v>2322753</v>
      </c>
      <c r="AQ71">
        <v>2356477</v>
      </c>
      <c r="AR71">
        <v>2392880</v>
      </c>
      <c r="AS71">
        <v>2461927</v>
      </c>
      <c r="AT71">
        <v>2547424</v>
      </c>
      <c r="AU71">
        <v>2653390</v>
      </c>
      <c r="AV71">
        <v>2763140</v>
      </c>
      <c r="AW71">
        <v>2831732</v>
      </c>
      <c r="AX71">
        <v>2880093</v>
      </c>
      <c r="AY71">
        <v>2926168</v>
      </c>
      <c r="AZ71">
        <v>3005779</v>
      </c>
      <c r="BA71">
        <v>3083888</v>
      </c>
      <c r="BB71">
        <v>3147727</v>
      </c>
      <c r="BC71">
        <v>3207570</v>
      </c>
      <c r="BD71">
        <v>3252596</v>
      </c>
      <c r="BE71">
        <v>3296367</v>
      </c>
      <c r="BF71">
        <v>3323425</v>
      </c>
      <c r="BG71">
        <v>3340006</v>
      </c>
      <c r="BH71">
        <v>3365287</v>
      </c>
      <c r="BI71">
        <v>3396933</v>
      </c>
      <c r="BJ71">
        <v>3445374</v>
      </c>
      <c r="BK71">
        <v>3498818</v>
      </c>
      <c r="BL71">
        <v>3555868</v>
      </c>
      <c r="BM71">
        <v>3620312</v>
      </c>
      <c r="BN71">
        <v>3684032</v>
      </c>
      <c r="BO71">
        <v>3748901</v>
      </c>
    </row>
    <row r="72" spans="1:67" ht="15" customHeight="1">
      <c r="A72" t="s">
        <v>154</v>
      </c>
      <c r="B72" t="str">
        <f>VLOOKUP(A72,'Metadata - Countries'!$A$2:$C$267,3,0)</f>
        <v>Europe &amp; Central Asia</v>
      </c>
      <c r="C72" t="s">
        <v>544</v>
      </c>
      <c r="D72">
        <v>30455000</v>
      </c>
      <c r="E72">
        <v>30739250</v>
      </c>
      <c r="F72">
        <v>31023366</v>
      </c>
      <c r="G72">
        <v>31296651</v>
      </c>
      <c r="H72">
        <v>31609195</v>
      </c>
      <c r="I72">
        <v>31954292</v>
      </c>
      <c r="J72">
        <v>32283194</v>
      </c>
      <c r="K72">
        <v>32682947</v>
      </c>
      <c r="L72">
        <v>33113134</v>
      </c>
      <c r="M72">
        <v>33441054</v>
      </c>
      <c r="N72">
        <v>33814531</v>
      </c>
      <c r="O72">
        <v>34224490</v>
      </c>
      <c r="P72">
        <v>34604469</v>
      </c>
      <c r="Q72">
        <v>34988947</v>
      </c>
      <c r="R72">
        <v>35373335</v>
      </c>
      <c r="S72">
        <v>35757900</v>
      </c>
      <c r="T72">
        <v>36137812</v>
      </c>
      <c r="U72">
        <v>36511638</v>
      </c>
      <c r="V72">
        <v>36864898</v>
      </c>
      <c r="W72">
        <v>37191330</v>
      </c>
      <c r="X72">
        <v>37491165</v>
      </c>
      <c r="Y72">
        <v>37758631</v>
      </c>
      <c r="Z72">
        <v>37986012</v>
      </c>
      <c r="AA72">
        <v>38171525</v>
      </c>
      <c r="AB72">
        <v>38330364</v>
      </c>
      <c r="AC72">
        <v>38469512</v>
      </c>
      <c r="AD72">
        <v>38584624</v>
      </c>
      <c r="AE72">
        <v>38684815</v>
      </c>
      <c r="AF72">
        <v>38766939</v>
      </c>
      <c r="AG72">
        <v>38827764</v>
      </c>
      <c r="AH72">
        <v>38867322</v>
      </c>
      <c r="AI72">
        <v>38966376</v>
      </c>
      <c r="AJ72">
        <v>39157685</v>
      </c>
      <c r="AK72">
        <v>39361262</v>
      </c>
      <c r="AL72">
        <v>39549108</v>
      </c>
      <c r="AM72">
        <v>39724050</v>
      </c>
      <c r="AN72">
        <v>39889852</v>
      </c>
      <c r="AO72">
        <v>40057389</v>
      </c>
      <c r="AP72">
        <v>40223509</v>
      </c>
      <c r="AQ72">
        <v>40386875</v>
      </c>
      <c r="AR72">
        <v>40567864</v>
      </c>
      <c r="AS72">
        <v>40850412</v>
      </c>
      <c r="AT72">
        <v>41431558</v>
      </c>
      <c r="AU72">
        <v>42187645</v>
      </c>
      <c r="AV72">
        <v>42921895</v>
      </c>
      <c r="AW72">
        <v>43653155</v>
      </c>
      <c r="AX72">
        <v>44397319</v>
      </c>
      <c r="AY72">
        <v>45226803</v>
      </c>
      <c r="AZ72">
        <v>45954106</v>
      </c>
      <c r="BA72">
        <v>46362946</v>
      </c>
      <c r="BB72">
        <v>46576897</v>
      </c>
      <c r="BC72">
        <v>46742697</v>
      </c>
      <c r="BD72">
        <v>46773055</v>
      </c>
      <c r="BE72">
        <v>46620045</v>
      </c>
      <c r="BF72">
        <v>46480882</v>
      </c>
      <c r="BG72">
        <v>46444832</v>
      </c>
      <c r="BH72">
        <v>46484062</v>
      </c>
      <c r="BI72">
        <v>46593236</v>
      </c>
      <c r="BJ72">
        <v>46797754</v>
      </c>
      <c r="BK72">
        <v>47134837</v>
      </c>
      <c r="BL72">
        <v>47365655</v>
      </c>
      <c r="BM72">
        <v>47415794</v>
      </c>
      <c r="BN72">
        <v>47778340</v>
      </c>
      <c r="BO72">
        <v>48373336</v>
      </c>
    </row>
    <row r="73" spans="1:67" ht="15" customHeight="1">
      <c r="A73" t="s">
        <v>156</v>
      </c>
      <c r="B73" t="str">
        <f>VLOOKUP(A73,'Metadata - Countries'!$A$2:$C$267,3,0)</f>
        <v>Europe &amp; Central Asia</v>
      </c>
      <c r="C73" t="s">
        <v>544</v>
      </c>
      <c r="D73">
        <v>1211537</v>
      </c>
      <c r="E73">
        <v>1225077</v>
      </c>
      <c r="F73">
        <v>1241623</v>
      </c>
      <c r="G73">
        <v>1258857</v>
      </c>
      <c r="H73">
        <v>1277086</v>
      </c>
      <c r="I73">
        <v>1294566</v>
      </c>
      <c r="J73">
        <v>1308597</v>
      </c>
      <c r="K73">
        <v>1318946</v>
      </c>
      <c r="L73">
        <v>1331214</v>
      </c>
      <c r="M73">
        <v>1345249</v>
      </c>
      <c r="N73">
        <v>1360076</v>
      </c>
      <c r="O73">
        <v>1376955</v>
      </c>
      <c r="P73">
        <v>1392518</v>
      </c>
      <c r="Q73">
        <v>1405951</v>
      </c>
      <c r="R73">
        <v>1418169</v>
      </c>
      <c r="S73">
        <v>1429352</v>
      </c>
      <c r="T73">
        <v>1439576</v>
      </c>
      <c r="U73">
        <v>1450211</v>
      </c>
      <c r="V73">
        <v>1460188</v>
      </c>
      <c r="W73">
        <v>1468333</v>
      </c>
      <c r="X73">
        <v>1477219</v>
      </c>
      <c r="Y73">
        <v>1487666</v>
      </c>
      <c r="Z73">
        <v>1498414</v>
      </c>
      <c r="AA73">
        <v>1508745</v>
      </c>
      <c r="AB73">
        <v>1518617</v>
      </c>
      <c r="AC73">
        <v>1528781</v>
      </c>
      <c r="AD73">
        <v>1540190</v>
      </c>
      <c r="AE73">
        <v>1552221</v>
      </c>
      <c r="AF73">
        <v>1561900</v>
      </c>
      <c r="AG73">
        <v>1568131</v>
      </c>
      <c r="AH73">
        <v>1569174</v>
      </c>
      <c r="AI73">
        <v>1561314</v>
      </c>
      <c r="AJ73">
        <v>1533091</v>
      </c>
      <c r="AK73">
        <v>1494128</v>
      </c>
      <c r="AL73">
        <v>1462514</v>
      </c>
      <c r="AM73">
        <v>1436634</v>
      </c>
      <c r="AN73">
        <v>1415594</v>
      </c>
      <c r="AO73">
        <v>1399535</v>
      </c>
      <c r="AP73">
        <v>1386156</v>
      </c>
      <c r="AQ73">
        <v>1390244</v>
      </c>
      <c r="AR73">
        <v>1396985</v>
      </c>
      <c r="AS73">
        <v>1388115</v>
      </c>
      <c r="AT73">
        <v>1379350</v>
      </c>
      <c r="AU73">
        <v>1370720</v>
      </c>
      <c r="AV73">
        <v>1362550</v>
      </c>
      <c r="AW73">
        <v>1354775</v>
      </c>
      <c r="AX73">
        <v>1346810</v>
      </c>
      <c r="AY73">
        <v>1340680</v>
      </c>
      <c r="AZ73">
        <v>1337090</v>
      </c>
      <c r="BA73">
        <v>1334515</v>
      </c>
      <c r="BB73">
        <v>1331475</v>
      </c>
      <c r="BC73">
        <v>1327439</v>
      </c>
      <c r="BD73">
        <v>1322696</v>
      </c>
      <c r="BE73">
        <v>1317997</v>
      </c>
      <c r="BF73">
        <v>1314545</v>
      </c>
      <c r="BG73">
        <v>1315407</v>
      </c>
      <c r="BH73">
        <v>1315790</v>
      </c>
      <c r="BI73">
        <v>1317384</v>
      </c>
      <c r="BJ73">
        <v>1321977</v>
      </c>
      <c r="BK73">
        <v>1326898</v>
      </c>
      <c r="BL73">
        <v>1329522</v>
      </c>
      <c r="BM73">
        <v>1330932</v>
      </c>
      <c r="BN73">
        <v>1348840</v>
      </c>
      <c r="BO73">
        <v>1366188</v>
      </c>
    </row>
    <row r="74" spans="1:67" ht="15" customHeight="1">
      <c r="A74" t="s">
        <v>158</v>
      </c>
      <c r="B74" t="str">
        <f>VLOOKUP(A74,'Metadata - Countries'!$A$2:$C$267,3,0)</f>
        <v>Sub-Saharan Africa</v>
      </c>
      <c r="C74" t="s">
        <v>544</v>
      </c>
      <c r="D74">
        <v>21739710</v>
      </c>
      <c r="E74">
        <v>22281675</v>
      </c>
      <c r="F74">
        <v>22852158</v>
      </c>
      <c r="G74">
        <v>23448979</v>
      </c>
      <c r="H74">
        <v>24073696</v>
      </c>
      <c r="I74">
        <v>24727506</v>
      </c>
      <c r="J74">
        <v>25377645</v>
      </c>
      <c r="K74">
        <v>26051596</v>
      </c>
      <c r="L74">
        <v>26778653</v>
      </c>
      <c r="M74">
        <v>27530388</v>
      </c>
      <c r="N74">
        <v>28308246</v>
      </c>
      <c r="O74">
        <v>29099594</v>
      </c>
      <c r="P74">
        <v>29891328</v>
      </c>
      <c r="Q74">
        <v>30694316</v>
      </c>
      <c r="R74">
        <v>31488613</v>
      </c>
      <c r="S74">
        <v>32252783</v>
      </c>
      <c r="T74">
        <v>33062216</v>
      </c>
      <c r="U74">
        <v>33695018</v>
      </c>
      <c r="V74">
        <v>34259065</v>
      </c>
      <c r="W74">
        <v>34758823</v>
      </c>
      <c r="X74">
        <v>34945469</v>
      </c>
      <c r="Y74">
        <v>35818844</v>
      </c>
      <c r="Z74">
        <v>37213393</v>
      </c>
      <c r="AA74">
        <v>38235187</v>
      </c>
      <c r="AB74">
        <v>39202890</v>
      </c>
      <c r="AC74">
        <v>40285965</v>
      </c>
      <c r="AD74">
        <v>41455309</v>
      </c>
      <c r="AE74">
        <v>42851957</v>
      </c>
      <c r="AF74">
        <v>44511537</v>
      </c>
      <c r="AG74">
        <v>46195954</v>
      </c>
      <c r="AH74">
        <v>47878073</v>
      </c>
      <c r="AI74">
        <v>49937430</v>
      </c>
      <c r="AJ74">
        <v>52011554</v>
      </c>
      <c r="AK74">
        <v>53791672</v>
      </c>
      <c r="AL74">
        <v>55620211</v>
      </c>
      <c r="AM74">
        <v>57476536</v>
      </c>
      <c r="AN74">
        <v>59347649</v>
      </c>
      <c r="AO74">
        <v>61233480</v>
      </c>
      <c r="AP74">
        <v>63136493</v>
      </c>
      <c r="AQ74">
        <v>65077579</v>
      </c>
      <c r="AR74">
        <v>67031867</v>
      </c>
      <c r="AS74">
        <v>69018932</v>
      </c>
      <c r="AT74">
        <v>71073215</v>
      </c>
      <c r="AU74">
        <v>73168838</v>
      </c>
      <c r="AV74">
        <v>75301026</v>
      </c>
      <c r="AW74">
        <v>77469940</v>
      </c>
      <c r="AX74">
        <v>79691050</v>
      </c>
      <c r="AY74">
        <v>81996185</v>
      </c>
      <c r="AZ74">
        <v>84357105</v>
      </c>
      <c r="BA74">
        <v>86755585</v>
      </c>
      <c r="BB74">
        <v>89237791</v>
      </c>
      <c r="BC74">
        <v>91817929</v>
      </c>
      <c r="BD74">
        <v>94451280</v>
      </c>
      <c r="BE74">
        <v>97084366</v>
      </c>
      <c r="BF74">
        <v>99746766</v>
      </c>
      <c r="BG74">
        <v>102471895</v>
      </c>
      <c r="BH74">
        <v>105293228</v>
      </c>
      <c r="BI74">
        <v>108197950</v>
      </c>
      <c r="BJ74">
        <v>111129438</v>
      </c>
      <c r="BK74">
        <v>114120594</v>
      </c>
      <c r="BL74">
        <v>117190911</v>
      </c>
      <c r="BM74">
        <v>120283026</v>
      </c>
      <c r="BN74">
        <v>123379924</v>
      </c>
      <c r="BO74">
        <v>126527060</v>
      </c>
    </row>
    <row r="75" spans="1:67" ht="15" customHeight="1">
      <c r="A75" t="s">
        <v>160</v>
      </c>
      <c r="B75" t="str">
        <f>VLOOKUP(A75,'Metadata - Countries'!$A$2:$C$267,3,0)</f>
        <v>Europe &amp; Central Asia</v>
      </c>
      <c r="C75" t="s">
        <v>544</v>
      </c>
      <c r="D75">
        <v>356947129</v>
      </c>
      <c r="E75">
        <v>359937892</v>
      </c>
      <c r="F75">
        <v>362998792</v>
      </c>
      <c r="G75">
        <v>366152978</v>
      </c>
      <c r="H75">
        <v>369387359</v>
      </c>
      <c r="I75">
        <v>372533839</v>
      </c>
      <c r="J75">
        <v>375563155</v>
      </c>
      <c r="K75">
        <v>378512582</v>
      </c>
      <c r="L75">
        <v>381280912</v>
      </c>
      <c r="M75">
        <v>383958527</v>
      </c>
      <c r="N75">
        <v>386116472</v>
      </c>
      <c r="O75">
        <v>388229403</v>
      </c>
      <c r="P75">
        <v>390859355</v>
      </c>
      <c r="Q75">
        <v>393386261</v>
      </c>
      <c r="R75">
        <v>395778659</v>
      </c>
      <c r="S75">
        <v>398096151</v>
      </c>
      <c r="T75">
        <v>400211366</v>
      </c>
      <c r="U75">
        <v>402170665</v>
      </c>
      <c r="V75">
        <v>404056840</v>
      </c>
      <c r="W75">
        <v>405879948</v>
      </c>
      <c r="X75">
        <v>407760829</v>
      </c>
      <c r="Y75">
        <v>409490677</v>
      </c>
      <c r="Z75">
        <v>410875285</v>
      </c>
      <c r="AA75">
        <v>411956706</v>
      </c>
      <c r="AB75">
        <v>412891310</v>
      </c>
      <c r="AC75">
        <v>413866961</v>
      </c>
      <c r="AD75">
        <v>414996545</v>
      </c>
      <c r="AE75">
        <v>416199247</v>
      </c>
      <c r="AF75">
        <v>417528527</v>
      </c>
      <c r="AG75">
        <v>418925771</v>
      </c>
      <c r="AH75">
        <v>420308868</v>
      </c>
      <c r="AI75">
        <v>421744728</v>
      </c>
      <c r="AJ75">
        <v>422972438</v>
      </c>
      <c r="AK75">
        <v>424347768</v>
      </c>
      <c r="AL75">
        <v>425406851</v>
      </c>
      <c r="AM75">
        <v>426212138</v>
      </c>
      <c r="AN75">
        <v>426906931</v>
      </c>
      <c r="AO75">
        <v>427549432</v>
      </c>
      <c r="AP75">
        <v>428122323</v>
      </c>
      <c r="AQ75">
        <v>428828749</v>
      </c>
      <c r="AR75">
        <v>429342455</v>
      </c>
      <c r="AS75">
        <v>429910140</v>
      </c>
      <c r="AT75">
        <v>430898141</v>
      </c>
      <c r="AU75">
        <v>432434810</v>
      </c>
      <c r="AV75">
        <v>434059923</v>
      </c>
      <c r="AW75">
        <v>435600393</v>
      </c>
      <c r="AX75">
        <v>437014860</v>
      </c>
      <c r="AY75">
        <v>438484072</v>
      </c>
      <c r="AZ75">
        <v>439892213</v>
      </c>
      <c r="BA75">
        <v>440934530</v>
      </c>
      <c r="BB75">
        <v>441552554</v>
      </c>
      <c r="BC75">
        <v>440769682</v>
      </c>
      <c r="BD75">
        <v>441419873</v>
      </c>
      <c r="BE75">
        <v>442496175</v>
      </c>
      <c r="BF75">
        <v>443601373</v>
      </c>
      <c r="BG75">
        <v>444570054</v>
      </c>
      <c r="BH75">
        <v>445515422</v>
      </c>
      <c r="BI75">
        <v>446215182</v>
      </c>
      <c r="BJ75">
        <v>447001100</v>
      </c>
      <c r="BK75">
        <v>447367191</v>
      </c>
      <c r="BL75">
        <v>447692315</v>
      </c>
      <c r="BM75">
        <v>447178093</v>
      </c>
      <c r="BN75">
        <v>447370551</v>
      </c>
      <c r="BO75">
        <v>449476878</v>
      </c>
    </row>
    <row r="76" spans="1:67" ht="15" customHeight="1">
      <c r="A76" t="s">
        <v>162</v>
      </c>
      <c r="B76" t="str">
        <f>VLOOKUP(A76,'Metadata - Countries'!$A$2:$C$267,3,0)</f>
        <v>Not Classified</v>
      </c>
      <c r="C76" t="s">
        <v>544</v>
      </c>
      <c r="D76">
        <v>245054534</v>
      </c>
      <c r="E76">
        <v>250320873</v>
      </c>
      <c r="F76">
        <v>255792159</v>
      </c>
      <c r="G76">
        <v>261419447</v>
      </c>
      <c r="H76">
        <v>267217843</v>
      </c>
      <c r="I76">
        <v>273158163</v>
      </c>
      <c r="J76">
        <v>279188642</v>
      </c>
      <c r="K76">
        <v>285373478</v>
      </c>
      <c r="L76">
        <v>291752459</v>
      </c>
      <c r="M76">
        <v>298271801</v>
      </c>
      <c r="N76">
        <v>304932033</v>
      </c>
      <c r="O76">
        <v>311832372</v>
      </c>
      <c r="P76">
        <v>318935016</v>
      </c>
      <c r="Q76">
        <v>326272935</v>
      </c>
      <c r="R76">
        <v>333989998</v>
      </c>
      <c r="S76">
        <v>341992350</v>
      </c>
      <c r="T76">
        <v>350514335</v>
      </c>
      <c r="U76">
        <v>359107582</v>
      </c>
      <c r="V76">
        <v>367561832</v>
      </c>
      <c r="W76">
        <v>376388838</v>
      </c>
      <c r="X76">
        <v>384920163</v>
      </c>
      <c r="Y76">
        <v>392974640</v>
      </c>
      <c r="Z76">
        <v>401640207</v>
      </c>
      <c r="AA76">
        <v>410883312</v>
      </c>
      <c r="AB76">
        <v>420542833</v>
      </c>
      <c r="AC76">
        <v>430465285</v>
      </c>
      <c r="AD76">
        <v>440305466</v>
      </c>
      <c r="AE76">
        <v>450279373</v>
      </c>
      <c r="AF76">
        <v>460218589</v>
      </c>
      <c r="AG76">
        <v>470693520</v>
      </c>
      <c r="AH76">
        <v>483150347</v>
      </c>
      <c r="AI76">
        <v>493951561</v>
      </c>
      <c r="AJ76">
        <v>506399343</v>
      </c>
      <c r="AK76">
        <v>519989331</v>
      </c>
      <c r="AL76">
        <v>534524440</v>
      </c>
      <c r="AM76">
        <v>548658108</v>
      </c>
      <c r="AN76">
        <v>561040609</v>
      </c>
      <c r="AO76">
        <v>573237237</v>
      </c>
      <c r="AP76">
        <v>585939751</v>
      </c>
      <c r="AQ76">
        <v>599275261</v>
      </c>
      <c r="AR76">
        <v>612751355</v>
      </c>
      <c r="AS76">
        <v>626553787</v>
      </c>
      <c r="AT76">
        <v>641963096</v>
      </c>
      <c r="AU76">
        <v>658162649</v>
      </c>
      <c r="AV76">
        <v>674132661</v>
      </c>
      <c r="AW76">
        <v>690520612</v>
      </c>
      <c r="AX76">
        <v>707248050</v>
      </c>
      <c r="AY76">
        <v>723930164</v>
      </c>
      <c r="AZ76">
        <v>741362383</v>
      </c>
      <c r="BA76">
        <v>759831151</v>
      </c>
      <c r="BB76">
        <v>778734290</v>
      </c>
      <c r="BC76">
        <v>797793348</v>
      </c>
      <c r="BD76">
        <v>817412582</v>
      </c>
      <c r="BE76">
        <v>837410155</v>
      </c>
      <c r="BF76">
        <v>857018106</v>
      </c>
      <c r="BG76">
        <v>876449625</v>
      </c>
      <c r="BH76">
        <v>896306261</v>
      </c>
      <c r="BI76">
        <v>916477490</v>
      </c>
      <c r="BJ76">
        <v>936789597</v>
      </c>
      <c r="BK76">
        <v>957873862</v>
      </c>
      <c r="BL76">
        <v>979839336</v>
      </c>
      <c r="BM76">
        <v>1001870564</v>
      </c>
      <c r="BN76">
        <v>1019145355</v>
      </c>
      <c r="BO76">
        <v>1042703808</v>
      </c>
    </row>
    <row r="77" spans="1:67" ht="15" customHeight="1">
      <c r="A77" t="s">
        <v>164</v>
      </c>
      <c r="B77" t="str">
        <f>VLOOKUP(A77,'Metadata - Countries'!$A$2:$C$267,3,0)</f>
        <v>Europe &amp; Central Asia</v>
      </c>
      <c r="C77" t="s">
        <v>544</v>
      </c>
      <c r="D77">
        <v>4429634</v>
      </c>
      <c r="E77">
        <v>4461005</v>
      </c>
      <c r="F77">
        <v>4491443</v>
      </c>
      <c r="G77">
        <v>4523309</v>
      </c>
      <c r="H77">
        <v>4548543</v>
      </c>
      <c r="I77">
        <v>4563732</v>
      </c>
      <c r="J77">
        <v>4580869</v>
      </c>
      <c r="K77">
        <v>4605744</v>
      </c>
      <c r="L77">
        <v>4626469</v>
      </c>
      <c r="M77">
        <v>4623785</v>
      </c>
      <c r="N77">
        <v>4606307</v>
      </c>
      <c r="O77">
        <v>4612124</v>
      </c>
      <c r="P77">
        <v>4639657</v>
      </c>
      <c r="Q77">
        <v>4666081</v>
      </c>
      <c r="R77">
        <v>4690574</v>
      </c>
      <c r="S77">
        <v>4711440</v>
      </c>
      <c r="T77">
        <v>4725664</v>
      </c>
      <c r="U77">
        <v>4738902</v>
      </c>
      <c r="V77">
        <v>4752528</v>
      </c>
      <c r="W77">
        <v>4764690</v>
      </c>
      <c r="X77">
        <v>4779535</v>
      </c>
      <c r="Y77">
        <v>4799964</v>
      </c>
      <c r="Z77">
        <v>4826933</v>
      </c>
      <c r="AA77">
        <v>4855787</v>
      </c>
      <c r="AB77">
        <v>4881803</v>
      </c>
      <c r="AC77">
        <v>4902206</v>
      </c>
      <c r="AD77">
        <v>4918154</v>
      </c>
      <c r="AE77">
        <v>4932123</v>
      </c>
      <c r="AF77">
        <v>4946481</v>
      </c>
      <c r="AG77">
        <v>4964371</v>
      </c>
      <c r="AH77">
        <v>4986431</v>
      </c>
      <c r="AI77">
        <v>5013740</v>
      </c>
      <c r="AJ77">
        <v>5041992</v>
      </c>
      <c r="AK77">
        <v>5066447</v>
      </c>
      <c r="AL77">
        <v>5088333</v>
      </c>
      <c r="AM77">
        <v>5107790</v>
      </c>
      <c r="AN77">
        <v>5124573</v>
      </c>
      <c r="AO77">
        <v>5139835</v>
      </c>
      <c r="AP77">
        <v>5153498</v>
      </c>
      <c r="AQ77">
        <v>5165474</v>
      </c>
      <c r="AR77">
        <v>5176209</v>
      </c>
      <c r="AS77">
        <v>5188008</v>
      </c>
      <c r="AT77">
        <v>5200598</v>
      </c>
      <c r="AU77">
        <v>5213014</v>
      </c>
      <c r="AV77">
        <v>5228172</v>
      </c>
      <c r="AW77">
        <v>5246096</v>
      </c>
      <c r="AX77">
        <v>5266268</v>
      </c>
      <c r="AY77">
        <v>5288720</v>
      </c>
      <c r="AZ77">
        <v>5313399</v>
      </c>
      <c r="BA77">
        <v>5338871</v>
      </c>
      <c r="BB77">
        <v>5363352</v>
      </c>
      <c r="BC77">
        <v>5388272</v>
      </c>
      <c r="BD77">
        <v>5413971</v>
      </c>
      <c r="BE77">
        <v>5438972</v>
      </c>
      <c r="BF77">
        <v>5461512</v>
      </c>
      <c r="BG77">
        <v>5479531</v>
      </c>
      <c r="BH77">
        <v>5495303</v>
      </c>
      <c r="BI77">
        <v>5508214</v>
      </c>
      <c r="BJ77">
        <v>5515525</v>
      </c>
      <c r="BK77">
        <v>5521606</v>
      </c>
      <c r="BL77">
        <v>5529543</v>
      </c>
      <c r="BM77">
        <v>5541017</v>
      </c>
      <c r="BN77">
        <v>5556106</v>
      </c>
      <c r="BO77">
        <v>5584264</v>
      </c>
    </row>
    <row r="78" spans="1:67" ht="15" customHeight="1">
      <c r="A78" t="s">
        <v>166</v>
      </c>
      <c r="B78" t="str">
        <f>VLOOKUP(A78,'Metadata - Countries'!$A$2:$C$267,3,0)</f>
        <v>East Asia &amp; Pacific</v>
      </c>
      <c r="C78" t="s">
        <v>544</v>
      </c>
      <c r="D78">
        <v>401841</v>
      </c>
      <c r="E78">
        <v>414534</v>
      </c>
      <c r="F78">
        <v>427695</v>
      </c>
      <c r="G78">
        <v>441385</v>
      </c>
      <c r="H78">
        <v>455214</v>
      </c>
      <c r="I78">
        <v>469010</v>
      </c>
      <c r="J78">
        <v>482358</v>
      </c>
      <c r="K78">
        <v>494632</v>
      </c>
      <c r="L78">
        <v>505979</v>
      </c>
      <c r="M78">
        <v>516952</v>
      </c>
      <c r="N78">
        <v>527634</v>
      </c>
      <c r="O78">
        <v>538000</v>
      </c>
      <c r="P78">
        <v>547918</v>
      </c>
      <c r="Q78">
        <v>557244</v>
      </c>
      <c r="R78">
        <v>566296</v>
      </c>
      <c r="S78">
        <v>575804</v>
      </c>
      <c r="T78">
        <v>586607</v>
      </c>
      <c r="U78">
        <v>599289</v>
      </c>
      <c r="V78">
        <v>613611</v>
      </c>
      <c r="W78">
        <v>628859</v>
      </c>
      <c r="X78">
        <v>644582</v>
      </c>
      <c r="Y78">
        <v>660630</v>
      </c>
      <c r="Z78">
        <v>676967</v>
      </c>
      <c r="AA78">
        <v>693593</v>
      </c>
      <c r="AB78">
        <v>710561</v>
      </c>
      <c r="AC78">
        <v>727461</v>
      </c>
      <c r="AD78">
        <v>742658</v>
      </c>
      <c r="AE78">
        <v>754778</v>
      </c>
      <c r="AF78">
        <v>764370</v>
      </c>
      <c r="AG78">
        <v>772704</v>
      </c>
      <c r="AH78">
        <v>780430</v>
      </c>
      <c r="AI78">
        <v>784832</v>
      </c>
      <c r="AJ78">
        <v>786859</v>
      </c>
      <c r="AK78">
        <v>789198</v>
      </c>
      <c r="AL78">
        <v>790803</v>
      </c>
      <c r="AM78">
        <v>792246</v>
      </c>
      <c r="AN78">
        <v>796538</v>
      </c>
      <c r="AO78">
        <v>804572</v>
      </c>
      <c r="AP78">
        <v>813947</v>
      </c>
      <c r="AQ78">
        <v>823422</v>
      </c>
      <c r="AR78">
        <v>832509</v>
      </c>
      <c r="AS78">
        <v>841320</v>
      </c>
      <c r="AT78">
        <v>849891</v>
      </c>
      <c r="AU78">
        <v>858306</v>
      </c>
      <c r="AV78">
        <v>866694</v>
      </c>
      <c r="AW78">
        <v>874923</v>
      </c>
      <c r="AX78">
        <v>883083</v>
      </c>
      <c r="AY78">
        <v>890648</v>
      </c>
      <c r="AZ78">
        <v>896731</v>
      </c>
      <c r="BA78">
        <v>901383</v>
      </c>
      <c r="BB78">
        <v>905169</v>
      </c>
      <c r="BC78">
        <v>908355</v>
      </c>
      <c r="BD78">
        <v>911059</v>
      </c>
      <c r="BE78">
        <v>913453</v>
      </c>
      <c r="BF78">
        <v>915560</v>
      </c>
      <c r="BG78">
        <v>917200</v>
      </c>
      <c r="BH78">
        <v>918371</v>
      </c>
      <c r="BI78">
        <v>919019</v>
      </c>
      <c r="BJ78">
        <v>918996</v>
      </c>
      <c r="BK78">
        <v>918465</v>
      </c>
      <c r="BL78">
        <v>920422</v>
      </c>
      <c r="BM78">
        <v>924610</v>
      </c>
      <c r="BN78">
        <v>929766</v>
      </c>
      <c r="BO78">
        <v>936375</v>
      </c>
    </row>
    <row r="79" spans="1:67" ht="15" customHeight="1">
      <c r="A79" t="s">
        <v>168</v>
      </c>
      <c r="B79" t="str">
        <f>VLOOKUP(A79,'Metadata - Countries'!$A$2:$C$267,3,0)</f>
        <v>Europe &amp; Central Asia</v>
      </c>
      <c r="C79" t="s">
        <v>544</v>
      </c>
      <c r="D79">
        <v>46649927</v>
      </c>
      <c r="E79">
        <v>47161641</v>
      </c>
      <c r="F79">
        <v>47679792</v>
      </c>
      <c r="G79">
        <v>48189939</v>
      </c>
      <c r="H79">
        <v>48733997</v>
      </c>
      <c r="I79">
        <v>49282756</v>
      </c>
      <c r="J79">
        <v>49817041</v>
      </c>
      <c r="K79">
        <v>50334012</v>
      </c>
      <c r="L79">
        <v>50817020</v>
      </c>
      <c r="M79">
        <v>51272683</v>
      </c>
      <c r="N79">
        <v>51724116</v>
      </c>
      <c r="O79">
        <v>52185222</v>
      </c>
      <c r="P79">
        <v>52637888</v>
      </c>
      <c r="Q79">
        <v>53053660</v>
      </c>
      <c r="R79">
        <v>53415250</v>
      </c>
      <c r="S79">
        <v>53715733</v>
      </c>
      <c r="T79">
        <v>53966558</v>
      </c>
      <c r="U79">
        <v>54221988</v>
      </c>
      <c r="V79">
        <v>54486195</v>
      </c>
      <c r="W79">
        <v>54753575</v>
      </c>
      <c r="X79">
        <v>55052582</v>
      </c>
      <c r="Y79">
        <v>55371044</v>
      </c>
      <c r="Z79">
        <v>55694106</v>
      </c>
      <c r="AA79">
        <v>55992656</v>
      </c>
      <c r="AB79">
        <v>56275701</v>
      </c>
      <c r="AC79">
        <v>56569195</v>
      </c>
      <c r="AD79">
        <v>56865193</v>
      </c>
      <c r="AE79">
        <v>57168409</v>
      </c>
      <c r="AF79">
        <v>57472651</v>
      </c>
      <c r="AG79">
        <v>57766282</v>
      </c>
      <c r="AH79">
        <v>58044701</v>
      </c>
      <c r="AI79">
        <v>58557577</v>
      </c>
      <c r="AJ79">
        <v>58849943</v>
      </c>
      <c r="AK79">
        <v>59106166</v>
      </c>
      <c r="AL79">
        <v>59327585</v>
      </c>
      <c r="AM79">
        <v>59543659</v>
      </c>
      <c r="AN79">
        <v>59756533</v>
      </c>
      <c r="AO79">
        <v>59969944</v>
      </c>
      <c r="AP79">
        <v>60192790</v>
      </c>
      <c r="AQ79">
        <v>60504420</v>
      </c>
      <c r="AR79">
        <v>60921384</v>
      </c>
      <c r="AS79">
        <v>61367388</v>
      </c>
      <c r="AT79">
        <v>61816234</v>
      </c>
      <c r="AU79">
        <v>62256970</v>
      </c>
      <c r="AV79">
        <v>62716306</v>
      </c>
      <c r="AW79">
        <v>63188395</v>
      </c>
      <c r="AX79">
        <v>63628261</v>
      </c>
      <c r="AY79">
        <v>64021737</v>
      </c>
      <c r="AZ79">
        <v>64379696</v>
      </c>
      <c r="BA79">
        <v>64710879</v>
      </c>
      <c r="BB79">
        <v>65030575</v>
      </c>
      <c r="BC79">
        <v>65345233</v>
      </c>
      <c r="BD79">
        <v>65662240</v>
      </c>
      <c r="BE79">
        <v>66002289</v>
      </c>
      <c r="BF79">
        <v>66312067</v>
      </c>
      <c r="BG79">
        <v>66548272</v>
      </c>
      <c r="BH79">
        <v>66724104</v>
      </c>
      <c r="BI79">
        <v>66918020</v>
      </c>
      <c r="BJ79">
        <v>67158348</v>
      </c>
      <c r="BK79">
        <v>67388001</v>
      </c>
      <c r="BL79">
        <v>67571107</v>
      </c>
      <c r="BM79">
        <v>67764304</v>
      </c>
      <c r="BN79">
        <v>67971311</v>
      </c>
      <c r="BO79">
        <v>68170228</v>
      </c>
    </row>
    <row r="80" spans="1:67" ht="15" customHeight="1">
      <c r="A80" t="s">
        <v>170</v>
      </c>
      <c r="B80" t="str">
        <f>VLOOKUP(A80,'Metadata - Countries'!$A$2:$C$267,3,0)</f>
        <v>Europe &amp; Central Asia</v>
      </c>
      <c r="C80" t="s">
        <v>544</v>
      </c>
      <c r="D80">
        <v>34154</v>
      </c>
      <c r="E80">
        <v>34572</v>
      </c>
      <c r="F80">
        <v>34963</v>
      </c>
      <c r="G80">
        <v>35385</v>
      </c>
      <c r="H80">
        <v>35841</v>
      </c>
      <c r="I80">
        <v>36346</v>
      </c>
      <c r="J80">
        <v>36825</v>
      </c>
      <c r="K80">
        <v>37234</v>
      </c>
      <c r="L80">
        <v>37630</v>
      </c>
      <c r="M80">
        <v>38011</v>
      </c>
      <c r="N80">
        <v>38416</v>
      </c>
      <c r="O80">
        <v>38861</v>
      </c>
      <c r="P80">
        <v>39304</v>
      </c>
      <c r="Q80">
        <v>39746</v>
      </c>
      <c r="R80">
        <v>40189</v>
      </c>
      <c r="S80">
        <v>40626</v>
      </c>
      <c r="T80">
        <v>41054</v>
      </c>
      <c r="U80">
        <v>41481</v>
      </c>
      <c r="V80">
        <v>41965</v>
      </c>
      <c r="W80">
        <v>42506</v>
      </c>
      <c r="X80">
        <v>43054</v>
      </c>
      <c r="Y80">
        <v>43613</v>
      </c>
      <c r="Z80">
        <v>44164</v>
      </c>
      <c r="AA80">
        <v>44669</v>
      </c>
      <c r="AB80">
        <v>45135</v>
      </c>
      <c r="AC80">
        <v>45575</v>
      </c>
      <c r="AD80">
        <v>46011</v>
      </c>
      <c r="AE80">
        <v>46477</v>
      </c>
      <c r="AF80">
        <v>46959</v>
      </c>
      <c r="AG80">
        <v>47490</v>
      </c>
      <c r="AH80">
        <v>47479</v>
      </c>
      <c r="AI80">
        <v>46810</v>
      </c>
      <c r="AJ80">
        <v>46005</v>
      </c>
      <c r="AK80">
        <v>45096</v>
      </c>
      <c r="AL80">
        <v>44131</v>
      </c>
      <c r="AM80">
        <v>43805</v>
      </c>
      <c r="AN80">
        <v>44138</v>
      </c>
      <c r="AO80">
        <v>44495</v>
      </c>
      <c r="AP80">
        <v>44865</v>
      </c>
      <c r="AQ80">
        <v>45203</v>
      </c>
      <c r="AR80">
        <v>45660</v>
      </c>
      <c r="AS80">
        <v>46245</v>
      </c>
      <c r="AT80">
        <v>46813</v>
      </c>
      <c r="AU80">
        <v>47392</v>
      </c>
      <c r="AV80">
        <v>47989</v>
      </c>
      <c r="AW80">
        <v>48291</v>
      </c>
      <c r="AX80">
        <v>48313</v>
      </c>
      <c r="AY80">
        <v>48361</v>
      </c>
      <c r="AZ80">
        <v>48411</v>
      </c>
      <c r="BA80">
        <v>48429</v>
      </c>
      <c r="BB80">
        <v>48410</v>
      </c>
      <c r="BC80">
        <v>48386</v>
      </c>
      <c r="BD80">
        <v>48392</v>
      </c>
      <c r="BE80">
        <v>48418</v>
      </c>
      <c r="BF80">
        <v>48465</v>
      </c>
      <c r="BG80">
        <v>48816</v>
      </c>
      <c r="BH80">
        <v>49500</v>
      </c>
      <c r="BI80">
        <v>50230</v>
      </c>
      <c r="BJ80">
        <v>50955</v>
      </c>
      <c r="BK80">
        <v>51681</v>
      </c>
      <c r="BL80">
        <v>52415</v>
      </c>
      <c r="BM80">
        <v>52889</v>
      </c>
      <c r="BN80">
        <v>53090</v>
      </c>
      <c r="BO80">
        <v>53270</v>
      </c>
    </row>
    <row r="81" spans="1:67" ht="15" customHeight="1">
      <c r="A81" t="s">
        <v>172</v>
      </c>
      <c r="B81" t="str">
        <f>VLOOKUP(A81,'Metadata - Countries'!$A$2:$C$267,3,0)</f>
        <v>East Asia &amp; Pacific</v>
      </c>
      <c r="C81" t="s">
        <v>544</v>
      </c>
      <c r="D81">
        <v>42986</v>
      </c>
      <c r="E81">
        <v>44563</v>
      </c>
      <c r="F81">
        <v>46200</v>
      </c>
      <c r="G81">
        <v>47758</v>
      </c>
      <c r="H81">
        <v>49231</v>
      </c>
      <c r="I81">
        <v>50759</v>
      </c>
      <c r="J81">
        <v>52346</v>
      </c>
      <c r="K81">
        <v>53940</v>
      </c>
      <c r="L81">
        <v>55553</v>
      </c>
      <c r="M81">
        <v>57236</v>
      </c>
      <c r="N81">
        <v>58989</v>
      </c>
      <c r="O81">
        <v>60673</v>
      </c>
      <c r="P81">
        <v>62265</v>
      </c>
      <c r="Q81">
        <v>63889</v>
      </c>
      <c r="R81">
        <v>65552</v>
      </c>
      <c r="S81">
        <v>67121</v>
      </c>
      <c r="T81">
        <v>68602</v>
      </c>
      <c r="U81">
        <v>70144</v>
      </c>
      <c r="V81">
        <v>71983</v>
      </c>
      <c r="W81">
        <v>74114</v>
      </c>
      <c r="X81">
        <v>76299</v>
      </c>
      <c r="Y81">
        <v>78531</v>
      </c>
      <c r="Z81">
        <v>80816</v>
      </c>
      <c r="AA81">
        <v>83153</v>
      </c>
      <c r="AB81">
        <v>85543</v>
      </c>
      <c r="AC81">
        <v>87966</v>
      </c>
      <c r="AD81">
        <v>90397</v>
      </c>
      <c r="AE81">
        <v>92845</v>
      </c>
      <c r="AF81">
        <v>94987</v>
      </c>
      <c r="AG81">
        <v>96796</v>
      </c>
      <c r="AH81">
        <v>98603</v>
      </c>
      <c r="AI81">
        <v>100427</v>
      </c>
      <c r="AJ81">
        <v>102893</v>
      </c>
      <c r="AK81">
        <v>106030</v>
      </c>
      <c r="AL81">
        <v>108844</v>
      </c>
      <c r="AM81">
        <v>110328</v>
      </c>
      <c r="AN81">
        <v>110785</v>
      </c>
      <c r="AO81">
        <v>111133</v>
      </c>
      <c r="AP81">
        <v>111406</v>
      </c>
      <c r="AQ81">
        <v>111539</v>
      </c>
      <c r="AR81">
        <v>111709</v>
      </c>
      <c r="AS81">
        <v>111948</v>
      </c>
      <c r="AT81">
        <v>111992</v>
      </c>
      <c r="AU81">
        <v>111805</v>
      </c>
      <c r="AV81">
        <v>111438</v>
      </c>
      <c r="AW81">
        <v>110940</v>
      </c>
      <c r="AX81">
        <v>110301</v>
      </c>
      <c r="AY81">
        <v>109532</v>
      </c>
      <c r="AZ81">
        <v>108704</v>
      </c>
      <c r="BA81">
        <v>107868</v>
      </c>
      <c r="BB81">
        <v>107588</v>
      </c>
      <c r="BC81">
        <v>107887</v>
      </c>
      <c r="BD81">
        <v>108232</v>
      </c>
      <c r="BE81">
        <v>108609</v>
      </c>
      <c r="BF81">
        <v>109024</v>
      </c>
      <c r="BG81">
        <v>109462</v>
      </c>
      <c r="BH81">
        <v>109925</v>
      </c>
      <c r="BI81">
        <v>110430</v>
      </c>
      <c r="BJ81">
        <v>110929</v>
      </c>
      <c r="BK81">
        <v>111379</v>
      </c>
      <c r="BL81">
        <v>112106</v>
      </c>
      <c r="BM81">
        <v>113131</v>
      </c>
      <c r="BN81">
        <v>114164</v>
      </c>
      <c r="BO81">
        <v>115224</v>
      </c>
    </row>
    <row r="82" spans="1:67" ht="15" customHeight="1">
      <c r="A82" t="s">
        <v>174</v>
      </c>
      <c r="B82" t="str">
        <f>VLOOKUP(A82,'Metadata - Countries'!$A$2:$C$267,3,0)</f>
        <v>Sub-Saharan Africa</v>
      </c>
      <c r="C82" t="s">
        <v>544</v>
      </c>
      <c r="D82">
        <v>513340</v>
      </c>
      <c r="E82">
        <v>519329</v>
      </c>
      <c r="F82">
        <v>525754</v>
      </c>
      <c r="G82">
        <v>532592</v>
      </c>
      <c r="H82">
        <v>539830</v>
      </c>
      <c r="I82">
        <v>547535</v>
      </c>
      <c r="J82">
        <v>555748</v>
      </c>
      <c r="K82">
        <v>564436</v>
      </c>
      <c r="L82">
        <v>573611</v>
      </c>
      <c r="M82">
        <v>584628</v>
      </c>
      <c r="N82">
        <v>597192</v>
      </c>
      <c r="O82">
        <v>609693</v>
      </c>
      <c r="P82">
        <v>622289</v>
      </c>
      <c r="Q82">
        <v>635288</v>
      </c>
      <c r="R82">
        <v>648922</v>
      </c>
      <c r="S82">
        <v>663340</v>
      </c>
      <c r="T82">
        <v>678660</v>
      </c>
      <c r="U82">
        <v>694931</v>
      </c>
      <c r="V82">
        <v>712135</v>
      </c>
      <c r="W82">
        <v>730188</v>
      </c>
      <c r="X82">
        <v>749078</v>
      </c>
      <c r="Y82">
        <v>768904</v>
      </c>
      <c r="Z82">
        <v>789585</v>
      </c>
      <c r="AA82">
        <v>811098</v>
      </c>
      <c r="AB82">
        <v>833417</v>
      </c>
      <c r="AC82">
        <v>856482</v>
      </c>
      <c r="AD82">
        <v>880340</v>
      </c>
      <c r="AE82">
        <v>905016</v>
      </c>
      <c r="AF82">
        <v>930464</v>
      </c>
      <c r="AG82">
        <v>956509</v>
      </c>
      <c r="AH82">
        <v>983028</v>
      </c>
      <c r="AI82">
        <v>1009995</v>
      </c>
      <c r="AJ82">
        <v>1037446</v>
      </c>
      <c r="AK82">
        <v>1065390</v>
      </c>
      <c r="AL82">
        <v>1093611</v>
      </c>
      <c r="AM82">
        <v>1121964</v>
      </c>
      <c r="AN82">
        <v>1150601</v>
      </c>
      <c r="AO82">
        <v>1179806</v>
      </c>
      <c r="AP82">
        <v>1209832</v>
      </c>
      <c r="AQ82">
        <v>1240764</v>
      </c>
      <c r="AR82">
        <v>1272935</v>
      </c>
      <c r="AS82">
        <v>1306590</v>
      </c>
      <c r="AT82">
        <v>1341696</v>
      </c>
      <c r="AU82">
        <v>1378398</v>
      </c>
      <c r="AV82">
        <v>1417110</v>
      </c>
      <c r="AW82">
        <v>1458353</v>
      </c>
      <c r="AX82">
        <v>1502534</v>
      </c>
      <c r="AY82">
        <v>1549774</v>
      </c>
      <c r="AZ82">
        <v>1599978</v>
      </c>
      <c r="BA82">
        <v>1653542</v>
      </c>
      <c r="BB82">
        <v>1711105</v>
      </c>
      <c r="BC82">
        <v>1772500</v>
      </c>
      <c r="BD82">
        <v>1836705</v>
      </c>
      <c r="BE82">
        <v>1902226</v>
      </c>
      <c r="BF82">
        <v>1966855</v>
      </c>
      <c r="BG82">
        <v>2028517</v>
      </c>
      <c r="BH82">
        <v>2086206</v>
      </c>
      <c r="BI82">
        <v>2140215</v>
      </c>
      <c r="BJ82">
        <v>2192012</v>
      </c>
      <c r="BK82">
        <v>2242785</v>
      </c>
      <c r="BL82">
        <v>2292573</v>
      </c>
      <c r="BM82">
        <v>2341179</v>
      </c>
      <c r="BN82">
        <v>2388992</v>
      </c>
      <c r="BO82">
        <v>2436566</v>
      </c>
    </row>
    <row r="83" spans="1:67" ht="15" customHeight="1">
      <c r="A83" t="s">
        <v>176</v>
      </c>
      <c r="B83" t="str">
        <f>VLOOKUP(A83,'Metadata - Countries'!$A$2:$C$267,3,0)</f>
        <v>Europe &amp; Central Asia</v>
      </c>
      <c r="C83" t="s">
        <v>544</v>
      </c>
      <c r="D83">
        <v>52400000</v>
      </c>
      <c r="E83">
        <v>52800000</v>
      </c>
      <c r="F83">
        <v>53250000</v>
      </c>
      <c r="G83">
        <v>53650000</v>
      </c>
      <c r="H83">
        <v>54000000</v>
      </c>
      <c r="I83">
        <v>54348050</v>
      </c>
      <c r="J83">
        <v>54648500</v>
      </c>
      <c r="K83">
        <v>54943600</v>
      </c>
      <c r="L83">
        <v>55211700</v>
      </c>
      <c r="M83">
        <v>55441750</v>
      </c>
      <c r="N83">
        <v>55663250</v>
      </c>
      <c r="O83">
        <v>55896223</v>
      </c>
      <c r="P83">
        <v>56086065</v>
      </c>
      <c r="Q83">
        <v>56194527</v>
      </c>
      <c r="R83">
        <v>56229974</v>
      </c>
      <c r="S83">
        <v>56225800</v>
      </c>
      <c r="T83">
        <v>56211968</v>
      </c>
      <c r="U83">
        <v>56193492</v>
      </c>
      <c r="V83">
        <v>56196504</v>
      </c>
      <c r="W83">
        <v>56246951</v>
      </c>
      <c r="X83">
        <v>56314216</v>
      </c>
      <c r="Y83">
        <v>56333829</v>
      </c>
      <c r="Z83">
        <v>56313641</v>
      </c>
      <c r="AA83">
        <v>56332848</v>
      </c>
      <c r="AB83">
        <v>56422072</v>
      </c>
      <c r="AC83">
        <v>56550268</v>
      </c>
      <c r="AD83">
        <v>56681396</v>
      </c>
      <c r="AE83">
        <v>56802050</v>
      </c>
      <c r="AF83">
        <v>56928327</v>
      </c>
      <c r="AG83">
        <v>57076711</v>
      </c>
      <c r="AH83">
        <v>57247586</v>
      </c>
      <c r="AI83">
        <v>57424897</v>
      </c>
      <c r="AJ83">
        <v>57580402</v>
      </c>
      <c r="AK83">
        <v>57718614</v>
      </c>
      <c r="AL83">
        <v>57865745</v>
      </c>
      <c r="AM83">
        <v>58019030</v>
      </c>
      <c r="AN83">
        <v>58166950</v>
      </c>
      <c r="AO83">
        <v>58316954</v>
      </c>
      <c r="AP83">
        <v>58487141</v>
      </c>
      <c r="AQ83">
        <v>58682466</v>
      </c>
      <c r="AR83">
        <v>58892514</v>
      </c>
      <c r="AS83">
        <v>59119673</v>
      </c>
      <c r="AT83">
        <v>59370479</v>
      </c>
      <c r="AU83">
        <v>59647577</v>
      </c>
      <c r="AV83">
        <v>59987905</v>
      </c>
      <c r="AW83">
        <v>60401206</v>
      </c>
      <c r="AX83">
        <v>60846820</v>
      </c>
      <c r="AY83">
        <v>61322463</v>
      </c>
      <c r="AZ83">
        <v>61806995</v>
      </c>
      <c r="BA83">
        <v>62276270</v>
      </c>
      <c r="BB83">
        <v>62766365</v>
      </c>
      <c r="BC83">
        <v>63258810</v>
      </c>
      <c r="BD83">
        <v>63700215</v>
      </c>
      <c r="BE83">
        <v>64128273</v>
      </c>
      <c r="BF83">
        <v>64602298</v>
      </c>
      <c r="BG83">
        <v>65116219</v>
      </c>
      <c r="BH83">
        <v>65611593</v>
      </c>
      <c r="BI83">
        <v>66058859</v>
      </c>
      <c r="BJ83">
        <v>66460344</v>
      </c>
      <c r="BK83">
        <v>66836327</v>
      </c>
      <c r="BL83">
        <v>67081234</v>
      </c>
      <c r="BM83">
        <v>67026292</v>
      </c>
      <c r="BN83">
        <v>67791000</v>
      </c>
      <c r="BO83">
        <v>68350000</v>
      </c>
    </row>
    <row r="84" spans="1:67" ht="15" customHeight="1">
      <c r="A84" t="s">
        <v>178</v>
      </c>
      <c r="B84" t="str">
        <f>VLOOKUP(A84,'Metadata - Countries'!$A$2:$C$267,3,0)</f>
        <v>Europe &amp; Central Asia</v>
      </c>
      <c r="C84" t="s">
        <v>544</v>
      </c>
      <c r="D84">
        <v>3645600</v>
      </c>
      <c r="E84">
        <v>3703600</v>
      </c>
      <c r="F84">
        <v>3760300</v>
      </c>
      <c r="G84">
        <v>3816100</v>
      </c>
      <c r="H84">
        <v>3870300</v>
      </c>
      <c r="I84">
        <v>3921600</v>
      </c>
      <c r="J84">
        <v>3966700</v>
      </c>
      <c r="K84">
        <v>4005800</v>
      </c>
      <c r="L84">
        <v>4042300</v>
      </c>
      <c r="M84">
        <v>4080300</v>
      </c>
      <c r="N84">
        <v>4119900</v>
      </c>
      <c r="O84">
        <v>4163000</v>
      </c>
      <c r="P84">
        <v>4205300</v>
      </c>
      <c r="Q84">
        <v>4242500</v>
      </c>
      <c r="R84">
        <v>4279500</v>
      </c>
      <c r="S84">
        <v>4311200</v>
      </c>
      <c r="T84">
        <v>4342400</v>
      </c>
      <c r="U84">
        <v>4372100</v>
      </c>
      <c r="V84">
        <v>4397700</v>
      </c>
      <c r="W84">
        <v>4430200</v>
      </c>
      <c r="X84">
        <v>4467700</v>
      </c>
      <c r="Y84">
        <v>4504500</v>
      </c>
      <c r="Z84">
        <v>4542800</v>
      </c>
      <c r="AA84">
        <v>4582900</v>
      </c>
      <c r="AB84">
        <v>4622200</v>
      </c>
      <c r="AC84">
        <v>4662900</v>
      </c>
      <c r="AD84">
        <v>4704500</v>
      </c>
      <c r="AE84">
        <v>4743500</v>
      </c>
      <c r="AF84">
        <v>4790700</v>
      </c>
      <c r="AG84">
        <v>4803300</v>
      </c>
      <c r="AH84">
        <v>4802000</v>
      </c>
      <c r="AI84">
        <v>4835900</v>
      </c>
      <c r="AJ84">
        <v>4873500</v>
      </c>
      <c r="AK84">
        <v>4911100</v>
      </c>
      <c r="AL84">
        <v>4836076</v>
      </c>
      <c r="AM84">
        <v>4657722</v>
      </c>
      <c r="AN84">
        <v>4491699</v>
      </c>
      <c r="AO84">
        <v>4349913</v>
      </c>
      <c r="AP84">
        <v>4243607</v>
      </c>
      <c r="AQ84">
        <v>4157192</v>
      </c>
      <c r="AR84">
        <v>4077131</v>
      </c>
      <c r="AS84">
        <v>4014373</v>
      </c>
      <c r="AT84">
        <v>3978515</v>
      </c>
      <c r="AU84">
        <v>3951736</v>
      </c>
      <c r="AV84">
        <v>3927340</v>
      </c>
      <c r="AW84">
        <v>3902469</v>
      </c>
      <c r="AX84">
        <v>3880347</v>
      </c>
      <c r="AY84">
        <v>3860158</v>
      </c>
      <c r="AZ84">
        <v>3848449</v>
      </c>
      <c r="BA84">
        <v>3814419</v>
      </c>
      <c r="BB84">
        <v>3786695</v>
      </c>
      <c r="BC84">
        <v>3756441</v>
      </c>
      <c r="BD84">
        <v>3728874</v>
      </c>
      <c r="BE84">
        <v>3717668</v>
      </c>
      <c r="BF84">
        <v>3719414</v>
      </c>
      <c r="BG84">
        <v>3725276</v>
      </c>
      <c r="BH84">
        <v>3727505</v>
      </c>
      <c r="BI84">
        <v>3728004</v>
      </c>
      <c r="BJ84">
        <v>3726549</v>
      </c>
      <c r="BK84">
        <v>3720161</v>
      </c>
      <c r="BL84">
        <v>3722716</v>
      </c>
      <c r="BM84">
        <v>3708610</v>
      </c>
      <c r="BN84">
        <v>3712502</v>
      </c>
      <c r="BO84">
        <v>3760365</v>
      </c>
    </row>
    <row r="85" spans="1:67" ht="15" customHeight="1">
      <c r="A85" t="s">
        <v>180</v>
      </c>
      <c r="B85" t="str">
        <f>VLOOKUP(A85,'Metadata - Countries'!$A$2:$C$267,3,0)</f>
        <v>Sub-Saharan Africa</v>
      </c>
      <c r="C85" t="s">
        <v>544</v>
      </c>
      <c r="D85">
        <v>6911510</v>
      </c>
      <c r="E85">
        <v>7109029</v>
      </c>
      <c r="F85">
        <v>7281192</v>
      </c>
      <c r="G85">
        <v>7458243</v>
      </c>
      <c r="H85">
        <v>7640196</v>
      </c>
      <c r="I85">
        <v>7827726</v>
      </c>
      <c r="J85">
        <v>8019658</v>
      </c>
      <c r="K85">
        <v>8216086</v>
      </c>
      <c r="L85">
        <v>8418152</v>
      </c>
      <c r="M85">
        <v>8629855</v>
      </c>
      <c r="N85">
        <v>8861895</v>
      </c>
      <c r="O85">
        <v>9108878</v>
      </c>
      <c r="P85">
        <v>9365952</v>
      </c>
      <c r="Q85">
        <v>9637197</v>
      </c>
      <c r="R85">
        <v>9918979</v>
      </c>
      <c r="S85">
        <v>10209848</v>
      </c>
      <c r="T85">
        <v>10509006</v>
      </c>
      <c r="U85">
        <v>10825496</v>
      </c>
      <c r="V85">
        <v>11163230</v>
      </c>
      <c r="W85">
        <v>11515675</v>
      </c>
      <c r="X85">
        <v>11865246</v>
      </c>
      <c r="Y85">
        <v>12212960</v>
      </c>
      <c r="Z85">
        <v>12584976</v>
      </c>
      <c r="AA85">
        <v>12984131</v>
      </c>
      <c r="AB85">
        <v>13342487</v>
      </c>
      <c r="AC85">
        <v>13651443</v>
      </c>
      <c r="AD85">
        <v>13971682</v>
      </c>
      <c r="AE85">
        <v>14310790</v>
      </c>
      <c r="AF85">
        <v>14671677</v>
      </c>
      <c r="AG85">
        <v>15052447</v>
      </c>
      <c r="AH85">
        <v>15446982</v>
      </c>
      <c r="AI85">
        <v>15843471</v>
      </c>
      <c r="AJ85">
        <v>16241548</v>
      </c>
      <c r="AK85">
        <v>16643633</v>
      </c>
      <c r="AL85">
        <v>17040854</v>
      </c>
      <c r="AM85">
        <v>17438874</v>
      </c>
      <c r="AN85">
        <v>17844010</v>
      </c>
      <c r="AO85">
        <v>18268040</v>
      </c>
      <c r="AP85">
        <v>18714708</v>
      </c>
      <c r="AQ85">
        <v>19176791</v>
      </c>
      <c r="AR85">
        <v>19665502</v>
      </c>
      <c r="AS85">
        <v>20195577</v>
      </c>
      <c r="AT85">
        <v>20758326</v>
      </c>
      <c r="AU85">
        <v>21329514</v>
      </c>
      <c r="AV85">
        <v>21906444</v>
      </c>
      <c r="AW85">
        <v>22496951</v>
      </c>
      <c r="AX85">
        <v>23098586</v>
      </c>
      <c r="AY85">
        <v>23708320</v>
      </c>
      <c r="AZ85">
        <v>24326087</v>
      </c>
      <c r="BA85">
        <v>24950762</v>
      </c>
      <c r="BB85">
        <v>25574719</v>
      </c>
      <c r="BC85">
        <v>26205941</v>
      </c>
      <c r="BD85">
        <v>26858762</v>
      </c>
      <c r="BE85">
        <v>27525597</v>
      </c>
      <c r="BF85">
        <v>28196358</v>
      </c>
      <c r="BG85">
        <v>28870939</v>
      </c>
      <c r="BH85">
        <v>29554303</v>
      </c>
      <c r="BI85">
        <v>30222262</v>
      </c>
      <c r="BJ85">
        <v>30870641</v>
      </c>
      <c r="BK85">
        <v>31522290</v>
      </c>
      <c r="BL85">
        <v>32180401</v>
      </c>
      <c r="BM85">
        <v>32833031</v>
      </c>
      <c r="BN85">
        <v>33475870</v>
      </c>
      <c r="BO85">
        <v>34121985</v>
      </c>
    </row>
    <row r="86" spans="1:67" ht="15" customHeight="1">
      <c r="A86" t="s">
        <v>182</v>
      </c>
      <c r="B86" t="str">
        <f>VLOOKUP(A86,'Metadata - Countries'!$A$2:$C$267,3,0)</f>
        <v>Europe &amp; Central Asia</v>
      </c>
      <c r="C86" t="s">
        <v>544</v>
      </c>
      <c r="D86">
        <v>21822</v>
      </c>
      <c r="E86">
        <v>21907</v>
      </c>
      <c r="F86">
        <v>22249</v>
      </c>
      <c r="G86">
        <v>22796</v>
      </c>
      <c r="H86">
        <v>23347</v>
      </c>
      <c r="I86">
        <v>23910</v>
      </c>
      <c r="J86">
        <v>24477</v>
      </c>
      <c r="K86">
        <v>25047</v>
      </c>
      <c r="L86">
        <v>25610</v>
      </c>
      <c r="M86">
        <v>26162</v>
      </c>
      <c r="N86">
        <v>26685</v>
      </c>
      <c r="O86">
        <v>27069</v>
      </c>
      <c r="P86">
        <v>27323</v>
      </c>
      <c r="Q86">
        <v>27558</v>
      </c>
      <c r="R86">
        <v>27779</v>
      </c>
      <c r="S86">
        <v>27973</v>
      </c>
      <c r="T86">
        <v>28162</v>
      </c>
      <c r="U86">
        <v>28337</v>
      </c>
      <c r="V86">
        <v>28485</v>
      </c>
      <c r="W86">
        <v>28618</v>
      </c>
      <c r="X86">
        <v>28734</v>
      </c>
      <c r="Y86">
        <v>28819</v>
      </c>
      <c r="Z86">
        <v>28863</v>
      </c>
      <c r="AA86">
        <v>28855</v>
      </c>
      <c r="AB86">
        <v>28788</v>
      </c>
      <c r="AC86">
        <v>28674</v>
      </c>
      <c r="AD86">
        <v>28506</v>
      </c>
      <c r="AE86">
        <v>28272</v>
      </c>
      <c r="AF86">
        <v>28000</v>
      </c>
      <c r="AG86">
        <v>27688</v>
      </c>
      <c r="AH86">
        <v>27317</v>
      </c>
      <c r="AI86">
        <v>26988</v>
      </c>
      <c r="AJ86">
        <v>26945</v>
      </c>
      <c r="AK86">
        <v>27118</v>
      </c>
      <c r="AL86">
        <v>27282</v>
      </c>
      <c r="AM86">
        <v>27412</v>
      </c>
      <c r="AN86">
        <v>27491</v>
      </c>
      <c r="AO86">
        <v>27564</v>
      </c>
      <c r="AP86">
        <v>27636</v>
      </c>
      <c r="AQ86">
        <v>27695</v>
      </c>
      <c r="AR86">
        <v>27741</v>
      </c>
      <c r="AS86">
        <v>27721</v>
      </c>
      <c r="AT86">
        <v>27892</v>
      </c>
      <c r="AU86">
        <v>28301</v>
      </c>
      <c r="AV86">
        <v>28716</v>
      </c>
      <c r="AW86">
        <v>29155</v>
      </c>
      <c r="AX86">
        <v>29587</v>
      </c>
      <c r="AY86">
        <v>29996</v>
      </c>
      <c r="AZ86">
        <v>30398</v>
      </c>
      <c r="BA86">
        <v>30819</v>
      </c>
      <c r="BB86">
        <v>31262</v>
      </c>
      <c r="BC86">
        <v>31701</v>
      </c>
      <c r="BD86">
        <v>32160</v>
      </c>
      <c r="BE86">
        <v>32411</v>
      </c>
      <c r="BF86">
        <v>32452</v>
      </c>
      <c r="BG86">
        <v>32520</v>
      </c>
      <c r="BH86">
        <v>32565</v>
      </c>
      <c r="BI86">
        <v>32602</v>
      </c>
      <c r="BJ86">
        <v>32648</v>
      </c>
      <c r="BK86">
        <v>32685</v>
      </c>
      <c r="BL86">
        <v>32709</v>
      </c>
      <c r="BM86">
        <v>32669</v>
      </c>
      <c r="BN86">
        <v>32649</v>
      </c>
      <c r="BO86">
        <v>32688</v>
      </c>
    </row>
    <row r="87" spans="1:67" ht="15" customHeight="1">
      <c r="A87" t="s">
        <v>184</v>
      </c>
      <c r="B87" t="str">
        <f>VLOOKUP(A87,'Metadata - Countries'!$A$2:$C$267,3,0)</f>
        <v>Sub-Saharan Africa</v>
      </c>
      <c r="C87" t="s">
        <v>544</v>
      </c>
      <c r="D87">
        <v>3516814</v>
      </c>
      <c r="E87">
        <v>3578631</v>
      </c>
      <c r="F87">
        <v>3642324</v>
      </c>
      <c r="G87">
        <v>3707945</v>
      </c>
      <c r="H87">
        <v>3775510</v>
      </c>
      <c r="I87">
        <v>3845074</v>
      </c>
      <c r="J87">
        <v>3916780</v>
      </c>
      <c r="K87">
        <v>3990760</v>
      </c>
      <c r="L87">
        <v>4067333</v>
      </c>
      <c r="M87">
        <v>4145194</v>
      </c>
      <c r="N87">
        <v>4222374</v>
      </c>
      <c r="O87">
        <v>4298087</v>
      </c>
      <c r="P87">
        <v>4372212</v>
      </c>
      <c r="Q87">
        <v>4445207</v>
      </c>
      <c r="R87">
        <v>4517073</v>
      </c>
      <c r="S87">
        <v>4588006</v>
      </c>
      <c r="T87">
        <v>4658743</v>
      </c>
      <c r="U87">
        <v>4730375</v>
      </c>
      <c r="V87">
        <v>4804926</v>
      </c>
      <c r="W87">
        <v>4885199</v>
      </c>
      <c r="X87">
        <v>4972609</v>
      </c>
      <c r="Y87">
        <v>5067427</v>
      </c>
      <c r="Z87">
        <v>5170731</v>
      </c>
      <c r="AA87">
        <v>5282274</v>
      </c>
      <c r="AB87">
        <v>5402084</v>
      </c>
      <c r="AC87">
        <v>5531661</v>
      </c>
      <c r="AD87">
        <v>5671380</v>
      </c>
      <c r="AE87">
        <v>5820774</v>
      </c>
      <c r="AF87">
        <v>5977175</v>
      </c>
      <c r="AG87">
        <v>6136166</v>
      </c>
      <c r="AH87">
        <v>6354145</v>
      </c>
      <c r="AI87">
        <v>6615734</v>
      </c>
      <c r="AJ87">
        <v>6832195</v>
      </c>
      <c r="AK87">
        <v>7046097</v>
      </c>
      <c r="AL87">
        <v>7262112</v>
      </c>
      <c r="AM87">
        <v>7468347</v>
      </c>
      <c r="AN87">
        <v>7683115</v>
      </c>
      <c r="AO87">
        <v>7842806</v>
      </c>
      <c r="AP87">
        <v>7992545</v>
      </c>
      <c r="AQ87">
        <v>8174897</v>
      </c>
      <c r="AR87">
        <v>8336967</v>
      </c>
      <c r="AS87">
        <v>8445717</v>
      </c>
      <c r="AT87">
        <v>8577790</v>
      </c>
      <c r="AU87">
        <v>8772254</v>
      </c>
      <c r="AV87">
        <v>8961039</v>
      </c>
      <c r="AW87">
        <v>9140114</v>
      </c>
      <c r="AX87">
        <v>9330625</v>
      </c>
      <c r="AY87">
        <v>9547082</v>
      </c>
      <c r="AZ87">
        <v>9779785</v>
      </c>
      <c r="BA87">
        <v>10021323</v>
      </c>
      <c r="BB87">
        <v>10270728</v>
      </c>
      <c r="BC87">
        <v>10527712</v>
      </c>
      <c r="BD87">
        <v>10788692</v>
      </c>
      <c r="BE87">
        <v>11055430</v>
      </c>
      <c r="BF87">
        <v>11333365</v>
      </c>
      <c r="BG87">
        <v>11625998</v>
      </c>
      <c r="BH87">
        <v>11930985</v>
      </c>
      <c r="BI87">
        <v>12240789</v>
      </c>
      <c r="BJ87">
        <v>12554864</v>
      </c>
      <c r="BK87">
        <v>12877539</v>
      </c>
      <c r="BL87">
        <v>13205153</v>
      </c>
      <c r="BM87">
        <v>13531906</v>
      </c>
      <c r="BN87">
        <v>13859341</v>
      </c>
      <c r="BO87">
        <v>14190612</v>
      </c>
    </row>
    <row r="88" spans="1:67" ht="15" customHeight="1">
      <c r="A88" t="s">
        <v>186</v>
      </c>
      <c r="B88" t="str">
        <f>VLOOKUP(A88,'Metadata - Countries'!$A$2:$C$267,3,0)</f>
        <v>Sub-Saharan Africa</v>
      </c>
      <c r="C88" t="s">
        <v>544</v>
      </c>
      <c r="D88">
        <v>399649</v>
      </c>
      <c r="E88">
        <v>410801</v>
      </c>
      <c r="F88">
        <v>422310</v>
      </c>
      <c r="G88">
        <v>434173</v>
      </c>
      <c r="H88">
        <v>446375</v>
      </c>
      <c r="I88">
        <v>458908</v>
      </c>
      <c r="J88">
        <v>471753</v>
      </c>
      <c r="K88">
        <v>485132</v>
      </c>
      <c r="L88">
        <v>499151</v>
      </c>
      <c r="M88">
        <v>513686</v>
      </c>
      <c r="N88">
        <v>528731</v>
      </c>
      <c r="O88">
        <v>544317</v>
      </c>
      <c r="P88">
        <v>560553</v>
      </c>
      <c r="Q88">
        <v>577488</v>
      </c>
      <c r="R88">
        <v>594904</v>
      </c>
      <c r="S88">
        <v>612909</v>
      </c>
      <c r="T88">
        <v>631894</v>
      </c>
      <c r="U88">
        <v>651934</v>
      </c>
      <c r="V88">
        <v>672974</v>
      </c>
      <c r="W88">
        <v>695155</v>
      </c>
      <c r="X88">
        <v>718586</v>
      </c>
      <c r="Y88">
        <v>742846</v>
      </c>
      <c r="Z88">
        <v>768272</v>
      </c>
      <c r="AA88">
        <v>795563</v>
      </c>
      <c r="AB88">
        <v>824798</v>
      </c>
      <c r="AC88">
        <v>855958</v>
      </c>
      <c r="AD88">
        <v>888980</v>
      </c>
      <c r="AE88">
        <v>923914</v>
      </c>
      <c r="AF88">
        <v>960837</v>
      </c>
      <c r="AG88">
        <v>999732</v>
      </c>
      <c r="AH88">
        <v>1040616</v>
      </c>
      <c r="AI88">
        <v>1083536</v>
      </c>
      <c r="AJ88">
        <v>1127152</v>
      </c>
      <c r="AK88">
        <v>1168309</v>
      </c>
      <c r="AL88">
        <v>1205882</v>
      </c>
      <c r="AM88">
        <v>1242155</v>
      </c>
      <c r="AN88">
        <v>1279070</v>
      </c>
      <c r="AO88">
        <v>1317002</v>
      </c>
      <c r="AP88">
        <v>1356189</v>
      </c>
      <c r="AQ88">
        <v>1396499</v>
      </c>
      <c r="AR88">
        <v>1437539</v>
      </c>
      <c r="AS88">
        <v>1479449</v>
      </c>
      <c r="AT88">
        <v>1522223</v>
      </c>
      <c r="AU88">
        <v>1566257</v>
      </c>
      <c r="AV88">
        <v>1612225</v>
      </c>
      <c r="AW88">
        <v>1660368</v>
      </c>
      <c r="AX88">
        <v>1711294</v>
      </c>
      <c r="AY88">
        <v>1764883</v>
      </c>
      <c r="AZ88">
        <v>1820542</v>
      </c>
      <c r="BA88">
        <v>1878119</v>
      </c>
      <c r="BB88">
        <v>1937275</v>
      </c>
      <c r="BC88">
        <v>1998212</v>
      </c>
      <c r="BD88">
        <v>2061014</v>
      </c>
      <c r="BE88">
        <v>2124869</v>
      </c>
      <c r="BF88">
        <v>2189019</v>
      </c>
      <c r="BG88">
        <v>2253133</v>
      </c>
      <c r="BH88">
        <v>2317206</v>
      </c>
      <c r="BI88">
        <v>2381182</v>
      </c>
      <c r="BJ88">
        <v>2444916</v>
      </c>
      <c r="BK88">
        <v>2508883</v>
      </c>
      <c r="BL88">
        <v>2573995</v>
      </c>
      <c r="BM88">
        <v>2639916</v>
      </c>
      <c r="BN88">
        <v>2705992</v>
      </c>
      <c r="BO88">
        <v>2773168</v>
      </c>
    </row>
    <row r="89" spans="1:67" ht="15" customHeight="1">
      <c r="A89" t="s">
        <v>188</v>
      </c>
      <c r="B89" t="str">
        <f>VLOOKUP(A89,'Metadata - Countries'!$A$2:$C$267,3,0)</f>
        <v>Sub-Saharan Africa</v>
      </c>
      <c r="C89" t="s">
        <v>544</v>
      </c>
      <c r="D89">
        <v>577933</v>
      </c>
      <c r="E89">
        <v>583107</v>
      </c>
      <c r="F89">
        <v>590399</v>
      </c>
      <c r="G89">
        <v>595802</v>
      </c>
      <c r="H89">
        <v>590481</v>
      </c>
      <c r="I89">
        <v>577638</v>
      </c>
      <c r="J89">
        <v>570375</v>
      </c>
      <c r="K89">
        <v>573380</v>
      </c>
      <c r="L89">
        <v>583475</v>
      </c>
      <c r="M89">
        <v>587880</v>
      </c>
      <c r="N89">
        <v>591663</v>
      </c>
      <c r="O89">
        <v>594501</v>
      </c>
      <c r="P89">
        <v>595950</v>
      </c>
      <c r="Q89">
        <v>603203</v>
      </c>
      <c r="R89">
        <v>623576</v>
      </c>
      <c r="S89">
        <v>659635</v>
      </c>
      <c r="T89">
        <v>701016</v>
      </c>
      <c r="U89">
        <v>746588</v>
      </c>
      <c r="V89">
        <v>794328</v>
      </c>
      <c r="W89">
        <v>821598</v>
      </c>
      <c r="X89">
        <v>831462</v>
      </c>
      <c r="Y89">
        <v>844957</v>
      </c>
      <c r="Z89">
        <v>858630</v>
      </c>
      <c r="AA89">
        <v>872394</v>
      </c>
      <c r="AB89">
        <v>886210</v>
      </c>
      <c r="AC89">
        <v>900088</v>
      </c>
      <c r="AD89">
        <v>914122</v>
      </c>
      <c r="AE89">
        <v>928408</v>
      </c>
      <c r="AF89">
        <v>943080</v>
      </c>
      <c r="AG89">
        <v>958239</v>
      </c>
      <c r="AH89">
        <v>973551</v>
      </c>
      <c r="AI89">
        <v>993856</v>
      </c>
      <c r="AJ89">
        <v>1022904</v>
      </c>
      <c r="AK89">
        <v>1056761</v>
      </c>
      <c r="AL89">
        <v>1089617</v>
      </c>
      <c r="AM89">
        <v>1117222</v>
      </c>
      <c r="AN89">
        <v>1140604</v>
      </c>
      <c r="AO89">
        <v>1162443</v>
      </c>
      <c r="AP89">
        <v>1184071</v>
      </c>
      <c r="AQ89">
        <v>1206474</v>
      </c>
      <c r="AR89">
        <v>1230849</v>
      </c>
      <c r="AS89">
        <v>1257380</v>
      </c>
      <c r="AT89">
        <v>1285678</v>
      </c>
      <c r="AU89">
        <v>1315653</v>
      </c>
      <c r="AV89">
        <v>1347009</v>
      </c>
      <c r="AW89">
        <v>1379713</v>
      </c>
      <c r="AX89">
        <v>1414091</v>
      </c>
      <c r="AY89">
        <v>1450572</v>
      </c>
      <c r="AZ89">
        <v>1488431</v>
      </c>
      <c r="BA89">
        <v>1527196</v>
      </c>
      <c r="BB89">
        <v>1567220</v>
      </c>
      <c r="BC89">
        <v>1609017</v>
      </c>
      <c r="BD89">
        <v>1652717</v>
      </c>
      <c r="BE89">
        <v>1697753</v>
      </c>
      <c r="BF89">
        <v>1743309</v>
      </c>
      <c r="BG89">
        <v>1788919</v>
      </c>
      <c r="BH89">
        <v>1834552</v>
      </c>
      <c r="BI89">
        <v>1879826</v>
      </c>
      <c r="BJ89">
        <v>1924955</v>
      </c>
      <c r="BK89">
        <v>1970457</v>
      </c>
      <c r="BL89">
        <v>2015828</v>
      </c>
      <c r="BM89">
        <v>2060721</v>
      </c>
      <c r="BN89">
        <v>2105566</v>
      </c>
      <c r="BO89">
        <v>2150842</v>
      </c>
    </row>
    <row r="90" spans="1:67" ht="15" customHeight="1">
      <c r="A90" t="s">
        <v>190</v>
      </c>
      <c r="B90" t="str">
        <f>VLOOKUP(A90,'Metadata - Countries'!$A$2:$C$267,3,0)</f>
        <v>Sub-Saharan Africa</v>
      </c>
      <c r="C90" t="s">
        <v>544</v>
      </c>
      <c r="D90">
        <v>267351</v>
      </c>
      <c r="E90">
        <v>272264</v>
      </c>
      <c r="F90">
        <v>277490</v>
      </c>
      <c r="G90">
        <v>283018</v>
      </c>
      <c r="H90">
        <v>288852</v>
      </c>
      <c r="I90">
        <v>295010</v>
      </c>
      <c r="J90">
        <v>301517</v>
      </c>
      <c r="K90">
        <v>308374</v>
      </c>
      <c r="L90">
        <v>315325</v>
      </c>
      <c r="M90">
        <v>318846</v>
      </c>
      <c r="N90">
        <v>316955</v>
      </c>
      <c r="O90">
        <v>311952</v>
      </c>
      <c r="P90">
        <v>305362</v>
      </c>
      <c r="Q90">
        <v>298050</v>
      </c>
      <c r="R90">
        <v>290558</v>
      </c>
      <c r="S90">
        <v>283262</v>
      </c>
      <c r="T90">
        <v>276000</v>
      </c>
      <c r="U90">
        <v>271377</v>
      </c>
      <c r="V90">
        <v>270866</v>
      </c>
      <c r="W90">
        <v>273925</v>
      </c>
      <c r="X90">
        <v>282509</v>
      </c>
      <c r="Y90">
        <v>296950</v>
      </c>
      <c r="Z90">
        <v>315741</v>
      </c>
      <c r="AA90">
        <v>336744</v>
      </c>
      <c r="AB90">
        <v>357995</v>
      </c>
      <c r="AC90">
        <v>378379</v>
      </c>
      <c r="AD90">
        <v>397276</v>
      </c>
      <c r="AE90">
        <v>414769</v>
      </c>
      <c r="AF90">
        <v>431587</v>
      </c>
      <c r="AG90">
        <v>448420</v>
      </c>
      <c r="AH90">
        <v>465549</v>
      </c>
      <c r="AI90">
        <v>483142</v>
      </c>
      <c r="AJ90">
        <v>501334</v>
      </c>
      <c r="AK90">
        <v>520236</v>
      </c>
      <c r="AL90">
        <v>539992</v>
      </c>
      <c r="AM90">
        <v>560740</v>
      </c>
      <c r="AN90">
        <v>582573</v>
      </c>
      <c r="AO90">
        <v>605570</v>
      </c>
      <c r="AP90">
        <v>629734</v>
      </c>
      <c r="AQ90">
        <v>655029</v>
      </c>
      <c r="AR90">
        <v>684977</v>
      </c>
      <c r="AS90">
        <v>719270</v>
      </c>
      <c r="AT90">
        <v>754115</v>
      </c>
      <c r="AU90">
        <v>789681</v>
      </c>
      <c r="AV90">
        <v>826355</v>
      </c>
      <c r="AW90">
        <v>864726</v>
      </c>
      <c r="AX90">
        <v>905418</v>
      </c>
      <c r="AY90">
        <v>948814</v>
      </c>
      <c r="AZ90">
        <v>994971</v>
      </c>
      <c r="BA90">
        <v>1043686</v>
      </c>
      <c r="BB90">
        <v>1094524</v>
      </c>
      <c r="BC90">
        <v>1144588</v>
      </c>
      <c r="BD90">
        <v>1193636</v>
      </c>
      <c r="BE90">
        <v>1243941</v>
      </c>
      <c r="BF90">
        <v>1295183</v>
      </c>
      <c r="BG90">
        <v>1346973</v>
      </c>
      <c r="BH90">
        <v>1398927</v>
      </c>
      <c r="BI90">
        <v>1450694</v>
      </c>
      <c r="BJ90">
        <v>1502091</v>
      </c>
      <c r="BK90">
        <v>1553031</v>
      </c>
      <c r="BL90">
        <v>1596049</v>
      </c>
      <c r="BM90">
        <v>1634466</v>
      </c>
      <c r="BN90">
        <v>1674908</v>
      </c>
      <c r="BO90">
        <v>1714671</v>
      </c>
    </row>
    <row r="91" spans="1:67" ht="15" customHeight="1">
      <c r="A91" t="s">
        <v>192</v>
      </c>
      <c r="B91" t="str">
        <f>VLOOKUP(A91,'Metadata - Countries'!$A$2:$C$267,3,0)</f>
        <v>Europe &amp; Central Asia</v>
      </c>
      <c r="C91" t="s">
        <v>544</v>
      </c>
      <c r="D91">
        <v>8331725</v>
      </c>
      <c r="E91">
        <v>8398050</v>
      </c>
      <c r="F91">
        <v>8448233</v>
      </c>
      <c r="G91">
        <v>8479625</v>
      </c>
      <c r="H91">
        <v>8510429</v>
      </c>
      <c r="I91">
        <v>8550333</v>
      </c>
      <c r="J91">
        <v>8613651</v>
      </c>
      <c r="K91">
        <v>8684088</v>
      </c>
      <c r="L91">
        <v>8740765</v>
      </c>
      <c r="M91">
        <v>8772764</v>
      </c>
      <c r="N91">
        <v>8792806</v>
      </c>
      <c r="O91">
        <v>8831036</v>
      </c>
      <c r="P91">
        <v>8888628</v>
      </c>
      <c r="Q91">
        <v>8929086</v>
      </c>
      <c r="R91">
        <v>8962022</v>
      </c>
      <c r="S91">
        <v>9046541</v>
      </c>
      <c r="T91">
        <v>9188150</v>
      </c>
      <c r="U91">
        <v>9308479</v>
      </c>
      <c r="V91">
        <v>9429959</v>
      </c>
      <c r="W91">
        <v>9548258</v>
      </c>
      <c r="X91">
        <v>9642505</v>
      </c>
      <c r="Y91">
        <v>9729350</v>
      </c>
      <c r="Z91">
        <v>9789513</v>
      </c>
      <c r="AA91">
        <v>9846627</v>
      </c>
      <c r="AB91">
        <v>9895801</v>
      </c>
      <c r="AC91">
        <v>9934300</v>
      </c>
      <c r="AD91">
        <v>9967213</v>
      </c>
      <c r="AE91">
        <v>10000595</v>
      </c>
      <c r="AF91">
        <v>10036983</v>
      </c>
      <c r="AG91">
        <v>10089498</v>
      </c>
      <c r="AH91">
        <v>10196792</v>
      </c>
      <c r="AI91">
        <v>10319927</v>
      </c>
      <c r="AJ91">
        <v>10399061</v>
      </c>
      <c r="AK91">
        <v>10460415</v>
      </c>
      <c r="AL91">
        <v>10512922</v>
      </c>
      <c r="AM91">
        <v>10562153</v>
      </c>
      <c r="AN91">
        <v>10608800</v>
      </c>
      <c r="AO91">
        <v>10661259</v>
      </c>
      <c r="AP91">
        <v>10720509</v>
      </c>
      <c r="AQ91">
        <v>10761698</v>
      </c>
      <c r="AR91">
        <v>10805808</v>
      </c>
      <c r="AS91">
        <v>10862132</v>
      </c>
      <c r="AT91">
        <v>10902022</v>
      </c>
      <c r="AU91">
        <v>10928070</v>
      </c>
      <c r="AV91">
        <v>10955141</v>
      </c>
      <c r="AW91">
        <v>10987314</v>
      </c>
      <c r="AX91">
        <v>11020362</v>
      </c>
      <c r="AY91">
        <v>11048473</v>
      </c>
      <c r="AZ91">
        <v>11077841</v>
      </c>
      <c r="BA91">
        <v>11107017</v>
      </c>
      <c r="BB91">
        <v>11121341</v>
      </c>
      <c r="BC91">
        <v>11104899</v>
      </c>
      <c r="BD91">
        <v>11045011</v>
      </c>
      <c r="BE91">
        <v>10965211</v>
      </c>
      <c r="BF91">
        <v>10892413</v>
      </c>
      <c r="BG91">
        <v>10820883</v>
      </c>
      <c r="BH91">
        <v>10775971</v>
      </c>
      <c r="BI91">
        <v>10754679</v>
      </c>
      <c r="BJ91">
        <v>10732882</v>
      </c>
      <c r="BK91">
        <v>10721582</v>
      </c>
      <c r="BL91">
        <v>10698599</v>
      </c>
      <c r="BM91">
        <v>10569207</v>
      </c>
      <c r="BN91">
        <v>10426919</v>
      </c>
      <c r="BO91">
        <v>10361295</v>
      </c>
    </row>
    <row r="92" spans="1:67" ht="15" customHeight="1">
      <c r="A92" t="s">
        <v>194</v>
      </c>
      <c r="B92" t="str">
        <f>VLOOKUP(A92,'Metadata - Countries'!$A$2:$C$267,3,0)</f>
        <v>Latin America &amp; Caribbean</v>
      </c>
      <c r="C92" t="s">
        <v>544</v>
      </c>
      <c r="D92">
        <v>93772</v>
      </c>
      <c r="E92">
        <v>95096</v>
      </c>
      <c r="F92">
        <v>96052</v>
      </c>
      <c r="G92">
        <v>96882</v>
      </c>
      <c r="H92">
        <v>97613</v>
      </c>
      <c r="I92">
        <v>98226</v>
      </c>
      <c r="J92">
        <v>98692</v>
      </c>
      <c r="K92">
        <v>98977</v>
      </c>
      <c r="L92">
        <v>99056</v>
      </c>
      <c r="M92">
        <v>98975</v>
      </c>
      <c r="N92">
        <v>98794</v>
      </c>
      <c r="O92">
        <v>98535</v>
      </c>
      <c r="P92">
        <v>98225</v>
      </c>
      <c r="Q92">
        <v>97886</v>
      </c>
      <c r="R92">
        <v>97528</v>
      </c>
      <c r="S92">
        <v>97165</v>
      </c>
      <c r="T92">
        <v>96781</v>
      </c>
      <c r="U92">
        <v>96329</v>
      </c>
      <c r="V92">
        <v>95811</v>
      </c>
      <c r="W92">
        <v>95242</v>
      </c>
      <c r="X92">
        <v>94838</v>
      </c>
      <c r="Y92">
        <v>95222</v>
      </c>
      <c r="Z92">
        <v>96534</v>
      </c>
      <c r="AA92">
        <v>98177</v>
      </c>
      <c r="AB92">
        <v>99618</v>
      </c>
      <c r="AC92">
        <v>100576</v>
      </c>
      <c r="AD92">
        <v>100893</v>
      </c>
      <c r="AE92">
        <v>100599</v>
      </c>
      <c r="AF92">
        <v>99877</v>
      </c>
      <c r="AG92">
        <v>99224</v>
      </c>
      <c r="AH92">
        <v>99047</v>
      </c>
      <c r="AI92">
        <v>99758</v>
      </c>
      <c r="AJ92">
        <v>101040</v>
      </c>
      <c r="AK92">
        <v>102173</v>
      </c>
      <c r="AL92">
        <v>103174</v>
      </c>
      <c r="AM92">
        <v>104060</v>
      </c>
      <c r="AN92">
        <v>104846</v>
      </c>
      <c r="AO92">
        <v>105549</v>
      </c>
      <c r="AP92">
        <v>106200</v>
      </c>
      <c r="AQ92">
        <v>106823</v>
      </c>
      <c r="AR92">
        <v>107432</v>
      </c>
      <c r="AS92">
        <v>107936</v>
      </c>
      <c r="AT92">
        <v>108231</v>
      </c>
      <c r="AU92">
        <v>108740</v>
      </c>
      <c r="AV92">
        <v>109516</v>
      </c>
      <c r="AW92">
        <v>110254</v>
      </c>
      <c r="AX92">
        <v>110988</v>
      </c>
      <c r="AY92">
        <v>111725</v>
      </c>
      <c r="AZ92">
        <v>112478</v>
      </c>
      <c r="BA92">
        <v>113249</v>
      </c>
      <c r="BB92">
        <v>114039</v>
      </c>
      <c r="BC92">
        <v>114918</v>
      </c>
      <c r="BD92">
        <v>115912</v>
      </c>
      <c r="BE92">
        <v>116945</v>
      </c>
      <c r="BF92">
        <v>117972</v>
      </c>
      <c r="BG92">
        <v>118980</v>
      </c>
      <c r="BH92">
        <v>119966</v>
      </c>
      <c r="BI92">
        <v>120921</v>
      </c>
      <c r="BJ92">
        <v>121838</v>
      </c>
      <c r="BK92">
        <v>122724</v>
      </c>
      <c r="BL92">
        <v>123663</v>
      </c>
      <c r="BM92">
        <v>124610</v>
      </c>
      <c r="BN92">
        <v>125438</v>
      </c>
      <c r="BO92">
        <v>126183</v>
      </c>
    </row>
    <row r="93" spans="1:67" ht="15" customHeight="1">
      <c r="A93" t="s">
        <v>196</v>
      </c>
      <c r="B93" t="str">
        <f>VLOOKUP(A93,'Metadata - Countries'!$A$2:$C$267,3,0)</f>
        <v>Europe &amp; Central Asia</v>
      </c>
      <c r="C93" t="s">
        <v>544</v>
      </c>
      <c r="D93">
        <v>32500</v>
      </c>
      <c r="E93">
        <v>33700</v>
      </c>
      <c r="F93">
        <v>35000</v>
      </c>
      <c r="G93">
        <v>36400</v>
      </c>
      <c r="H93">
        <v>37600</v>
      </c>
      <c r="I93">
        <v>39200</v>
      </c>
      <c r="J93">
        <v>40500</v>
      </c>
      <c r="K93">
        <v>41900</v>
      </c>
      <c r="L93">
        <v>43400</v>
      </c>
      <c r="M93">
        <v>44900</v>
      </c>
      <c r="N93">
        <v>46400</v>
      </c>
      <c r="O93">
        <v>47200</v>
      </c>
      <c r="P93">
        <v>48300</v>
      </c>
      <c r="Q93">
        <v>49000</v>
      </c>
      <c r="R93">
        <v>49500</v>
      </c>
      <c r="S93">
        <v>49600</v>
      </c>
      <c r="T93">
        <v>49700</v>
      </c>
      <c r="U93">
        <v>49400</v>
      </c>
      <c r="V93">
        <v>49200</v>
      </c>
      <c r="W93">
        <v>49600</v>
      </c>
      <c r="X93">
        <v>50200</v>
      </c>
      <c r="Y93">
        <v>51000</v>
      </c>
      <c r="Z93">
        <v>51500</v>
      </c>
      <c r="AA93">
        <v>52100</v>
      </c>
      <c r="AB93">
        <v>52700</v>
      </c>
      <c r="AC93">
        <v>53200</v>
      </c>
      <c r="AD93">
        <v>53500</v>
      </c>
      <c r="AE93">
        <v>54100</v>
      </c>
      <c r="AF93">
        <v>54800</v>
      </c>
      <c r="AG93">
        <v>55300</v>
      </c>
      <c r="AH93">
        <v>55600</v>
      </c>
      <c r="AI93">
        <v>55500</v>
      </c>
      <c r="AJ93">
        <v>55300</v>
      </c>
      <c r="AK93">
        <v>55200</v>
      </c>
      <c r="AL93">
        <v>55500</v>
      </c>
      <c r="AM93">
        <v>55800</v>
      </c>
      <c r="AN93">
        <v>55900</v>
      </c>
      <c r="AO93">
        <v>56000</v>
      </c>
      <c r="AP93">
        <v>56100</v>
      </c>
      <c r="AQ93">
        <v>56100</v>
      </c>
      <c r="AR93">
        <v>56200</v>
      </c>
      <c r="AS93">
        <v>56350</v>
      </c>
      <c r="AT93">
        <v>56609</v>
      </c>
      <c r="AU93">
        <v>56765</v>
      </c>
      <c r="AV93">
        <v>56911</v>
      </c>
      <c r="AW93">
        <v>56935</v>
      </c>
      <c r="AX93">
        <v>56774</v>
      </c>
      <c r="AY93">
        <v>56555</v>
      </c>
      <c r="AZ93">
        <v>56328</v>
      </c>
      <c r="BA93">
        <v>56323</v>
      </c>
      <c r="BB93">
        <v>56905</v>
      </c>
      <c r="BC93">
        <v>56890</v>
      </c>
      <c r="BD93">
        <v>56810</v>
      </c>
      <c r="BE93">
        <v>56483</v>
      </c>
      <c r="BF93">
        <v>56295</v>
      </c>
      <c r="BG93">
        <v>56114</v>
      </c>
      <c r="BH93">
        <v>56186</v>
      </c>
      <c r="BI93">
        <v>56172</v>
      </c>
      <c r="BJ93">
        <v>56023</v>
      </c>
      <c r="BK93">
        <v>56225</v>
      </c>
      <c r="BL93">
        <v>56367</v>
      </c>
      <c r="BM93">
        <v>56653</v>
      </c>
      <c r="BN93">
        <v>56661</v>
      </c>
      <c r="BO93">
        <v>56865</v>
      </c>
    </row>
    <row r="94" spans="1:67" ht="15" customHeight="1">
      <c r="A94" t="s">
        <v>198</v>
      </c>
      <c r="B94" t="str">
        <f>VLOOKUP(A94,'Metadata - Countries'!$A$2:$C$267,3,0)</f>
        <v>Latin America &amp; Caribbean</v>
      </c>
      <c r="C94" t="s">
        <v>544</v>
      </c>
      <c r="D94">
        <v>4128880</v>
      </c>
      <c r="E94">
        <v>4251911</v>
      </c>
      <c r="F94">
        <v>4378604</v>
      </c>
      <c r="G94">
        <v>4508444</v>
      </c>
      <c r="H94">
        <v>4640795</v>
      </c>
      <c r="I94">
        <v>4774984</v>
      </c>
      <c r="J94">
        <v>4910790</v>
      </c>
      <c r="K94">
        <v>5047435</v>
      </c>
      <c r="L94">
        <v>5184095</v>
      </c>
      <c r="M94">
        <v>5320100</v>
      </c>
      <c r="N94">
        <v>5455197</v>
      </c>
      <c r="O94">
        <v>5589563</v>
      </c>
      <c r="P94">
        <v>5723759</v>
      </c>
      <c r="Q94">
        <v>5858466</v>
      </c>
      <c r="R94">
        <v>5994300</v>
      </c>
      <c r="S94">
        <v>6131151</v>
      </c>
      <c r="T94">
        <v>6269983</v>
      </c>
      <c r="U94">
        <v>6412667</v>
      </c>
      <c r="V94">
        <v>6561919</v>
      </c>
      <c r="W94">
        <v>6720582</v>
      </c>
      <c r="X94">
        <v>6890346</v>
      </c>
      <c r="Y94">
        <v>7071186</v>
      </c>
      <c r="Z94">
        <v>7262658</v>
      </c>
      <c r="AA94">
        <v>7462585</v>
      </c>
      <c r="AB94">
        <v>7669863</v>
      </c>
      <c r="AC94">
        <v>7884034</v>
      </c>
      <c r="AD94">
        <v>8104921</v>
      </c>
      <c r="AE94">
        <v>8332446</v>
      </c>
      <c r="AF94">
        <v>8566331</v>
      </c>
      <c r="AG94">
        <v>8805995</v>
      </c>
      <c r="AH94">
        <v>9050115</v>
      </c>
      <c r="AI94">
        <v>9296814</v>
      </c>
      <c r="AJ94">
        <v>9544055</v>
      </c>
      <c r="AK94">
        <v>9790619</v>
      </c>
      <c r="AL94">
        <v>10037522</v>
      </c>
      <c r="AM94">
        <v>10286786</v>
      </c>
      <c r="AN94">
        <v>10536942</v>
      </c>
      <c r="AO94">
        <v>10788362</v>
      </c>
      <c r="AP94">
        <v>11046215</v>
      </c>
      <c r="AQ94">
        <v>11311078</v>
      </c>
      <c r="AR94">
        <v>11589761</v>
      </c>
      <c r="AS94">
        <v>11871565</v>
      </c>
      <c r="AT94">
        <v>12147518</v>
      </c>
      <c r="AU94">
        <v>12415334</v>
      </c>
      <c r="AV94">
        <v>12682108</v>
      </c>
      <c r="AW94">
        <v>12948292</v>
      </c>
      <c r="AX94">
        <v>13213330</v>
      </c>
      <c r="AY94">
        <v>13477017</v>
      </c>
      <c r="AZ94">
        <v>13739299</v>
      </c>
      <c r="BA94">
        <v>14000190</v>
      </c>
      <c r="BB94">
        <v>14259687</v>
      </c>
      <c r="BC94">
        <v>14521515</v>
      </c>
      <c r="BD94">
        <v>14781942</v>
      </c>
      <c r="BE94">
        <v>15043981</v>
      </c>
      <c r="BF94">
        <v>15306316</v>
      </c>
      <c r="BG94">
        <v>15567419</v>
      </c>
      <c r="BH94">
        <v>15827690</v>
      </c>
      <c r="BI94">
        <v>16087418</v>
      </c>
      <c r="BJ94">
        <v>16346950</v>
      </c>
      <c r="BK94">
        <v>16604026</v>
      </c>
      <c r="BL94">
        <v>16858333</v>
      </c>
      <c r="BM94">
        <v>17109746</v>
      </c>
      <c r="BN94">
        <v>17357886</v>
      </c>
      <c r="BO94">
        <v>17602431</v>
      </c>
    </row>
    <row r="95" spans="1:67" ht="15" customHeight="1">
      <c r="A95" t="s">
        <v>200</v>
      </c>
      <c r="B95" t="str">
        <f>VLOOKUP(A95,'Metadata - Countries'!$A$2:$C$267,3,0)</f>
        <v>East Asia &amp; Pacific</v>
      </c>
      <c r="C95" t="s">
        <v>544</v>
      </c>
      <c r="D95">
        <v>72374</v>
      </c>
      <c r="E95">
        <v>73873</v>
      </c>
      <c r="F95">
        <v>75412</v>
      </c>
      <c r="G95">
        <v>76996</v>
      </c>
      <c r="H95">
        <v>78621</v>
      </c>
      <c r="I95">
        <v>80255</v>
      </c>
      <c r="J95">
        <v>81879</v>
      </c>
      <c r="K95">
        <v>83480</v>
      </c>
      <c r="L95">
        <v>85046</v>
      </c>
      <c r="M95">
        <v>86534</v>
      </c>
      <c r="N95">
        <v>88300</v>
      </c>
      <c r="O95">
        <v>90505</v>
      </c>
      <c r="P95">
        <v>92815</v>
      </c>
      <c r="Q95">
        <v>95100</v>
      </c>
      <c r="R95">
        <v>97329</v>
      </c>
      <c r="S95">
        <v>99478</v>
      </c>
      <c r="T95">
        <v>101590</v>
      </c>
      <c r="U95">
        <v>103676</v>
      </c>
      <c r="V95">
        <v>105710</v>
      </c>
      <c r="W95">
        <v>107790</v>
      </c>
      <c r="X95">
        <v>110286</v>
      </c>
      <c r="Y95">
        <v>113221</v>
      </c>
      <c r="Z95">
        <v>116189</v>
      </c>
      <c r="AA95">
        <v>119067</v>
      </c>
      <c r="AB95">
        <v>121885</v>
      </c>
      <c r="AC95">
        <v>124675</v>
      </c>
      <c r="AD95">
        <v>127462</v>
      </c>
      <c r="AE95">
        <v>130259</v>
      </c>
      <c r="AF95">
        <v>133079</v>
      </c>
      <c r="AG95">
        <v>135759</v>
      </c>
      <c r="AH95">
        <v>138263</v>
      </c>
      <c r="AI95">
        <v>140739</v>
      </c>
      <c r="AJ95">
        <v>143173</v>
      </c>
      <c r="AK95">
        <v>145541</v>
      </c>
      <c r="AL95">
        <v>147843</v>
      </c>
      <c r="AM95">
        <v>150094</v>
      </c>
      <c r="AN95">
        <v>152261</v>
      </c>
      <c r="AO95">
        <v>154330</v>
      </c>
      <c r="AP95">
        <v>156357</v>
      </c>
      <c r="AQ95">
        <v>158395</v>
      </c>
      <c r="AR95">
        <v>160188</v>
      </c>
      <c r="AS95">
        <v>161524</v>
      </c>
      <c r="AT95">
        <v>162563</v>
      </c>
      <c r="AU95">
        <v>163385</v>
      </c>
      <c r="AV95">
        <v>164004</v>
      </c>
      <c r="AW95">
        <v>164430</v>
      </c>
      <c r="AX95">
        <v>164675</v>
      </c>
      <c r="AY95">
        <v>164763</v>
      </c>
      <c r="AZ95">
        <v>164725</v>
      </c>
      <c r="BA95">
        <v>164580</v>
      </c>
      <c r="BB95">
        <v>164905</v>
      </c>
      <c r="BC95">
        <v>165649</v>
      </c>
      <c r="BD95">
        <v>166392</v>
      </c>
      <c r="BE95">
        <v>167054</v>
      </c>
      <c r="BF95">
        <v>167543</v>
      </c>
      <c r="BG95">
        <v>167978</v>
      </c>
      <c r="BH95">
        <v>168346</v>
      </c>
      <c r="BI95">
        <v>168606</v>
      </c>
      <c r="BJ95">
        <v>168678</v>
      </c>
      <c r="BK95">
        <v>168624</v>
      </c>
      <c r="BL95">
        <v>169231</v>
      </c>
      <c r="BM95">
        <v>170534</v>
      </c>
      <c r="BN95">
        <v>171774</v>
      </c>
      <c r="BO95">
        <v>172952</v>
      </c>
    </row>
    <row r="96" spans="1:67" ht="15" customHeight="1">
      <c r="A96" t="s">
        <v>202</v>
      </c>
      <c r="B96" t="str">
        <f>VLOOKUP(A96,'Metadata - Countries'!$A$2:$C$267,3,0)</f>
        <v>Latin America &amp; Caribbean</v>
      </c>
      <c r="C96" t="s">
        <v>544</v>
      </c>
      <c r="D96">
        <v>571990</v>
      </c>
      <c r="E96">
        <v>588597</v>
      </c>
      <c r="F96">
        <v>604833</v>
      </c>
      <c r="G96">
        <v>620703</v>
      </c>
      <c r="H96">
        <v>635957</v>
      </c>
      <c r="I96">
        <v>650207</v>
      </c>
      <c r="J96">
        <v>663241</v>
      </c>
      <c r="K96">
        <v>675064</v>
      </c>
      <c r="L96">
        <v>685887</v>
      </c>
      <c r="M96">
        <v>695919</v>
      </c>
      <c r="N96">
        <v>705261</v>
      </c>
      <c r="O96">
        <v>713904</v>
      </c>
      <c r="P96">
        <v>721994</v>
      </c>
      <c r="Q96">
        <v>729865</v>
      </c>
      <c r="R96">
        <v>737701</v>
      </c>
      <c r="S96">
        <v>745590</v>
      </c>
      <c r="T96">
        <v>753553</v>
      </c>
      <c r="U96">
        <v>761378</v>
      </c>
      <c r="V96">
        <v>768609</v>
      </c>
      <c r="W96">
        <v>774482</v>
      </c>
      <c r="X96">
        <v>778176</v>
      </c>
      <c r="Y96">
        <v>779686</v>
      </c>
      <c r="Z96">
        <v>779639</v>
      </c>
      <c r="AA96">
        <v>778372</v>
      </c>
      <c r="AB96">
        <v>776007</v>
      </c>
      <c r="AC96">
        <v>772671</v>
      </c>
      <c r="AD96">
        <v>768508</v>
      </c>
      <c r="AE96">
        <v>763706</v>
      </c>
      <c r="AF96">
        <v>758450</v>
      </c>
      <c r="AG96">
        <v>752897</v>
      </c>
      <c r="AH96">
        <v>747116</v>
      </c>
      <c r="AI96">
        <v>744096</v>
      </c>
      <c r="AJ96">
        <v>744998</v>
      </c>
      <c r="AK96">
        <v>747189</v>
      </c>
      <c r="AL96">
        <v>749546</v>
      </c>
      <c r="AM96">
        <v>751689</v>
      </c>
      <c r="AN96">
        <v>753571</v>
      </c>
      <c r="AO96">
        <v>755211</v>
      </c>
      <c r="AP96">
        <v>756697</v>
      </c>
      <c r="AQ96">
        <v>758014</v>
      </c>
      <c r="AR96">
        <v>759051</v>
      </c>
      <c r="AS96">
        <v>759809</v>
      </c>
      <c r="AT96">
        <v>760323</v>
      </c>
      <c r="AU96">
        <v>760562</v>
      </c>
      <c r="AV96">
        <v>760424</v>
      </c>
      <c r="AW96">
        <v>759709</v>
      </c>
      <c r="AX96">
        <v>758367</v>
      </c>
      <c r="AY96">
        <v>756521</v>
      </c>
      <c r="AZ96">
        <v>754150</v>
      </c>
      <c r="BA96">
        <v>751258</v>
      </c>
      <c r="BB96">
        <v>747932</v>
      </c>
      <c r="BC96">
        <v>744230</v>
      </c>
      <c r="BD96">
        <v>743966</v>
      </c>
      <c r="BE96">
        <v>747420</v>
      </c>
      <c r="BF96">
        <v>751115</v>
      </c>
      <c r="BG96">
        <v>755031</v>
      </c>
      <c r="BH96">
        <v>759087</v>
      </c>
      <c r="BI96">
        <v>763252</v>
      </c>
      <c r="BJ96">
        <v>785514</v>
      </c>
      <c r="BK96">
        <v>798753</v>
      </c>
      <c r="BL96">
        <v>797202</v>
      </c>
      <c r="BM96">
        <v>804567</v>
      </c>
      <c r="BN96">
        <v>808726</v>
      </c>
      <c r="BO96">
        <v>813834</v>
      </c>
    </row>
    <row r="97" spans="1:67" ht="15" customHeight="1">
      <c r="A97" t="s">
        <v>204</v>
      </c>
      <c r="B97" t="str">
        <f>VLOOKUP(A97,'Metadata - Countries'!$A$2:$C$267,3,0)</f>
        <v>Not Classified</v>
      </c>
      <c r="C97" t="s">
        <v>544</v>
      </c>
      <c r="D97">
        <v>907912413</v>
      </c>
      <c r="E97">
        <v>919107547</v>
      </c>
      <c r="F97">
        <v>930536680</v>
      </c>
      <c r="G97">
        <v>941879887</v>
      </c>
      <c r="H97">
        <v>953215721</v>
      </c>
      <c r="I97">
        <v>964261686</v>
      </c>
      <c r="J97">
        <v>974157526</v>
      </c>
      <c r="K97">
        <v>983690017</v>
      </c>
      <c r="L97">
        <v>993133232</v>
      </c>
      <c r="M97">
        <v>1002691282</v>
      </c>
      <c r="N97">
        <v>1012186875</v>
      </c>
      <c r="O97">
        <v>1023331593</v>
      </c>
      <c r="P97">
        <v>1033198607</v>
      </c>
      <c r="Q97">
        <v>1042769605</v>
      </c>
      <c r="R97">
        <v>1052189245</v>
      </c>
      <c r="S97">
        <v>1061393041</v>
      </c>
      <c r="T97">
        <v>1070186825</v>
      </c>
      <c r="U97">
        <v>1078894429</v>
      </c>
      <c r="V97">
        <v>1087645025</v>
      </c>
      <c r="W97">
        <v>1096681462</v>
      </c>
      <c r="X97">
        <v>1105492737</v>
      </c>
      <c r="Y97">
        <v>1114189491</v>
      </c>
      <c r="Z97">
        <v>1122386268</v>
      </c>
      <c r="AA97">
        <v>1130028100</v>
      </c>
      <c r="AB97">
        <v>1137503635</v>
      </c>
      <c r="AC97">
        <v>1145056586</v>
      </c>
      <c r="AD97">
        <v>1152740549</v>
      </c>
      <c r="AE97">
        <v>1160564047</v>
      </c>
      <c r="AF97">
        <v>1168510076</v>
      </c>
      <c r="AG97">
        <v>1176763924</v>
      </c>
      <c r="AH97">
        <v>1184203705</v>
      </c>
      <c r="AI97">
        <v>1192917410</v>
      </c>
      <c r="AJ97">
        <v>1201571467</v>
      </c>
      <c r="AK97">
        <v>1209574376</v>
      </c>
      <c r="AL97">
        <v>1217016521</v>
      </c>
      <c r="AM97">
        <v>1224100529</v>
      </c>
      <c r="AN97">
        <v>1231090974</v>
      </c>
      <c r="AO97">
        <v>1237913846</v>
      </c>
      <c r="AP97">
        <v>1244547641</v>
      </c>
      <c r="AQ97">
        <v>1250881910</v>
      </c>
      <c r="AR97">
        <v>1256926406</v>
      </c>
      <c r="AS97">
        <v>1262875491</v>
      </c>
      <c r="AT97">
        <v>1268844485</v>
      </c>
      <c r="AU97">
        <v>1274957396</v>
      </c>
      <c r="AV97">
        <v>1281374060</v>
      </c>
      <c r="AW97">
        <v>1288177967</v>
      </c>
      <c r="AX97">
        <v>1296180548</v>
      </c>
      <c r="AY97">
        <v>1305161431</v>
      </c>
      <c r="AZ97">
        <v>1314663441</v>
      </c>
      <c r="BA97">
        <v>1323316736</v>
      </c>
      <c r="BB97">
        <v>1330723736</v>
      </c>
      <c r="BC97">
        <v>1335858758</v>
      </c>
      <c r="BD97">
        <v>1342743557</v>
      </c>
      <c r="BE97">
        <v>1349905020</v>
      </c>
      <c r="BF97">
        <v>1357161865</v>
      </c>
      <c r="BG97">
        <v>1364282269</v>
      </c>
      <c r="BH97">
        <v>1371516373</v>
      </c>
      <c r="BI97">
        <v>1377929189</v>
      </c>
      <c r="BJ97">
        <v>1383955367</v>
      </c>
      <c r="BK97">
        <v>1389172209</v>
      </c>
      <c r="BL97">
        <v>1393950970</v>
      </c>
      <c r="BM97">
        <v>1392964458</v>
      </c>
      <c r="BN97">
        <v>1395940386</v>
      </c>
      <c r="BO97">
        <v>1403021503</v>
      </c>
    </row>
    <row r="98" spans="1:67" ht="15" customHeight="1">
      <c r="A98" t="s">
        <v>205</v>
      </c>
      <c r="B98" t="str">
        <f>VLOOKUP(A98,'Metadata - Countries'!$A$2:$C$267,3,0)</f>
        <v>East Asia &amp; Pacific</v>
      </c>
      <c r="C98" t="s">
        <v>544</v>
      </c>
      <c r="D98">
        <v>3114671</v>
      </c>
      <c r="E98">
        <v>3168100</v>
      </c>
      <c r="F98">
        <v>3305200</v>
      </c>
      <c r="G98">
        <v>3420900</v>
      </c>
      <c r="H98">
        <v>3504600</v>
      </c>
      <c r="I98">
        <v>3597900</v>
      </c>
      <c r="J98">
        <v>3629900</v>
      </c>
      <c r="K98">
        <v>3722800</v>
      </c>
      <c r="L98">
        <v>3802700</v>
      </c>
      <c r="M98">
        <v>3863900</v>
      </c>
      <c r="N98">
        <v>3959000</v>
      </c>
      <c r="O98">
        <v>4045300</v>
      </c>
      <c r="P98">
        <v>4123600</v>
      </c>
      <c r="Q98">
        <v>4241600</v>
      </c>
      <c r="R98">
        <v>4377800</v>
      </c>
      <c r="S98">
        <v>4461600</v>
      </c>
      <c r="T98">
        <v>4518000</v>
      </c>
      <c r="U98">
        <v>4583700</v>
      </c>
      <c r="V98">
        <v>4667500</v>
      </c>
      <c r="W98">
        <v>4929700</v>
      </c>
      <c r="X98">
        <v>5063100</v>
      </c>
      <c r="Y98">
        <v>5183400</v>
      </c>
      <c r="Z98">
        <v>5264500</v>
      </c>
      <c r="AA98">
        <v>5345100</v>
      </c>
      <c r="AB98">
        <v>5397900</v>
      </c>
      <c r="AC98">
        <v>5456200</v>
      </c>
      <c r="AD98">
        <v>5524600</v>
      </c>
      <c r="AE98">
        <v>5580500</v>
      </c>
      <c r="AF98">
        <v>5627600</v>
      </c>
      <c r="AG98">
        <v>5686200</v>
      </c>
      <c r="AH98">
        <v>5704500</v>
      </c>
      <c r="AI98">
        <v>5752000</v>
      </c>
      <c r="AJ98">
        <v>5800500</v>
      </c>
      <c r="AK98">
        <v>5901000</v>
      </c>
      <c r="AL98">
        <v>6035400</v>
      </c>
      <c r="AM98">
        <v>6156100</v>
      </c>
      <c r="AN98">
        <v>6435500</v>
      </c>
      <c r="AO98">
        <v>6489300</v>
      </c>
      <c r="AP98">
        <v>6543700</v>
      </c>
      <c r="AQ98">
        <v>6606500</v>
      </c>
      <c r="AR98">
        <v>6665000</v>
      </c>
      <c r="AS98">
        <v>6714300</v>
      </c>
      <c r="AT98">
        <v>6744100</v>
      </c>
      <c r="AU98">
        <v>6730800</v>
      </c>
      <c r="AV98">
        <v>6783500</v>
      </c>
      <c r="AW98">
        <v>6813200</v>
      </c>
      <c r="AX98">
        <v>6857100</v>
      </c>
      <c r="AY98">
        <v>6916300</v>
      </c>
      <c r="AZ98">
        <v>6957800</v>
      </c>
      <c r="BA98">
        <v>6972800</v>
      </c>
      <c r="BB98">
        <v>7024200</v>
      </c>
      <c r="BC98">
        <v>7071600</v>
      </c>
      <c r="BD98">
        <v>7150100</v>
      </c>
      <c r="BE98">
        <v>7178900</v>
      </c>
      <c r="BF98">
        <v>7229500</v>
      </c>
      <c r="BG98">
        <v>7291300</v>
      </c>
      <c r="BH98">
        <v>7336600</v>
      </c>
      <c r="BI98">
        <v>7393200</v>
      </c>
      <c r="BJ98">
        <v>7452600</v>
      </c>
      <c r="BK98">
        <v>7507900</v>
      </c>
      <c r="BL98">
        <v>7481000</v>
      </c>
      <c r="BM98">
        <v>7413100</v>
      </c>
      <c r="BN98">
        <v>7346100</v>
      </c>
      <c r="BO98">
        <v>7536100</v>
      </c>
    </row>
    <row r="99" spans="1:67" ht="15" customHeight="1">
      <c r="A99" t="s">
        <v>207</v>
      </c>
      <c r="B99" t="str">
        <f>VLOOKUP(A99,'Metadata - Countries'!$A$2:$C$267,3,0)</f>
        <v>Latin America &amp; Caribbean</v>
      </c>
      <c r="C99" t="s">
        <v>544</v>
      </c>
      <c r="D99">
        <v>2078617</v>
      </c>
      <c r="E99">
        <v>2139928</v>
      </c>
      <c r="F99">
        <v>2202854</v>
      </c>
      <c r="G99">
        <v>2267708</v>
      </c>
      <c r="H99">
        <v>2334492</v>
      </c>
      <c r="I99">
        <v>2403465</v>
      </c>
      <c r="J99">
        <v>2474523</v>
      </c>
      <c r="K99">
        <v>2547497</v>
      </c>
      <c r="L99">
        <v>2622982</v>
      </c>
      <c r="M99">
        <v>2701381</v>
      </c>
      <c r="N99">
        <v>2782753</v>
      </c>
      <c r="O99">
        <v>2867501</v>
      </c>
      <c r="P99">
        <v>2956021</v>
      </c>
      <c r="Q99">
        <v>3046715</v>
      </c>
      <c r="R99">
        <v>3136539</v>
      </c>
      <c r="S99">
        <v>3231631</v>
      </c>
      <c r="T99">
        <v>3334814</v>
      </c>
      <c r="U99">
        <v>3441122</v>
      </c>
      <c r="V99">
        <v>3550368</v>
      </c>
      <c r="W99">
        <v>3662736</v>
      </c>
      <c r="X99">
        <v>3777990</v>
      </c>
      <c r="Y99">
        <v>3895736</v>
      </c>
      <c r="Z99">
        <v>4015647</v>
      </c>
      <c r="AA99">
        <v>4137784</v>
      </c>
      <c r="AB99">
        <v>4261919</v>
      </c>
      <c r="AC99">
        <v>4387693</v>
      </c>
      <c r="AD99">
        <v>4515568</v>
      </c>
      <c r="AE99">
        <v>4645733</v>
      </c>
      <c r="AF99">
        <v>4778114</v>
      </c>
      <c r="AG99">
        <v>4913676</v>
      </c>
      <c r="AH99">
        <v>5053234</v>
      </c>
      <c r="AI99">
        <v>5196887</v>
      </c>
      <c r="AJ99">
        <v>5344774</v>
      </c>
      <c r="AK99">
        <v>5496841</v>
      </c>
      <c r="AL99">
        <v>5652934</v>
      </c>
      <c r="AM99">
        <v>5812832</v>
      </c>
      <c r="AN99">
        <v>5976550</v>
      </c>
      <c r="AO99">
        <v>6144112</v>
      </c>
      <c r="AP99">
        <v>6308537</v>
      </c>
      <c r="AQ99">
        <v>6477365</v>
      </c>
      <c r="AR99">
        <v>6656725</v>
      </c>
      <c r="AS99">
        <v>6837861</v>
      </c>
      <c r="AT99">
        <v>7019908</v>
      </c>
      <c r="AU99">
        <v>7201881</v>
      </c>
      <c r="AV99">
        <v>7383407</v>
      </c>
      <c r="AW99">
        <v>7564613</v>
      </c>
      <c r="AX99">
        <v>7745200</v>
      </c>
      <c r="AY99">
        <v>7924462</v>
      </c>
      <c r="AZ99">
        <v>8101777</v>
      </c>
      <c r="BA99">
        <v>8277302</v>
      </c>
      <c r="BB99">
        <v>8450933</v>
      </c>
      <c r="BC99">
        <v>8622504</v>
      </c>
      <c r="BD99">
        <v>8792367</v>
      </c>
      <c r="BE99">
        <v>8960657</v>
      </c>
      <c r="BF99">
        <v>9127846</v>
      </c>
      <c r="BG99">
        <v>9294505</v>
      </c>
      <c r="BH99">
        <v>9460798</v>
      </c>
      <c r="BI99">
        <v>9626842</v>
      </c>
      <c r="BJ99">
        <v>9792850</v>
      </c>
      <c r="BK99">
        <v>9958829</v>
      </c>
      <c r="BL99">
        <v>10121763</v>
      </c>
      <c r="BM99">
        <v>10278345</v>
      </c>
      <c r="BN99">
        <v>10432860</v>
      </c>
      <c r="BO99">
        <v>10593798</v>
      </c>
    </row>
    <row r="100" spans="1:67" ht="15" customHeight="1">
      <c r="A100" t="s">
        <v>209</v>
      </c>
      <c r="B100" t="str">
        <f>VLOOKUP(A100,'Metadata - Countries'!$A$2:$C$267,3,0)</f>
        <v>Not Classified</v>
      </c>
      <c r="C100" t="s">
        <v>544</v>
      </c>
      <c r="D100">
        <v>163453961</v>
      </c>
      <c r="E100">
        <v>167427839</v>
      </c>
      <c r="F100">
        <v>171555341</v>
      </c>
      <c r="G100">
        <v>175832578</v>
      </c>
      <c r="H100">
        <v>180294830</v>
      </c>
      <c r="I100">
        <v>184949176</v>
      </c>
      <c r="J100">
        <v>189744990</v>
      </c>
      <c r="K100">
        <v>194742549</v>
      </c>
      <c r="L100">
        <v>199980949</v>
      </c>
      <c r="M100">
        <v>205388448</v>
      </c>
      <c r="N100">
        <v>210973069</v>
      </c>
      <c r="O100">
        <v>216706865</v>
      </c>
      <c r="P100">
        <v>222495959</v>
      </c>
      <c r="Q100">
        <v>228507880</v>
      </c>
      <c r="R100">
        <v>234861273</v>
      </c>
      <c r="S100">
        <v>241415576</v>
      </c>
      <c r="T100">
        <v>248105304</v>
      </c>
      <c r="U100">
        <v>254798463</v>
      </c>
      <c r="V100">
        <v>262035002</v>
      </c>
      <c r="W100">
        <v>269571043</v>
      </c>
      <c r="X100">
        <v>276049311</v>
      </c>
      <c r="Y100">
        <v>282020641</v>
      </c>
      <c r="Z100">
        <v>289043160</v>
      </c>
      <c r="AA100">
        <v>296920640</v>
      </c>
      <c r="AB100">
        <v>305097813</v>
      </c>
      <c r="AC100">
        <v>313452117</v>
      </c>
      <c r="AD100">
        <v>321846502</v>
      </c>
      <c r="AE100">
        <v>330566338</v>
      </c>
      <c r="AF100">
        <v>339527267</v>
      </c>
      <c r="AG100">
        <v>348860257</v>
      </c>
      <c r="AH100">
        <v>358121820</v>
      </c>
      <c r="AI100">
        <v>367531126</v>
      </c>
      <c r="AJ100">
        <v>378502714</v>
      </c>
      <c r="AK100">
        <v>390576688</v>
      </c>
      <c r="AL100">
        <v>402287229</v>
      </c>
      <c r="AM100">
        <v>413913354</v>
      </c>
      <c r="AN100">
        <v>425839678</v>
      </c>
      <c r="AO100">
        <v>437721228</v>
      </c>
      <c r="AP100">
        <v>449883034</v>
      </c>
      <c r="AQ100">
        <v>462533086</v>
      </c>
      <c r="AR100">
        <v>475127894</v>
      </c>
      <c r="AS100">
        <v>488040621</v>
      </c>
      <c r="AT100">
        <v>502494432</v>
      </c>
      <c r="AU100">
        <v>517663749</v>
      </c>
      <c r="AV100">
        <v>532571131</v>
      </c>
      <c r="AW100">
        <v>547936900</v>
      </c>
      <c r="AX100">
        <v>563930944</v>
      </c>
      <c r="AY100">
        <v>579864063</v>
      </c>
      <c r="AZ100">
        <v>596301357</v>
      </c>
      <c r="BA100">
        <v>613535903</v>
      </c>
      <c r="BB100">
        <v>630953183</v>
      </c>
      <c r="BC100">
        <v>648927117</v>
      </c>
      <c r="BD100">
        <v>667520863</v>
      </c>
      <c r="BE100">
        <v>686620331</v>
      </c>
      <c r="BF100">
        <v>706617213</v>
      </c>
      <c r="BG100">
        <v>727129254</v>
      </c>
      <c r="BH100">
        <v>748356635</v>
      </c>
      <c r="BI100">
        <v>770390212</v>
      </c>
      <c r="BJ100">
        <v>792615894</v>
      </c>
      <c r="BK100">
        <v>815100831</v>
      </c>
      <c r="BL100">
        <v>838066650</v>
      </c>
      <c r="BM100">
        <v>861156745</v>
      </c>
      <c r="BN100">
        <v>884288332</v>
      </c>
      <c r="BO100">
        <v>907995430</v>
      </c>
    </row>
    <row r="101" spans="1:67" ht="15" customHeight="1">
      <c r="A101" t="s">
        <v>211</v>
      </c>
      <c r="B101" t="str">
        <f>VLOOKUP(A101,'Metadata - Countries'!$A$2:$C$267,3,0)</f>
        <v>Europe &amp; Central Asia</v>
      </c>
      <c r="C101" t="s">
        <v>544</v>
      </c>
      <c r="D101">
        <v>4140181</v>
      </c>
      <c r="E101">
        <v>4167292</v>
      </c>
      <c r="F101">
        <v>4196712</v>
      </c>
      <c r="G101">
        <v>4225675</v>
      </c>
      <c r="H101">
        <v>4252876</v>
      </c>
      <c r="I101">
        <v>4280923</v>
      </c>
      <c r="J101">
        <v>4310701</v>
      </c>
      <c r="K101">
        <v>4338683</v>
      </c>
      <c r="L101">
        <v>4365628</v>
      </c>
      <c r="M101">
        <v>4391490</v>
      </c>
      <c r="N101">
        <v>4412252</v>
      </c>
      <c r="O101">
        <v>4431275</v>
      </c>
      <c r="P101">
        <v>4450564</v>
      </c>
      <c r="Q101">
        <v>4470161</v>
      </c>
      <c r="R101">
        <v>4490660</v>
      </c>
      <c r="S101">
        <v>4512082</v>
      </c>
      <c r="T101">
        <v>4535934</v>
      </c>
      <c r="U101">
        <v>4559571</v>
      </c>
      <c r="V101">
        <v>4581085</v>
      </c>
      <c r="W101">
        <v>4594778</v>
      </c>
      <c r="X101">
        <v>4599782</v>
      </c>
      <c r="Y101">
        <v>4611509</v>
      </c>
      <c r="Z101">
        <v>4634234</v>
      </c>
      <c r="AA101">
        <v>4658254</v>
      </c>
      <c r="AB101">
        <v>4680285</v>
      </c>
      <c r="AC101">
        <v>4701417</v>
      </c>
      <c r="AD101">
        <v>4721446</v>
      </c>
      <c r="AE101">
        <v>4739745</v>
      </c>
      <c r="AF101">
        <v>4755207</v>
      </c>
      <c r="AG101">
        <v>4767260</v>
      </c>
      <c r="AH101">
        <v>4777368</v>
      </c>
      <c r="AI101">
        <v>4689022</v>
      </c>
      <c r="AJ101">
        <v>4575818</v>
      </c>
      <c r="AK101">
        <v>4600463</v>
      </c>
      <c r="AL101">
        <v>4652024</v>
      </c>
      <c r="AM101">
        <v>4620030</v>
      </c>
      <c r="AN101">
        <v>4557097</v>
      </c>
      <c r="AO101">
        <v>4534920</v>
      </c>
      <c r="AP101">
        <v>4532135</v>
      </c>
      <c r="AQ101">
        <v>4512597</v>
      </c>
      <c r="AR101">
        <v>4468302</v>
      </c>
      <c r="AS101">
        <v>4299642</v>
      </c>
      <c r="AT101">
        <v>4302174</v>
      </c>
      <c r="AU101">
        <v>4303399</v>
      </c>
      <c r="AV101">
        <v>4304600</v>
      </c>
      <c r="AW101">
        <v>4310145</v>
      </c>
      <c r="AX101">
        <v>4311159</v>
      </c>
      <c r="AY101">
        <v>4310217</v>
      </c>
      <c r="AZ101">
        <v>4309705</v>
      </c>
      <c r="BA101">
        <v>4305181</v>
      </c>
      <c r="BB101">
        <v>4295427</v>
      </c>
      <c r="BC101">
        <v>4280622</v>
      </c>
      <c r="BD101">
        <v>4267558</v>
      </c>
      <c r="BE101">
        <v>4255689</v>
      </c>
      <c r="BF101">
        <v>4238389</v>
      </c>
      <c r="BG101">
        <v>4203604</v>
      </c>
      <c r="BH101">
        <v>4174349</v>
      </c>
      <c r="BI101">
        <v>4124531</v>
      </c>
      <c r="BJ101">
        <v>4087843</v>
      </c>
      <c r="BK101">
        <v>4065253</v>
      </c>
      <c r="BL101">
        <v>4047680</v>
      </c>
      <c r="BM101">
        <v>3878981</v>
      </c>
      <c r="BN101">
        <v>3855641</v>
      </c>
      <c r="BO101">
        <v>3853200</v>
      </c>
    </row>
    <row r="102" spans="1:67" ht="15" customHeight="1">
      <c r="A102" t="s">
        <v>213</v>
      </c>
      <c r="B102" t="str">
        <f>VLOOKUP(A102,'Metadata - Countries'!$A$2:$C$267,3,0)</f>
        <v>Latin America &amp; Caribbean</v>
      </c>
      <c r="C102" t="s">
        <v>544</v>
      </c>
      <c r="D102">
        <v>3901139</v>
      </c>
      <c r="E102">
        <v>3974934</v>
      </c>
      <c r="F102">
        <v>4049504</v>
      </c>
      <c r="G102">
        <v>4122260</v>
      </c>
      <c r="H102">
        <v>4196349</v>
      </c>
      <c r="I102">
        <v>4274348</v>
      </c>
      <c r="J102">
        <v>4352949</v>
      </c>
      <c r="K102">
        <v>4432716</v>
      </c>
      <c r="L102">
        <v>4514006</v>
      </c>
      <c r="M102">
        <v>4596642</v>
      </c>
      <c r="N102">
        <v>4680812</v>
      </c>
      <c r="O102">
        <v>4766423</v>
      </c>
      <c r="P102">
        <v>4853117</v>
      </c>
      <c r="Q102">
        <v>4940710</v>
      </c>
      <c r="R102">
        <v>5030652</v>
      </c>
      <c r="S102">
        <v>5124560</v>
      </c>
      <c r="T102">
        <v>5222342</v>
      </c>
      <c r="U102">
        <v>5323827</v>
      </c>
      <c r="V102">
        <v>5428667</v>
      </c>
      <c r="W102">
        <v>5536423</v>
      </c>
      <c r="X102">
        <v>5646676</v>
      </c>
      <c r="Y102">
        <v>5760197</v>
      </c>
      <c r="Z102">
        <v>5877684</v>
      </c>
      <c r="AA102">
        <v>5997739</v>
      </c>
      <c r="AB102">
        <v>6119932</v>
      </c>
      <c r="AC102">
        <v>6245539</v>
      </c>
      <c r="AD102">
        <v>6375097</v>
      </c>
      <c r="AE102">
        <v>6508349</v>
      </c>
      <c r="AF102">
        <v>6644959</v>
      </c>
      <c r="AG102">
        <v>6784161</v>
      </c>
      <c r="AH102">
        <v>6925331</v>
      </c>
      <c r="AI102">
        <v>7066055</v>
      </c>
      <c r="AJ102">
        <v>7205780</v>
      </c>
      <c r="AK102">
        <v>7345940</v>
      </c>
      <c r="AL102">
        <v>7486091</v>
      </c>
      <c r="AM102">
        <v>7627316</v>
      </c>
      <c r="AN102">
        <v>7770593</v>
      </c>
      <c r="AO102">
        <v>7915172</v>
      </c>
      <c r="AP102">
        <v>8060896</v>
      </c>
      <c r="AQ102">
        <v>8208941</v>
      </c>
      <c r="AR102">
        <v>8360225</v>
      </c>
      <c r="AS102">
        <v>8511728</v>
      </c>
      <c r="AT102">
        <v>8661546</v>
      </c>
      <c r="AU102">
        <v>8812245</v>
      </c>
      <c r="AV102">
        <v>8961489</v>
      </c>
      <c r="AW102">
        <v>9111900</v>
      </c>
      <c r="AX102">
        <v>9266288</v>
      </c>
      <c r="AY102">
        <v>9420826</v>
      </c>
      <c r="AZ102">
        <v>9575247</v>
      </c>
      <c r="BA102">
        <v>9730638</v>
      </c>
      <c r="BB102">
        <v>9842880</v>
      </c>
      <c r="BC102">
        <v>9954312</v>
      </c>
      <c r="BD102">
        <v>10108539</v>
      </c>
      <c r="BE102">
        <v>10261206</v>
      </c>
      <c r="BF102">
        <v>10412740</v>
      </c>
      <c r="BG102">
        <v>10563757</v>
      </c>
      <c r="BH102">
        <v>10713849</v>
      </c>
      <c r="BI102">
        <v>10863543</v>
      </c>
      <c r="BJ102">
        <v>11012421</v>
      </c>
      <c r="BK102">
        <v>11160438</v>
      </c>
      <c r="BL102">
        <v>11306801</v>
      </c>
      <c r="BM102">
        <v>11447569</v>
      </c>
      <c r="BN102">
        <v>11584996</v>
      </c>
      <c r="BO102">
        <v>11724763</v>
      </c>
    </row>
    <row r="103" spans="1:67" ht="15" customHeight="1">
      <c r="A103" t="s">
        <v>215</v>
      </c>
      <c r="B103" t="str">
        <f>VLOOKUP(A103,'Metadata - Countries'!$A$2:$C$267,3,0)</f>
        <v>Europe &amp; Central Asia</v>
      </c>
      <c r="C103" t="s">
        <v>544</v>
      </c>
      <c r="D103">
        <v>9983967</v>
      </c>
      <c r="E103">
        <v>10029321</v>
      </c>
      <c r="F103">
        <v>10061734</v>
      </c>
      <c r="G103">
        <v>10087947</v>
      </c>
      <c r="H103">
        <v>10119835</v>
      </c>
      <c r="I103">
        <v>10147935</v>
      </c>
      <c r="J103">
        <v>10178653</v>
      </c>
      <c r="K103">
        <v>10216604</v>
      </c>
      <c r="L103">
        <v>10255815</v>
      </c>
      <c r="M103">
        <v>10298723</v>
      </c>
      <c r="N103">
        <v>10337910</v>
      </c>
      <c r="O103">
        <v>10367537</v>
      </c>
      <c r="P103">
        <v>10398489</v>
      </c>
      <c r="Q103">
        <v>10432055</v>
      </c>
      <c r="R103">
        <v>10478720</v>
      </c>
      <c r="S103">
        <v>10540525</v>
      </c>
      <c r="T103">
        <v>10598677</v>
      </c>
      <c r="U103">
        <v>10648031</v>
      </c>
      <c r="V103">
        <v>10684822</v>
      </c>
      <c r="W103">
        <v>10704152</v>
      </c>
      <c r="X103">
        <v>10711122</v>
      </c>
      <c r="Y103">
        <v>10711848</v>
      </c>
      <c r="Z103">
        <v>10705535</v>
      </c>
      <c r="AA103">
        <v>10689463</v>
      </c>
      <c r="AB103">
        <v>10668095</v>
      </c>
      <c r="AC103">
        <v>10648713</v>
      </c>
      <c r="AD103">
        <v>10630564</v>
      </c>
      <c r="AE103">
        <v>10612741</v>
      </c>
      <c r="AF103">
        <v>10596487</v>
      </c>
      <c r="AG103">
        <v>10481719</v>
      </c>
      <c r="AH103">
        <v>10373988</v>
      </c>
      <c r="AI103">
        <v>10373400</v>
      </c>
      <c r="AJ103">
        <v>10369341</v>
      </c>
      <c r="AK103">
        <v>10357523</v>
      </c>
      <c r="AL103">
        <v>10343355</v>
      </c>
      <c r="AM103">
        <v>10328965</v>
      </c>
      <c r="AN103">
        <v>10311238</v>
      </c>
      <c r="AO103">
        <v>10290486</v>
      </c>
      <c r="AP103">
        <v>10266570</v>
      </c>
      <c r="AQ103">
        <v>10237530</v>
      </c>
      <c r="AR103">
        <v>10210971</v>
      </c>
      <c r="AS103">
        <v>10187576</v>
      </c>
      <c r="AT103">
        <v>10158608</v>
      </c>
      <c r="AU103">
        <v>10129552</v>
      </c>
      <c r="AV103">
        <v>10107146</v>
      </c>
      <c r="AW103">
        <v>10087065</v>
      </c>
      <c r="AX103">
        <v>10071370</v>
      </c>
      <c r="AY103">
        <v>10055780</v>
      </c>
      <c r="AZ103">
        <v>10038188</v>
      </c>
      <c r="BA103">
        <v>10022650</v>
      </c>
      <c r="BB103">
        <v>10000023</v>
      </c>
      <c r="BC103">
        <v>9971727</v>
      </c>
      <c r="BD103">
        <v>9920362</v>
      </c>
      <c r="BE103">
        <v>9893082</v>
      </c>
      <c r="BF103">
        <v>9866468</v>
      </c>
      <c r="BG103">
        <v>9843028</v>
      </c>
      <c r="BH103">
        <v>9814023</v>
      </c>
      <c r="BI103">
        <v>9787966</v>
      </c>
      <c r="BJ103">
        <v>9775564</v>
      </c>
      <c r="BK103">
        <v>9771141</v>
      </c>
      <c r="BL103">
        <v>9750149</v>
      </c>
      <c r="BM103">
        <v>9709891</v>
      </c>
      <c r="BN103">
        <v>9643048</v>
      </c>
      <c r="BO103">
        <v>9589872</v>
      </c>
    </row>
    <row r="104" spans="1:67" ht="15" customHeight="1">
      <c r="A104" t="s">
        <v>217</v>
      </c>
      <c r="B104" t="str">
        <f>VLOOKUP(A104,'Metadata - Countries'!$A$2:$C$267,3,0)</f>
        <v>Not Classified</v>
      </c>
      <c r="C104" t="s">
        <v>544</v>
      </c>
      <c r="D104">
        <v>1904142765</v>
      </c>
      <c r="E104">
        <v>1925829506</v>
      </c>
      <c r="F104">
        <v>1960383924</v>
      </c>
      <c r="G104">
        <v>2006828445</v>
      </c>
      <c r="H104">
        <v>2053311947</v>
      </c>
      <c r="I104">
        <v>2100281677</v>
      </c>
      <c r="J104">
        <v>2149863866</v>
      </c>
      <c r="K104">
        <v>2199183946</v>
      </c>
      <c r="L104">
        <v>2249980136</v>
      </c>
      <c r="M104">
        <v>2302867176</v>
      </c>
      <c r="N104">
        <v>2356892546</v>
      </c>
      <c r="O104">
        <v>2412012184</v>
      </c>
      <c r="P104">
        <v>2466068634</v>
      </c>
      <c r="Q104">
        <v>2519871313</v>
      </c>
      <c r="R104">
        <v>2572840435</v>
      </c>
      <c r="S104">
        <v>2624186688</v>
      </c>
      <c r="T104">
        <v>2674969821</v>
      </c>
      <c r="U104">
        <v>2724949752</v>
      </c>
      <c r="V104">
        <v>2774937121</v>
      </c>
      <c r="W104">
        <v>2825639414</v>
      </c>
      <c r="X104">
        <v>2877115899</v>
      </c>
      <c r="Y104">
        <v>2930329552</v>
      </c>
      <c r="Z104">
        <v>2986059777</v>
      </c>
      <c r="AA104">
        <v>3042087759</v>
      </c>
      <c r="AB104">
        <v>3097942924</v>
      </c>
      <c r="AC104">
        <v>3154738668</v>
      </c>
      <c r="AD104">
        <v>3213395968</v>
      </c>
      <c r="AE104">
        <v>3273803609</v>
      </c>
      <c r="AF104">
        <v>3334531476</v>
      </c>
      <c r="AG104">
        <v>3394353995</v>
      </c>
      <c r="AH104">
        <v>3453648037</v>
      </c>
      <c r="AI104">
        <v>3511638756</v>
      </c>
      <c r="AJ104">
        <v>3566912141</v>
      </c>
      <c r="AK104">
        <v>3620616438</v>
      </c>
      <c r="AL104">
        <v>3673830207</v>
      </c>
      <c r="AM104">
        <v>3726486149</v>
      </c>
      <c r="AN104">
        <v>3778679694</v>
      </c>
      <c r="AO104">
        <v>3830663657</v>
      </c>
      <c r="AP104">
        <v>3881872613</v>
      </c>
      <c r="AQ104">
        <v>3931470705</v>
      </c>
      <c r="AR104">
        <v>3979356320</v>
      </c>
      <c r="AS104">
        <v>4026403756</v>
      </c>
      <c r="AT104">
        <v>4072303744</v>
      </c>
      <c r="AU104">
        <v>4117630166</v>
      </c>
      <c r="AV104">
        <v>4162927496</v>
      </c>
      <c r="AW104">
        <v>4207824263</v>
      </c>
      <c r="AX104">
        <v>4251458316</v>
      </c>
      <c r="AY104">
        <v>4293654594</v>
      </c>
      <c r="AZ104">
        <v>4336867656</v>
      </c>
      <c r="BA104">
        <v>4380820406</v>
      </c>
      <c r="BB104">
        <v>4424528755</v>
      </c>
      <c r="BC104">
        <v>4469961043</v>
      </c>
      <c r="BD104">
        <v>4517846874</v>
      </c>
      <c r="BE104">
        <v>4566948798</v>
      </c>
      <c r="BF104">
        <v>4615651856</v>
      </c>
      <c r="BG104">
        <v>4662836842</v>
      </c>
      <c r="BH104">
        <v>4708313438</v>
      </c>
      <c r="BI104">
        <v>4752675645</v>
      </c>
      <c r="BJ104">
        <v>4794094269</v>
      </c>
      <c r="BK104">
        <v>4832585266</v>
      </c>
      <c r="BL104">
        <v>4866828116</v>
      </c>
      <c r="BM104">
        <v>4894666421</v>
      </c>
      <c r="BN104">
        <v>4912348798</v>
      </c>
      <c r="BO104">
        <v>4937047867</v>
      </c>
    </row>
    <row r="105" spans="1:67" ht="15" customHeight="1">
      <c r="A105" t="s">
        <v>219</v>
      </c>
      <c r="B105" t="str">
        <f>VLOOKUP(A105,'Metadata - Countries'!$A$2:$C$267,3,0)</f>
        <v>Not Classified</v>
      </c>
      <c r="C105" t="s">
        <v>544</v>
      </c>
      <c r="D105">
        <v>2298247983</v>
      </c>
      <c r="E105">
        <v>2329785708</v>
      </c>
      <c r="F105">
        <v>2374555774</v>
      </c>
      <c r="G105">
        <v>2431591328</v>
      </c>
      <c r="H105">
        <v>2489084003</v>
      </c>
      <c r="I105">
        <v>2547491977</v>
      </c>
      <c r="J105">
        <v>2608851292</v>
      </c>
      <c r="K105">
        <v>2670356128</v>
      </c>
      <c r="L105">
        <v>2733794158</v>
      </c>
      <c r="M105">
        <v>2799632817</v>
      </c>
      <c r="N105">
        <v>2866639928</v>
      </c>
      <c r="O105">
        <v>2934067335</v>
      </c>
      <c r="P105">
        <v>3000875648</v>
      </c>
      <c r="Q105">
        <v>3068779645</v>
      </c>
      <c r="R105">
        <v>3136417425</v>
      </c>
      <c r="S105">
        <v>3202651220</v>
      </c>
      <c r="T105">
        <v>3268442731</v>
      </c>
      <c r="U105">
        <v>3333971696</v>
      </c>
      <c r="V105">
        <v>3400614104</v>
      </c>
      <c r="W105">
        <v>3468899419</v>
      </c>
      <c r="X105">
        <v>3538125231</v>
      </c>
      <c r="Y105">
        <v>3609391186</v>
      </c>
      <c r="Z105">
        <v>3684291030</v>
      </c>
      <c r="AA105">
        <v>3760049450</v>
      </c>
      <c r="AB105">
        <v>3835772578</v>
      </c>
      <c r="AC105">
        <v>3913078525</v>
      </c>
      <c r="AD105">
        <v>3992634841</v>
      </c>
      <c r="AE105">
        <v>4074363345</v>
      </c>
      <c r="AF105">
        <v>4156642221</v>
      </c>
      <c r="AG105">
        <v>4238479661</v>
      </c>
      <c r="AH105">
        <v>4320048688</v>
      </c>
      <c r="AI105">
        <v>4400467505</v>
      </c>
      <c r="AJ105">
        <v>4479108518</v>
      </c>
      <c r="AK105">
        <v>4557323479</v>
      </c>
      <c r="AL105">
        <v>4635143097</v>
      </c>
      <c r="AM105">
        <v>4712519365</v>
      </c>
      <c r="AN105">
        <v>4789922904</v>
      </c>
      <c r="AO105">
        <v>4867134757</v>
      </c>
      <c r="AP105">
        <v>4943812366</v>
      </c>
      <c r="AQ105">
        <v>5019457363</v>
      </c>
      <c r="AR105">
        <v>5094293697</v>
      </c>
      <c r="AS105">
        <v>5169110817</v>
      </c>
      <c r="AT105">
        <v>5243694285</v>
      </c>
      <c r="AU105">
        <v>5317975833</v>
      </c>
      <c r="AV105">
        <v>5392175010</v>
      </c>
      <c r="AW105">
        <v>5466351480</v>
      </c>
      <c r="AX105">
        <v>5540049563</v>
      </c>
      <c r="AY105">
        <v>5612877854</v>
      </c>
      <c r="AZ105">
        <v>5686788085</v>
      </c>
      <c r="BA105">
        <v>5762203524</v>
      </c>
      <c r="BB105">
        <v>5838903143</v>
      </c>
      <c r="BC105">
        <v>5917936328</v>
      </c>
      <c r="BD105">
        <v>5998753810</v>
      </c>
      <c r="BE105">
        <v>6079936045</v>
      </c>
      <c r="BF105">
        <v>6160835364</v>
      </c>
      <c r="BG105">
        <v>6240908648</v>
      </c>
      <c r="BH105">
        <v>6320624467</v>
      </c>
      <c r="BI105">
        <v>6400602851</v>
      </c>
      <c r="BJ105">
        <v>6478776303</v>
      </c>
      <c r="BK105">
        <v>6555193386</v>
      </c>
      <c r="BL105">
        <v>6628629499</v>
      </c>
      <c r="BM105">
        <v>6696373761</v>
      </c>
      <c r="BN105">
        <v>6754104791</v>
      </c>
      <c r="BO105">
        <v>6819750360</v>
      </c>
    </row>
    <row r="106" spans="1:67" ht="15" customHeight="1">
      <c r="A106" t="s">
        <v>221</v>
      </c>
      <c r="B106" t="str">
        <f>VLOOKUP(A106,'Metadata - Countries'!$A$2:$C$267,3,0)</f>
        <v>Not Classified</v>
      </c>
      <c r="C106" t="s">
        <v>544</v>
      </c>
      <c r="D106">
        <v>394105218</v>
      </c>
      <c r="E106">
        <v>403956202</v>
      </c>
      <c r="F106">
        <v>414171850</v>
      </c>
      <c r="G106">
        <v>424762883</v>
      </c>
      <c r="H106">
        <v>435772056</v>
      </c>
      <c r="I106">
        <v>447210300</v>
      </c>
      <c r="J106">
        <v>458987426</v>
      </c>
      <c r="K106">
        <v>471172182</v>
      </c>
      <c r="L106">
        <v>483814022</v>
      </c>
      <c r="M106">
        <v>496765641</v>
      </c>
      <c r="N106">
        <v>509747382</v>
      </c>
      <c r="O106">
        <v>522055151</v>
      </c>
      <c r="P106">
        <v>534807014</v>
      </c>
      <c r="Q106">
        <v>548908332</v>
      </c>
      <c r="R106">
        <v>563576990</v>
      </c>
      <c r="S106">
        <v>578464532</v>
      </c>
      <c r="T106">
        <v>593472910</v>
      </c>
      <c r="U106">
        <v>609021944</v>
      </c>
      <c r="V106">
        <v>625676983</v>
      </c>
      <c r="W106">
        <v>643260005</v>
      </c>
      <c r="X106">
        <v>661009332</v>
      </c>
      <c r="Y106">
        <v>679061634</v>
      </c>
      <c r="Z106">
        <v>698231253</v>
      </c>
      <c r="AA106">
        <v>717961691</v>
      </c>
      <c r="AB106">
        <v>737829654</v>
      </c>
      <c r="AC106">
        <v>758339857</v>
      </c>
      <c r="AD106">
        <v>779238873</v>
      </c>
      <c r="AE106">
        <v>800559736</v>
      </c>
      <c r="AF106">
        <v>822110745</v>
      </c>
      <c r="AG106">
        <v>844125666</v>
      </c>
      <c r="AH106">
        <v>866400651</v>
      </c>
      <c r="AI106">
        <v>888828749</v>
      </c>
      <c r="AJ106">
        <v>912196377</v>
      </c>
      <c r="AK106">
        <v>936707041</v>
      </c>
      <c r="AL106">
        <v>961312890</v>
      </c>
      <c r="AM106">
        <v>986033216</v>
      </c>
      <c r="AN106">
        <v>1011243210</v>
      </c>
      <c r="AO106">
        <v>1036471100</v>
      </c>
      <c r="AP106">
        <v>1061939753</v>
      </c>
      <c r="AQ106">
        <v>1087986658</v>
      </c>
      <c r="AR106">
        <v>1114937377</v>
      </c>
      <c r="AS106">
        <v>1142707061</v>
      </c>
      <c r="AT106">
        <v>1171390541</v>
      </c>
      <c r="AU106">
        <v>1200345667</v>
      </c>
      <c r="AV106">
        <v>1229247514</v>
      </c>
      <c r="AW106">
        <v>1258527217</v>
      </c>
      <c r="AX106">
        <v>1288591247</v>
      </c>
      <c r="AY106">
        <v>1319223260</v>
      </c>
      <c r="AZ106">
        <v>1349920429</v>
      </c>
      <c r="BA106">
        <v>1381383118</v>
      </c>
      <c r="BB106">
        <v>1414374388</v>
      </c>
      <c r="BC106">
        <v>1447975285</v>
      </c>
      <c r="BD106">
        <v>1480906936</v>
      </c>
      <c r="BE106">
        <v>1512987247</v>
      </c>
      <c r="BF106">
        <v>1545183508</v>
      </c>
      <c r="BG106">
        <v>1578071806</v>
      </c>
      <c r="BH106">
        <v>1612311029</v>
      </c>
      <c r="BI106">
        <v>1647927206</v>
      </c>
      <c r="BJ106">
        <v>1684682034</v>
      </c>
      <c r="BK106">
        <v>1722608120</v>
      </c>
      <c r="BL106">
        <v>1761801383</v>
      </c>
      <c r="BM106">
        <v>1801707340</v>
      </c>
      <c r="BN106">
        <v>1841755993</v>
      </c>
      <c r="BO106">
        <v>1882702493</v>
      </c>
    </row>
    <row r="107" spans="1:67" ht="15" customHeight="1">
      <c r="A107" t="s">
        <v>223</v>
      </c>
      <c r="B107" t="str">
        <f>VLOOKUP(A107,'Metadata - Countries'!$A$2:$C$267,3,0)</f>
        <v>Not Classified</v>
      </c>
      <c r="C107" t="s">
        <v>544</v>
      </c>
      <c r="D107">
        <v>120817228</v>
      </c>
      <c r="E107">
        <v>123787114</v>
      </c>
      <c r="F107">
        <v>126862058</v>
      </c>
      <c r="G107">
        <v>130088814</v>
      </c>
      <c r="H107">
        <v>133448149</v>
      </c>
      <c r="I107">
        <v>136945840</v>
      </c>
      <c r="J107">
        <v>140571218</v>
      </c>
      <c r="K107">
        <v>144289794</v>
      </c>
      <c r="L107">
        <v>148122678</v>
      </c>
      <c r="M107">
        <v>152090704</v>
      </c>
      <c r="N107">
        <v>156188262</v>
      </c>
      <c r="O107">
        <v>160311126</v>
      </c>
      <c r="P107">
        <v>164564539</v>
      </c>
      <c r="Q107">
        <v>169101287</v>
      </c>
      <c r="R107">
        <v>173882120</v>
      </c>
      <c r="S107">
        <v>178942945</v>
      </c>
      <c r="T107">
        <v>184255432</v>
      </c>
      <c r="U107">
        <v>189819289</v>
      </c>
      <c r="V107">
        <v>195597910</v>
      </c>
      <c r="W107">
        <v>201759170</v>
      </c>
      <c r="X107">
        <v>208958276</v>
      </c>
      <c r="Y107">
        <v>216739122</v>
      </c>
      <c r="Z107">
        <v>224210712</v>
      </c>
      <c r="AA107">
        <v>231163936</v>
      </c>
      <c r="AB107">
        <v>237939240</v>
      </c>
      <c r="AC107">
        <v>245258177</v>
      </c>
      <c r="AD107">
        <v>252983956</v>
      </c>
      <c r="AE107">
        <v>260915798</v>
      </c>
      <c r="AF107">
        <v>269037308</v>
      </c>
      <c r="AG107">
        <v>277221224</v>
      </c>
      <c r="AH107">
        <v>285458430</v>
      </c>
      <c r="AI107">
        <v>293790697</v>
      </c>
      <c r="AJ107">
        <v>301587423</v>
      </c>
      <c r="AK107">
        <v>309380669</v>
      </c>
      <c r="AL107">
        <v>317628977</v>
      </c>
      <c r="AM107">
        <v>326152635</v>
      </c>
      <c r="AN107">
        <v>335062226</v>
      </c>
      <c r="AO107">
        <v>344022548</v>
      </c>
      <c r="AP107">
        <v>353079757</v>
      </c>
      <c r="AQ107">
        <v>362258853</v>
      </c>
      <c r="AR107">
        <v>372181624</v>
      </c>
      <c r="AS107">
        <v>382432118</v>
      </c>
      <c r="AT107">
        <v>392011236</v>
      </c>
      <c r="AU107">
        <v>401318288</v>
      </c>
      <c r="AV107">
        <v>410960215</v>
      </c>
      <c r="AW107">
        <v>420690092</v>
      </c>
      <c r="AX107">
        <v>430617236</v>
      </c>
      <c r="AY107">
        <v>440957937</v>
      </c>
      <c r="AZ107">
        <v>451665010</v>
      </c>
      <c r="BA107">
        <v>462819210</v>
      </c>
      <c r="BB107">
        <v>474626536</v>
      </c>
      <c r="BC107">
        <v>486354807</v>
      </c>
      <c r="BD107">
        <v>497317025</v>
      </c>
      <c r="BE107">
        <v>507906365</v>
      </c>
      <c r="BF107">
        <v>518378284</v>
      </c>
      <c r="BG107">
        <v>528669692</v>
      </c>
      <c r="BH107">
        <v>538868249</v>
      </c>
      <c r="BI107">
        <v>549511044</v>
      </c>
      <c r="BJ107">
        <v>560698093</v>
      </c>
      <c r="BK107">
        <v>572192040</v>
      </c>
      <c r="BL107">
        <v>584212703</v>
      </c>
      <c r="BM107">
        <v>596608333</v>
      </c>
      <c r="BN107">
        <v>609342910</v>
      </c>
      <c r="BO107">
        <v>622553200</v>
      </c>
    </row>
    <row r="108" spans="1:67" ht="15" customHeight="1">
      <c r="A108" t="s">
        <v>225</v>
      </c>
      <c r="B108" t="str">
        <f>VLOOKUP(A108,'Metadata - Countries'!$A$2:$C$267,3,0)</f>
        <v>East Asia &amp; Pacific</v>
      </c>
      <c r="C108" t="s">
        <v>544</v>
      </c>
      <c r="D108">
        <v>88382881</v>
      </c>
      <c r="E108">
        <v>90816938</v>
      </c>
      <c r="F108">
        <v>93345489</v>
      </c>
      <c r="G108">
        <v>95962527</v>
      </c>
      <c r="H108">
        <v>98675061</v>
      </c>
      <c r="I108">
        <v>101157868</v>
      </c>
      <c r="J108">
        <v>103561105</v>
      </c>
      <c r="K108">
        <v>106260749</v>
      </c>
      <c r="L108">
        <v>109138723</v>
      </c>
      <c r="M108">
        <v>112149246</v>
      </c>
      <c r="N108">
        <v>115228394</v>
      </c>
      <c r="O108">
        <v>118347135</v>
      </c>
      <c r="P108">
        <v>121504145</v>
      </c>
      <c r="Q108">
        <v>124709058</v>
      </c>
      <c r="R108">
        <v>127945196</v>
      </c>
      <c r="S108">
        <v>131213215</v>
      </c>
      <c r="T108">
        <v>134521025</v>
      </c>
      <c r="U108">
        <v>137861540</v>
      </c>
      <c r="V108">
        <v>141250964</v>
      </c>
      <c r="W108">
        <v>144693087</v>
      </c>
      <c r="X108">
        <v>148177096</v>
      </c>
      <c r="Y108">
        <v>151686337</v>
      </c>
      <c r="Z108">
        <v>155228658</v>
      </c>
      <c r="AA108">
        <v>158790611</v>
      </c>
      <c r="AB108">
        <v>162331962</v>
      </c>
      <c r="AC108">
        <v>165791694</v>
      </c>
      <c r="AD108">
        <v>169135273</v>
      </c>
      <c r="AE108">
        <v>172421390</v>
      </c>
      <c r="AF108">
        <v>175694647</v>
      </c>
      <c r="AG108">
        <v>178949174</v>
      </c>
      <c r="AH108">
        <v>182159874</v>
      </c>
      <c r="AI108">
        <v>185361228</v>
      </c>
      <c r="AJ108">
        <v>188558416</v>
      </c>
      <c r="AK108">
        <v>191737287</v>
      </c>
      <c r="AL108">
        <v>194928533</v>
      </c>
      <c r="AM108">
        <v>198140162</v>
      </c>
      <c r="AN108">
        <v>201373791</v>
      </c>
      <c r="AO108">
        <v>204628007</v>
      </c>
      <c r="AP108">
        <v>207855486</v>
      </c>
      <c r="AQ108">
        <v>210996910</v>
      </c>
      <c r="AR108">
        <v>214072421</v>
      </c>
      <c r="AS108">
        <v>217112437</v>
      </c>
      <c r="AT108">
        <v>220115092</v>
      </c>
      <c r="AU108">
        <v>223080121</v>
      </c>
      <c r="AV108">
        <v>225938595</v>
      </c>
      <c r="AW108">
        <v>228805144</v>
      </c>
      <c r="AX108">
        <v>231797427</v>
      </c>
      <c r="AY108">
        <v>234858289</v>
      </c>
      <c r="AZ108">
        <v>237936543</v>
      </c>
      <c r="BA108">
        <v>240981299</v>
      </c>
      <c r="BB108">
        <v>244016173</v>
      </c>
      <c r="BC108">
        <v>247099697</v>
      </c>
      <c r="BD108">
        <v>250222695</v>
      </c>
      <c r="BE108">
        <v>253275918</v>
      </c>
      <c r="BF108">
        <v>256229761</v>
      </c>
      <c r="BG108">
        <v>259091970</v>
      </c>
      <c r="BH108">
        <v>261850182</v>
      </c>
      <c r="BI108">
        <v>264498852</v>
      </c>
      <c r="BJ108">
        <v>267066843</v>
      </c>
      <c r="BK108">
        <v>269582878</v>
      </c>
      <c r="BL108">
        <v>271857970</v>
      </c>
      <c r="BM108">
        <v>273753191</v>
      </c>
      <c r="BN108">
        <v>275501339</v>
      </c>
      <c r="BO108">
        <v>277534122</v>
      </c>
    </row>
    <row r="109" spans="1:67" ht="15" customHeight="1">
      <c r="A109" t="s">
        <v>227</v>
      </c>
      <c r="B109" t="str">
        <f>VLOOKUP(A109,'Metadata - Countries'!$A$2:$C$267,3,0)</f>
        <v>Not Classified</v>
      </c>
      <c r="C109" t="s">
        <v>544</v>
      </c>
      <c r="D109">
        <v>273287990</v>
      </c>
      <c r="E109">
        <v>280169088</v>
      </c>
      <c r="F109">
        <v>287309792</v>
      </c>
      <c r="G109">
        <v>294674069</v>
      </c>
      <c r="H109">
        <v>302323907</v>
      </c>
      <c r="I109">
        <v>310264460</v>
      </c>
      <c r="J109">
        <v>318416208</v>
      </c>
      <c r="K109">
        <v>326882388</v>
      </c>
      <c r="L109">
        <v>335691344</v>
      </c>
      <c r="M109">
        <v>344674937</v>
      </c>
      <c r="N109">
        <v>353559120</v>
      </c>
      <c r="O109">
        <v>361744025</v>
      </c>
      <c r="P109">
        <v>370242475</v>
      </c>
      <c r="Q109">
        <v>379807045</v>
      </c>
      <c r="R109">
        <v>389694870</v>
      </c>
      <c r="S109">
        <v>399521587</v>
      </c>
      <c r="T109">
        <v>409217478</v>
      </c>
      <c r="U109">
        <v>419202655</v>
      </c>
      <c r="V109">
        <v>430079073</v>
      </c>
      <c r="W109">
        <v>441500835</v>
      </c>
      <c r="X109">
        <v>452051056</v>
      </c>
      <c r="Y109">
        <v>462322512</v>
      </c>
      <c r="Z109">
        <v>474020541</v>
      </c>
      <c r="AA109">
        <v>486797755</v>
      </c>
      <c r="AB109">
        <v>499890414</v>
      </c>
      <c r="AC109">
        <v>513081680</v>
      </c>
      <c r="AD109">
        <v>526254917</v>
      </c>
      <c r="AE109">
        <v>539643938</v>
      </c>
      <c r="AF109">
        <v>553073437</v>
      </c>
      <c r="AG109">
        <v>566904442</v>
      </c>
      <c r="AH109">
        <v>580942221</v>
      </c>
      <c r="AI109">
        <v>595038052</v>
      </c>
      <c r="AJ109">
        <v>610608954</v>
      </c>
      <c r="AK109">
        <v>627326372</v>
      </c>
      <c r="AL109">
        <v>643683913</v>
      </c>
      <c r="AM109">
        <v>659880581</v>
      </c>
      <c r="AN109">
        <v>676180984</v>
      </c>
      <c r="AO109">
        <v>692448552</v>
      </c>
      <c r="AP109">
        <v>708859996</v>
      </c>
      <c r="AQ109">
        <v>725727805</v>
      </c>
      <c r="AR109">
        <v>742755753</v>
      </c>
      <c r="AS109">
        <v>760274943</v>
      </c>
      <c r="AT109">
        <v>779379305</v>
      </c>
      <c r="AU109">
        <v>799027379</v>
      </c>
      <c r="AV109">
        <v>818287299</v>
      </c>
      <c r="AW109">
        <v>837837125</v>
      </c>
      <c r="AX109">
        <v>857974011</v>
      </c>
      <c r="AY109">
        <v>878265323</v>
      </c>
      <c r="AZ109">
        <v>898255419</v>
      </c>
      <c r="BA109">
        <v>918563908</v>
      </c>
      <c r="BB109">
        <v>939747852</v>
      </c>
      <c r="BC109">
        <v>961620478</v>
      </c>
      <c r="BD109">
        <v>983589911</v>
      </c>
      <c r="BE109">
        <v>1005080882</v>
      </c>
      <c r="BF109">
        <v>1026805224</v>
      </c>
      <c r="BG109">
        <v>1049402114</v>
      </c>
      <c r="BH109">
        <v>1073442780</v>
      </c>
      <c r="BI109">
        <v>1098416162</v>
      </c>
      <c r="BJ109">
        <v>1123983941</v>
      </c>
      <c r="BK109">
        <v>1150416080</v>
      </c>
      <c r="BL109">
        <v>1177588680</v>
      </c>
      <c r="BM109">
        <v>1205099007</v>
      </c>
      <c r="BN109">
        <v>1232413083</v>
      </c>
      <c r="BO109">
        <v>1260149293</v>
      </c>
    </row>
    <row r="110" spans="1:67" ht="15" customHeight="1">
      <c r="A110" t="s">
        <v>229</v>
      </c>
      <c r="B110" t="str">
        <f>VLOOKUP(A110,'Metadata - Countries'!$A$2:$C$267,3,0)</f>
        <v>Europe &amp; Central Asia</v>
      </c>
      <c r="C110" t="s">
        <v>544</v>
      </c>
      <c r="D110">
        <v>48793</v>
      </c>
      <c r="E110">
        <v>48422</v>
      </c>
      <c r="F110">
        <v>48669</v>
      </c>
      <c r="G110">
        <v>49131</v>
      </c>
      <c r="H110">
        <v>49597</v>
      </c>
      <c r="I110">
        <v>50057</v>
      </c>
      <c r="J110">
        <v>50718</v>
      </c>
      <c r="K110">
        <v>51731</v>
      </c>
      <c r="L110">
        <v>52910</v>
      </c>
      <c r="M110">
        <v>54099</v>
      </c>
      <c r="N110">
        <v>55298</v>
      </c>
      <c r="O110">
        <v>56431</v>
      </c>
      <c r="P110">
        <v>57419</v>
      </c>
      <c r="Q110">
        <v>58325</v>
      </c>
      <c r="R110">
        <v>59179</v>
      </c>
      <c r="S110">
        <v>59949</v>
      </c>
      <c r="T110">
        <v>60701</v>
      </c>
      <c r="U110">
        <v>61506</v>
      </c>
      <c r="V110">
        <v>62333</v>
      </c>
      <c r="W110">
        <v>63172</v>
      </c>
      <c r="X110">
        <v>64022</v>
      </c>
      <c r="Y110">
        <v>64558</v>
      </c>
      <c r="Z110">
        <v>64654</v>
      </c>
      <c r="AA110">
        <v>64598</v>
      </c>
      <c r="AB110">
        <v>64500</v>
      </c>
      <c r="AC110">
        <v>64376</v>
      </c>
      <c r="AD110">
        <v>64663</v>
      </c>
      <c r="AE110">
        <v>65554</v>
      </c>
      <c r="AF110">
        <v>66636</v>
      </c>
      <c r="AG110">
        <v>67740</v>
      </c>
      <c r="AH110">
        <v>68865</v>
      </c>
      <c r="AI110">
        <v>69770</v>
      </c>
      <c r="AJ110">
        <v>70307</v>
      </c>
      <c r="AK110">
        <v>70710</v>
      </c>
      <c r="AL110">
        <v>71094</v>
      </c>
      <c r="AM110">
        <v>71454</v>
      </c>
      <c r="AN110">
        <v>71981</v>
      </c>
      <c r="AO110">
        <v>72793</v>
      </c>
      <c r="AP110">
        <v>73727</v>
      </c>
      <c r="AQ110">
        <v>74668</v>
      </c>
      <c r="AR110">
        <v>75562</v>
      </c>
      <c r="AS110">
        <v>76398</v>
      </c>
      <c r="AT110">
        <v>77183</v>
      </c>
      <c r="AU110">
        <v>77939</v>
      </c>
      <c r="AV110">
        <v>78677</v>
      </c>
      <c r="AW110">
        <v>79415</v>
      </c>
      <c r="AX110">
        <v>80228</v>
      </c>
      <c r="AY110">
        <v>81100</v>
      </c>
      <c r="AZ110">
        <v>81997</v>
      </c>
      <c r="BA110">
        <v>82915</v>
      </c>
      <c r="BB110">
        <v>83828</v>
      </c>
      <c r="BC110">
        <v>84350</v>
      </c>
      <c r="BD110">
        <v>84338</v>
      </c>
      <c r="BE110">
        <v>84144</v>
      </c>
      <c r="BF110">
        <v>83896</v>
      </c>
      <c r="BG110">
        <v>83593</v>
      </c>
      <c r="BH110">
        <v>83450</v>
      </c>
      <c r="BI110">
        <v>83580</v>
      </c>
      <c r="BJ110">
        <v>83775</v>
      </c>
      <c r="BK110">
        <v>83933</v>
      </c>
      <c r="BL110">
        <v>84046</v>
      </c>
      <c r="BM110">
        <v>84263</v>
      </c>
      <c r="BN110">
        <v>84519</v>
      </c>
      <c r="BO110">
        <v>84710</v>
      </c>
    </row>
    <row r="111" spans="1:67" ht="15" customHeight="1">
      <c r="A111" t="s">
        <v>231</v>
      </c>
      <c r="B111" t="str">
        <f>VLOOKUP(A111,'Metadata - Countries'!$A$2:$C$267,3,0)</f>
        <v>South Asia</v>
      </c>
      <c r="C111" t="s">
        <v>544</v>
      </c>
      <c r="D111">
        <v>445954579</v>
      </c>
      <c r="E111">
        <v>456351876</v>
      </c>
      <c r="F111">
        <v>467024193</v>
      </c>
      <c r="G111">
        <v>477933619</v>
      </c>
      <c r="H111">
        <v>489059309</v>
      </c>
      <c r="I111">
        <v>500114346</v>
      </c>
      <c r="J111">
        <v>510992617</v>
      </c>
      <c r="K111">
        <v>521987069</v>
      </c>
      <c r="L111">
        <v>533431909</v>
      </c>
      <c r="M111">
        <v>545314670</v>
      </c>
      <c r="N111">
        <v>557501301</v>
      </c>
      <c r="O111">
        <v>569999178</v>
      </c>
      <c r="P111">
        <v>582837973</v>
      </c>
      <c r="Q111">
        <v>596107483</v>
      </c>
      <c r="R111">
        <v>609721951</v>
      </c>
      <c r="S111">
        <v>623524219</v>
      </c>
      <c r="T111">
        <v>637451448</v>
      </c>
      <c r="U111">
        <v>651685628</v>
      </c>
      <c r="V111">
        <v>666267760</v>
      </c>
      <c r="W111">
        <v>681248383</v>
      </c>
      <c r="X111">
        <v>696828385</v>
      </c>
      <c r="Y111">
        <v>712869298</v>
      </c>
      <c r="Z111">
        <v>729169466</v>
      </c>
      <c r="AA111">
        <v>745826546</v>
      </c>
      <c r="AB111">
        <v>762895156</v>
      </c>
      <c r="AC111">
        <v>780242084</v>
      </c>
      <c r="AD111">
        <v>797878993</v>
      </c>
      <c r="AE111">
        <v>815716125</v>
      </c>
      <c r="AF111">
        <v>833729681</v>
      </c>
      <c r="AG111">
        <v>852012673</v>
      </c>
      <c r="AH111">
        <v>870452165</v>
      </c>
      <c r="AI111">
        <v>888941756</v>
      </c>
      <c r="AJ111">
        <v>907574049</v>
      </c>
      <c r="AK111">
        <v>926351297</v>
      </c>
      <c r="AL111">
        <v>945261958</v>
      </c>
      <c r="AM111">
        <v>964279129</v>
      </c>
      <c r="AN111">
        <v>983281218</v>
      </c>
      <c r="AO111">
        <v>1002335230</v>
      </c>
      <c r="AP111">
        <v>1021434576</v>
      </c>
      <c r="AQ111">
        <v>1040500054</v>
      </c>
      <c r="AR111">
        <v>1059633675</v>
      </c>
      <c r="AS111">
        <v>1078970907</v>
      </c>
      <c r="AT111">
        <v>1098313039</v>
      </c>
      <c r="AU111">
        <v>1117415123</v>
      </c>
      <c r="AV111">
        <v>1136264583</v>
      </c>
      <c r="AW111">
        <v>1154638713</v>
      </c>
      <c r="AX111">
        <v>1172373788</v>
      </c>
      <c r="AY111">
        <v>1189691809</v>
      </c>
      <c r="AZ111">
        <v>1206734806</v>
      </c>
      <c r="BA111">
        <v>1223640160</v>
      </c>
      <c r="BB111">
        <v>1240613620</v>
      </c>
      <c r="BC111">
        <v>1257621191</v>
      </c>
      <c r="BD111">
        <v>1274487215</v>
      </c>
      <c r="BE111">
        <v>1291132063</v>
      </c>
      <c r="BF111">
        <v>1307246509</v>
      </c>
      <c r="BG111">
        <v>1322866505</v>
      </c>
      <c r="BH111">
        <v>1338636340</v>
      </c>
      <c r="BI111">
        <v>1354195680</v>
      </c>
      <c r="BJ111">
        <v>1369003306</v>
      </c>
      <c r="BK111">
        <v>1383112050</v>
      </c>
      <c r="BL111">
        <v>1396387127</v>
      </c>
      <c r="BM111">
        <v>1407563842</v>
      </c>
      <c r="BN111">
        <v>1417173173</v>
      </c>
      <c r="BO111">
        <v>1428627663</v>
      </c>
    </row>
    <row r="112" spans="1:67" ht="15" customHeight="1">
      <c r="A112" t="s">
        <v>233</v>
      </c>
      <c r="B112" t="str">
        <f>VLOOKUP(A112,'Metadata - Countries'!$A$2:$C$267,3,0)</f>
        <v>Not Classified</v>
      </c>
      <c r="C112" t="s">
        <v>544</v>
      </c>
    </row>
    <row r="113" spans="1:67" ht="15" customHeight="1">
      <c r="A113" t="s">
        <v>235</v>
      </c>
      <c r="B113" t="str">
        <f>VLOOKUP(A113,'Metadata - Countries'!$A$2:$C$267,3,0)</f>
        <v>Europe &amp; Central Asia</v>
      </c>
      <c r="C113" t="s">
        <v>544</v>
      </c>
      <c r="D113">
        <v>2828600</v>
      </c>
      <c r="E113">
        <v>2824400</v>
      </c>
      <c r="F113">
        <v>2836050</v>
      </c>
      <c r="G113">
        <v>2852650</v>
      </c>
      <c r="H113">
        <v>2866550</v>
      </c>
      <c r="I113">
        <v>2877300</v>
      </c>
      <c r="J113">
        <v>2888800</v>
      </c>
      <c r="K113">
        <v>2902450</v>
      </c>
      <c r="L113">
        <v>2915550</v>
      </c>
      <c r="M113">
        <v>2932650</v>
      </c>
      <c r="N113">
        <v>2957250</v>
      </c>
      <c r="O113">
        <v>2992050</v>
      </c>
      <c r="P113">
        <v>3036850</v>
      </c>
      <c r="Q113">
        <v>3085950</v>
      </c>
      <c r="R113">
        <v>3137500</v>
      </c>
      <c r="S113">
        <v>3189550</v>
      </c>
      <c r="T113">
        <v>3238050</v>
      </c>
      <c r="U113">
        <v>3282200</v>
      </c>
      <c r="V113">
        <v>3329100</v>
      </c>
      <c r="W113">
        <v>3373750</v>
      </c>
      <c r="X113">
        <v>3412800</v>
      </c>
      <c r="Y113">
        <v>3453000</v>
      </c>
      <c r="Z113">
        <v>3485800</v>
      </c>
      <c r="AA113">
        <v>3510600</v>
      </c>
      <c r="AB113">
        <v>3532423</v>
      </c>
      <c r="AC113">
        <v>3538082</v>
      </c>
      <c r="AD113">
        <v>3539690</v>
      </c>
      <c r="AE113">
        <v>3540057</v>
      </c>
      <c r="AF113">
        <v>3524949</v>
      </c>
      <c r="AG113">
        <v>3511009</v>
      </c>
      <c r="AH113">
        <v>3513974</v>
      </c>
      <c r="AI113">
        <v>3534235</v>
      </c>
      <c r="AJ113">
        <v>3558430</v>
      </c>
      <c r="AK113">
        <v>3576261</v>
      </c>
      <c r="AL113">
        <v>3590386</v>
      </c>
      <c r="AM113">
        <v>3608841</v>
      </c>
      <c r="AN113">
        <v>3637510</v>
      </c>
      <c r="AO113">
        <v>3674171</v>
      </c>
      <c r="AP113">
        <v>3712696</v>
      </c>
      <c r="AQ113">
        <v>3754786</v>
      </c>
      <c r="AR113">
        <v>3805174</v>
      </c>
      <c r="AS113">
        <v>3866243</v>
      </c>
      <c r="AT113">
        <v>3931947</v>
      </c>
      <c r="AU113">
        <v>3996521</v>
      </c>
      <c r="AV113">
        <v>4070262</v>
      </c>
      <c r="AW113">
        <v>4159914</v>
      </c>
      <c r="AX113">
        <v>4273591</v>
      </c>
      <c r="AY113">
        <v>4398942</v>
      </c>
      <c r="AZ113">
        <v>4489544</v>
      </c>
      <c r="BA113">
        <v>4535375</v>
      </c>
      <c r="BB113">
        <v>4560155</v>
      </c>
      <c r="BC113">
        <v>4580084</v>
      </c>
      <c r="BD113">
        <v>4599533</v>
      </c>
      <c r="BE113">
        <v>4623816</v>
      </c>
      <c r="BF113">
        <v>4657740</v>
      </c>
      <c r="BG113">
        <v>4701957</v>
      </c>
      <c r="BH113">
        <v>4755335</v>
      </c>
      <c r="BI113">
        <v>4807388</v>
      </c>
      <c r="BJ113">
        <v>4867316</v>
      </c>
      <c r="BK113">
        <v>4934340</v>
      </c>
      <c r="BL113">
        <v>4985382</v>
      </c>
      <c r="BM113">
        <v>5033164</v>
      </c>
      <c r="BN113">
        <v>5127170</v>
      </c>
      <c r="BO113">
        <v>5262382</v>
      </c>
    </row>
    <row r="114" spans="1:67" ht="15" customHeight="1">
      <c r="A114" t="s">
        <v>237</v>
      </c>
      <c r="B114" t="str">
        <f>VLOOKUP(A114,'Metadata - Countries'!$A$2:$C$267,3,0)</f>
        <v>Middle East &amp; North Africa</v>
      </c>
      <c r="C114" t="s">
        <v>544</v>
      </c>
      <c r="D114">
        <v>21388806</v>
      </c>
      <c r="E114">
        <v>21983622</v>
      </c>
      <c r="F114">
        <v>22605050</v>
      </c>
      <c r="G114">
        <v>23259094</v>
      </c>
      <c r="H114">
        <v>23948624</v>
      </c>
      <c r="I114">
        <v>24667026</v>
      </c>
      <c r="J114">
        <v>25398700</v>
      </c>
      <c r="K114">
        <v>26133341</v>
      </c>
      <c r="L114">
        <v>26875302</v>
      </c>
      <c r="M114">
        <v>27643685</v>
      </c>
      <c r="N114">
        <v>28449705</v>
      </c>
      <c r="O114">
        <v>29273682</v>
      </c>
      <c r="P114">
        <v>30111574</v>
      </c>
      <c r="Q114">
        <v>30981898</v>
      </c>
      <c r="R114">
        <v>31895534</v>
      </c>
      <c r="S114">
        <v>32856976</v>
      </c>
      <c r="T114">
        <v>33841060</v>
      </c>
      <c r="U114">
        <v>34876497</v>
      </c>
      <c r="V114">
        <v>35993661</v>
      </c>
      <c r="W114">
        <v>37205013</v>
      </c>
      <c r="X114">
        <v>38520664</v>
      </c>
      <c r="Y114">
        <v>40476251</v>
      </c>
      <c r="Z114">
        <v>42500030</v>
      </c>
      <c r="AA114">
        <v>44027986</v>
      </c>
      <c r="AB114">
        <v>45628402</v>
      </c>
      <c r="AC114">
        <v>47266160</v>
      </c>
      <c r="AD114">
        <v>48913237</v>
      </c>
      <c r="AE114">
        <v>50541490</v>
      </c>
      <c r="AF114">
        <v>52111868</v>
      </c>
      <c r="AG114">
        <v>53644736</v>
      </c>
      <c r="AH114">
        <v>55793629</v>
      </c>
      <c r="AI114">
        <v>57990883</v>
      </c>
      <c r="AJ114">
        <v>59372016</v>
      </c>
      <c r="AK114">
        <v>59755430</v>
      </c>
      <c r="AL114">
        <v>59985749</v>
      </c>
      <c r="AM114">
        <v>60794809</v>
      </c>
      <c r="AN114">
        <v>61598378</v>
      </c>
      <c r="AO114">
        <v>62480533</v>
      </c>
      <c r="AP114">
        <v>63461421</v>
      </c>
      <c r="AQ114">
        <v>64474745</v>
      </c>
      <c r="AR114">
        <v>65544383</v>
      </c>
      <c r="AS114">
        <v>66674851</v>
      </c>
      <c r="AT114">
        <v>67327117</v>
      </c>
      <c r="AU114">
        <v>67954699</v>
      </c>
      <c r="AV114">
        <v>69061674</v>
      </c>
      <c r="AW114">
        <v>70182594</v>
      </c>
      <c r="AX114">
        <v>71275760</v>
      </c>
      <c r="AY114">
        <v>72319418</v>
      </c>
      <c r="AZ114">
        <v>73318394</v>
      </c>
      <c r="BA114">
        <v>74322685</v>
      </c>
      <c r="BB114">
        <v>75373855</v>
      </c>
      <c r="BC114">
        <v>76342971</v>
      </c>
      <c r="BD114">
        <v>77324451</v>
      </c>
      <c r="BE114">
        <v>78458928</v>
      </c>
      <c r="BF114">
        <v>79961672</v>
      </c>
      <c r="BG114">
        <v>81790841</v>
      </c>
      <c r="BH114">
        <v>83306231</v>
      </c>
      <c r="BI114">
        <v>84505076</v>
      </c>
      <c r="BJ114">
        <v>85617562</v>
      </c>
      <c r="BK114">
        <v>86564202</v>
      </c>
      <c r="BL114">
        <v>87290193</v>
      </c>
      <c r="BM114">
        <v>87923432</v>
      </c>
      <c r="BN114">
        <v>88550570</v>
      </c>
      <c r="BO114">
        <v>89172767</v>
      </c>
    </row>
    <row r="115" spans="1:67" ht="15" customHeight="1">
      <c r="A115" t="s">
        <v>239</v>
      </c>
      <c r="B115" t="str">
        <f>VLOOKUP(A115,'Metadata - Countries'!$A$2:$C$267,3,0)</f>
        <v>Middle East &amp; North Africa</v>
      </c>
      <c r="C115" t="s">
        <v>544</v>
      </c>
      <c r="D115">
        <v>7084678</v>
      </c>
      <c r="E115">
        <v>7260714</v>
      </c>
      <c r="F115">
        <v>7481832</v>
      </c>
      <c r="G115">
        <v>7735824</v>
      </c>
      <c r="H115">
        <v>7997655</v>
      </c>
      <c r="I115">
        <v>8270544</v>
      </c>
      <c r="J115">
        <v>8553883</v>
      </c>
      <c r="K115">
        <v>8848502</v>
      </c>
      <c r="L115">
        <v>9156132</v>
      </c>
      <c r="M115">
        <v>9476737</v>
      </c>
      <c r="N115">
        <v>9811347</v>
      </c>
      <c r="O115">
        <v>10154928</v>
      </c>
      <c r="P115">
        <v>10507315</v>
      </c>
      <c r="Q115">
        <v>10872139</v>
      </c>
      <c r="R115">
        <v>11243146</v>
      </c>
      <c r="S115">
        <v>11617622</v>
      </c>
      <c r="T115">
        <v>11999342</v>
      </c>
      <c r="U115">
        <v>12400190</v>
      </c>
      <c r="V115">
        <v>12819707</v>
      </c>
      <c r="W115">
        <v>13233830</v>
      </c>
      <c r="X115">
        <v>13653369</v>
      </c>
      <c r="Y115">
        <v>14067260</v>
      </c>
      <c r="Z115">
        <v>14467682</v>
      </c>
      <c r="AA115">
        <v>14903737</v>
      </c>
      <c r="AB115">
        <v>15377032</v>
      </c>
      <c r="AC115">
        <v>15753856</v>
      </c>
      <c r="AD115">
        <v>16148221</v>
      </c>
      <c r="AE115">
        <v>16598019</v>
      </c>
      <c r="AF115">
        <v>16987346</v>
      </c>
      <c r="AG115">
        <v>17442590</v>
      </c>
      <c r="AH115">
        <v>17658381</v>
      </c>
      <c r="AI115">
        <v>17846378</v>
      </c>
      <c r="AJ115">
        <v>18385673</v>
      </c>
      <c r="AK115">
        <v>19295818</v>
      </c>
      <c r="AL115">
        <v>20248073</v>
      </c>
      <c r="AM115">
        <v>20948858</v>
      </c>
      <c r="AN115">
        <v>21639332</v>
      </c>
      <c r="AO115">
        <v>22330770</v>
      </c>
      <c r="AP115">
        <v>23053488</v>
      </c>
      <c r="AQ115">
        <v>23820734</v>
      </c>
      <c r="AR115">
        <v>24628858</v>
      </c>
      <c r="AS115">
        <v>25425663</v>
      </c>
      <c r="AT115">
        <v>26255343</v>
      </c>
      <c r="AU115">
        <v>27068823</v>
      </c>
      <c r="AV115">
        <v>27858948</v>
      </c>
      <c r="AW115">
        <v>28698684</v>
      </c>
      <c r="AX115">
        <v>28905607</v>
      </c>
      <c r="AY115">
        <v>28660887</v>
      </c>
      <c r="AZ115">
        <v>29218381</v>
      </c>
      <c r="BA115">
        <v>30289040</v>
      </c>
      <c r="BB115">
        <v>31264875</v>
      </c>
      <c r="BC115">
        <v>32378061</v>
      </c>
      <c r="BD115">
        <v>33864447</v>
      </c>
      <c r="BE115">
        <v>35481800</v>
      </c>
      <c r="BF115">
        <v>36746488</v>
      </c>
      <c r="BG115">
        <v>37757813</v>
      </c>
      <c r="BH115">
        <v>38697943</v>
      </c>
      <c r="BI115">
        <v>39621162</v>
      </c>
      <c r="BJ115">
        <v>40590700</v>
      </c>
      <c r="BK115">
        <v>41563520</v>
      </c>
      <c r="BL115">
        <v>42556984</v>
      </c>
      <c r="BM115">
        <v>43533592</v>
      </c>
      <c r="BN115">
        <v>44496122</v>
      </c>
      <c r="BO115">
        <v>45504560</v>
      </c>
    </row>
    <row r="116" spans="1:67" ht="15" customHeight="1">
      <c r="A116" t="s">
        <v>241</v>
      </c>
      <c r="B116" t="str">
        <f>VLOOKUP(A116,'Metadata - Countries'!$A$2:$C$267,3,0)</f>
        <v>Europe &amp; Central Asia</v>
      </c>
      <c r="C116" t="s">
        <v>544</v>
      </c>
      <c r="D116">
        <v>175574</v>
      </c>
      <c r="E116">
        <v>179029</v>
      </c>
      <c r="F116">
        <v>182378</v>
      </c>
      <c r="G116">
        <v>185653</v>
      </c>
      <c r="H116">
        <v>188983</v>
      </c>
      <c r="I116">
        <v>192286</v>
      </c>
      <c r="J116">
        <v>195570</v>
      </c>
      <c r="K116">
        <v>198751</v>
      </c>
      <c r="L116">
        <v>201488</v>
      </c>
      <c r="M116">
        <v>203369</v>
      </c>
      <c r="N116">
        <v>204438</v>
      </c>
      <c r="O116">
        <v>206098</v>
      </c>
      <c r="P116">
        <v>209137</v>
      </c>
      <c r="Q116">
        <v>212317</v>
      </c>
      <c r="R116">
        <v>215209</v>
      </c>
      <c r="S116">
        <v>217979</v>
      </c>
      <c r="T116">
        <v>220154</v>
      </c>
      <c r="U116">
        <v>221799</v>
      </c>
      <c r="V116">
        <v>223537</v>
      </c>
      <c r="W116">
        <v>225735</v>
      </c>
      <c r="X116">
        <v>228138</v>
      </c>
      <c r="Y116">
        <v>230755</v>
      </c>
      <c r="Z116">
        <v>233860</v>
      </c>
      <c r="AA116">
        <v>236977</v>
      </c>
      <c r="AB116">
        <v>239511</v>
      </c>
      <c r="AC116">
        <v>241405</v>
      </c>
      <c r="AD116">
        <v>243180</v>
      </c>
      <c r="AE116">
        <v>245859</v>
      </c>
      <c r="AF116">
        <v>249740</v>
      </c>
      <c r="AG116">
        <v>252852</v>
      </c>
      <c r="AH116">
        <v>254826</v>
      </c>
      <c r="AI116">
        <v>257797</v>
      </c>
      <c r="AJ116">
        <v>261057</v>
      </c>
      <c r="AK116">
        <v>263725</v>
      </c>
      <c r="AL116">
        <v>266021</v>
      </c>
      <c r="AM116">
        <v>267468</v>
      </c>
      <c r="AN116">
        <v>268916</v>
      </c>
      <c r="AO116">
        <v>271128</v>
      </c>
      <c r="AP116">
        <v>274047</v>
      </c>
      <c r="AQ116">
        <v>277381</v>
      </c>
      <c r="AR116">
        <v>281205</v>
      </c>
      <c r="AS116">
        <v>284968</v>
      </c>
      <c r="AT116">
        <v>287523</v>
      </c>
      <c r="AU116">
        <v>289521</v>
      </c>
      <c r="AV116">
        <v>292074</v>
      </c>
      <c r="AW116">
        <v>296734</v>
      </c>
      <c r="AX116">
        <v>303782</v>
      </c>
      <c r="AY116">
        <v>311566</v>
      </c>
      <c r="AZ116">
        <v>317414</v>
      </c>
      <c r="BA116">
        <v>318499</v>
      </c>
      <c r="BB116">
        <v>318041</v>
      </c>
      <c r="BC116">
        <v>319014</v>
      </c>
      <c r="BD116">
        <v>320716</v>
      </c>
      <c r="BE116">
        <v>323764</v>
      </c>
      <c r="BF116">
        <v>327386</v>
      </c>
      <c r="BG116">
        <v>330815</v>
      </c>
      <c r="BH116">
        <v>335439</v>
      </c>
      <c r="BI116">
        <v>343400</v>
      </c>
      <c r="BJ116">
        <v>352721</v>
      </c>
      <c r="BK116">
        <v>360563</v>
      </c>
      <c r="BL116">
        <v>366463</v>
      </c>
      <c r="BM116">
        <v>372520</v>
      </c>
      <c r="BN116">
        <v>382003</v>
      </c>
      <c r="BO116">
        <v>393600</v>
      </c>
    </row>
    <row r="117" spans="1:67" ht="15" customHeight="1">
      <c r="A117" t="s">
        <v>243</v>
      </c>
      <c r="B117" t="str">
        <f>VLOOKUP(A117,'Metadata - Countries'!$A$2:$C$267,3,0)</f>
        <v>Middle East &amp; North Africa</v>
      </c>
      <c r="C117" t="s">
        <v>544</v>
      </c>
      <c r="D117">
        <v>2114020</v>
      </c>
      <c r="E117">
        <v>2185000</v>
      </c>
      <c r="F117">
        <v>2293000</v>
      </c>
      <c r="G117">
        <v>2379000</v>
      </c>
      <c r="H117">
        <v>2475000</v>
      </c>
      <c r="I117">
        <v>2563000</v>
      </c>
      <c r="J117">
        <v>2629000</v>
      </c>
      <c r="K117">
        <v>2745000</v>
      </c>
      <c r="L117">
        <v>2803000</v>
      </c>
      <c r="M117">
        <v>2877000</v>
      </c>
      <c r="N117">
        <v>2974000</v>
      </c>
      <c r="O117">
        <v>3069000</v>
      </c>
      <c r="P117">
        <v>3148000</v>
      </c>
      <c r="Q117">
        <v>3278000</v>
      </c>
      <c r="R117">
        <v>3377000</v>
      </c>
      <c r="S117">
        <v>3455000</v>
      </c>
      <c r="T117">
        <v>3533000</v>
      </c>
      <c r="U117">
        <v>3613000</v>
      </c>
      <c r="V117">
        <v>3690000</v>
      </c>
      <c r="W117">
        <v>3786000</v>
      </c>
      <c r="X117">
        <v>3878000</v>
      </c>
      <c r="Y117">
        <v>3956000</v>
      </c>
      <c r="Z117">
        <v>4031000</v>
      </c>
      <c r="AA117">
        <v>4105000</v>
      </c>
      <c r="AB117">
        <v>4159000</v>
      </c>
      <c r="AC117">
        <v>4233000</v>
      </c>
      <c r="AD117">
        <v>4299000</v>
      </c>
      <c r="AE117">
        <v>4369000</v>
      </c>
      <c r="AF117">
        <v>4442000</v>
      </c>
      <c r="AG117">
        <v>4518000</v>
      </c>
      <c r="AH117">
        <v>4660000</v>
      </c>
      <c r="AI117">
        <v>4949000</v>
      </c>
      <c r="AJ117">
        <v>5123000</v>
      </c>
      <c r="AK117">
        <v>5261000</v>
      </c>
      <c r="AL117">
        <v>5399000</v>
      </c>
      <c r="AM117">
        <v>5545000</v>
      </c>
      <c r="AN117">
        <v>5692000</v>
      </c>
      <c r="AO117">
        <v>5836000</v>
      </c>
      <c r="AP117">
        <v>5971000</v>
      </c>
      <c r="AQ117">
        <v>6125000</v>
      </c>
      <c r="AR117">
        <v>6289000</v>
      </c>
      <c r="AS117">
        <v>6439000</v>
      </c>
      <c r="AT117">
        <v>6570000</v>
      </c>
      <c r="AU117">
        <v>6689700</v>
      </c>
      <c r="AV117">
        <v>6809000</v>
      </c>
      <c r="AW117">
        <v>6930100</v>
      </c>
      <c r="AX117">
        <v>7053700</v>
      </c>
      <c r="AY117">
        <v>7180100</v>
      </c>
      <c r="AZ117">
        <v>7308800</v>
      </c>
      <c r="BA117">
        <v>7485600</v>
      </c>
      <c r="BB117">
        <v>7623600</v>
      </c>
      <c r="BC117">
        <v>7765800</v>
      </c>
      <c r="BD117">
        <v>7910500</v>
      </c>
      <c r="BE117">
        <v>8059500</v>
      </c>
      <c r="BF117">
        <v>8215700</v>
      </c>
      <c r="BG117">
        <v>8380100</v>
      </c>
      <c r="BH117">
        <v>8546000</v>
      </c>
      <c r="BI117">
        <v>8713300</v>
      </c>
      <c r="BJ117">
        <v>8882800</v>
      </c>
      <c r="BK117">
        <v>9054000</v>
      </c>
      <c r="BL117">
        <v>9215100</v>
      </c>
      <c r="BM117">
        <v>9371400</v>
      </c>
      <c r="BN117">
        <v>9557500</v>
      </c>
      <c r="BO117">
        <v>9756700</v>
      </c>
    </row>
    <row r="118" spans="1:67" ht="15" customHeight="1">
      <c r="A118" t="s">
        <v>245</v>
      </c>
      <c r="B118" t="str">
        <f>VLOOKUP(A118,'Metadata - Countries'!$A$2:$C$267,3,0)</f>
        <v>Europe &amp; Central Asia</v>
      </c>
      <c r="C118" t="s">
        <v>544</v>
      </c>
      <c r="D118">
        <v>50199700</v>
      </c>
      <c r="E118">
        <v>50536350</v>
      </c>
      <c r="F118">
        <v>50879450</v>
      </c>
      <c r="G118">
        <v>51252000</v>
      </c>
      <c r="H118">
        <v>51675350</v>
      </c>
      <c r="I118">
        <v>52112350</v>
      </c>
      <c r="J118">
        <v>52519000</v>
      </c>
      <c r="K118">
        <v>52900500</v>
      </c>
      <c r="L118">
        <v>53235750</v>
      </c>
      <c r="M118">
        <v>53537950</v>
      </c>
      <c r="N118">
        <v>53821850</v>
      </c>
      <c r="O118">
        <v>54073490</v>
      </c>
      <c r="P118">
        <v>54381345</v>
      </c>
      <c r="Q118">
        <v>54751406</v>
      </c>
      <c r="R118">
        <v>55110868</v>
      </c>
      <c r="S118">
        <v>55441001</v>
      </c>
      <c r="T118">
        <v>55718260</v>
      </c>
      <c r="U118">
        <v>55955411</v>
      </c>
      <c r="V118">
        <v>56155143</v>
      </c>
      <c r="W118">
        <v>56317749</v>
      </c>
      <c r="X118">
        <v>56433883</v>
      </c>
      <c r="Y118">
        <v>56501675</v>
      </c>
      <c r="Z118">
        <v>56543548</v>
      </c>
      <c r="AA118">
        <v>56564074</v>
      </c>
      <c r="AB118">
        <v>56576718</v>
      </c>
      <c r="AC118">
        <v>56593071</v>
      </c>
      <c r="AD118">
        <v>56596155</v>
      </c>
      <c r="AE118">
        <v>56601931</v>
      </c>
      <c r="AF118">
        <v>56629288</v>
      </c>
      <c r="AG118">
        <v>56671781</v>
      </c>
      <c r="AH118">
        <v>56719240</v>
      </c>
      <c r="AI118">
        <v>56758521</v>
      </c>
      <c r="AJ118">
        <v>56797087</v>
      </c>
      <c r="AK118">
        <v>56831821</v>
      </c>
      <c r="AL118">
        <v>56843400</v>
      </c>
      <c r="AM118">
        <v>56844303</v>
      </c>
      <c r="AN118">
        <v>56860281</v>
      </c>
      <c r="AO118">
        <v>56890372</v>
      </c>
      <c r="AP118">
        <v>56906744</v>
      </c>
      <c r="AQ118">
        <v>56916317</v>
      </c>
      <c r="AR118">
        <v>56942108</v>
      </c>
      <c r="AS118">
        <v>56974100</v>
      </c>
      <c r="AT118">
        <v>57059007</v>
      </c>
      <c r="AU118">
        <v>57313203</v>
      </c>
      <c r="AV118">
        <v>57685327</v>
      </c>
      <c r="AW118">
        <v>57969484</v>
      </c>
      <c r="AX118">
        <v>58143979</v>
      </c>
      <c r="AY118">
        <v>58438310</v>
      </c>
      <c r="AZ118">
        <v>58826731</v>
      </c>
      <c r="BA118">
        <v>59095365</v>
      </c>
      <c r="BB118">
        <v>59277417</v>
      </c>
      <c r="BC118">
        <v>59379449</v>
      </c>
      <c r="BD118">
        <v>59539717</v>
      </c>
      <c r="BE118">
        <v>60233948</v>
      </c>
      <c r="BF118">
        <v>60789140</v>
      </c>
      <c r="BG118">
        <v>60730582</v>
      </c>
      <c r="BH118">
        <v>60627498</v>
      </c>
      <c r="BI118">
        <v>60536709</v>
      </c>
      <c r="BJ118">
        <v>60421760</v>
      </c>
      <c r="BK118">
        <v>59729081</v>
      </c>
      <c r="BL118">
        <v>59438851</v>
      </c>
      <c r="BM118">
        <v>59133173</v>
      </c>
      <c r="BN118">
        <v>58940425</v>
      </c>
      <c r="BO118">
        <v>58761146</v>
      </c>
    </row>
    <row r="119" spans="1:67" ht="15" customHeight="1">
      <c r="A119" t="s">
        <v>247</v>
      </c>
      <c r="B119" t="str">
        <f>VLOOKUP(A119,'Metadata - Countries'!$A$2:$C$267,3,0)</f>
        <v>Latin America &amp; Caribbean</v>
      </c>
      <c r="C119" t="s">
        <v>544</v>
      </c>
      <c r="D119">
        <v>1642331</v>
      </c>
      <c r="E119">
        <v>1663754</v>
      </c>
      <c r="F119">
        <v>1683761</v>
      </c>
      <c r="G119">
        <v>1703868</v>
      </c>
      <c r="H119">
        <v>1725181</v>
      </c>
      <c r="I119">
        <v>1746977</v>
      </c>
      <c r="J119">
        <v>1768803</v>
      </c>
      <c r="K119">
        <v>1790580</v>
      </c>
      <c r="L119">
        <v>1812209</v>
      </c>
      <c r="M119">
        <v>1834615</v>
      </c>
      <c r="N119">
        <v>1859091</v>
      </c>
      <c r="O119">
        <v>1886143</v>
      </c>
      <c r="P119">
        <v>1915299</v>
      </c>
      <c r="Q119">
        <v>1945320</v>
      </c>
      <c r="R119">
        <v>1974880</v>
      </c>
      <c r="S119">
        <v>2003094</v>
      </c>
      <c r="T119">
        <v>2029486</v>
      </c>
      <c r="U119">
        <v>2054927</v>
      </c>
      <c r="V119">
        <v>2080485</v>
      </c>
      <c r="W119">
        <v>2106937</v>
      </c>
      <c r="X119">
        <v>2135546</v>
      </c>
      <c r="Y119">
        <v>2166657</v>
      </c>
      <c r="Z119">
        <v>2199606</v>
      </c>
      <c r="AA119">
        <v>2232782</v>
      </c>
      <c r="AB119">
        <v>2264095</v>
      </c>
      <c r="AC119">
        <v>2292030</v>
      </c>
      <c r="AD119">
        <v>2315871</v>
      </c>
      <c r="AE119">
        <v>2336245</v>
      </c>
      <c r="AF119">
        <v>2354805</v>
      </c>
      <c r="AG119">
        <v>2373365</v>
      </c>
      <c r="AH119">
        <v>2392030</v>
      </c>
      <c r="AI119">
        <v>2411867</v>
      </c>
      <c r="AJ119">
        <v>2434574</v>
      </c>
      <c r="AK119">
        <v>2459062</v>
      </c>
      <c r="AL119">
        <v>2484182</v>
      </c>
      <c r="AM119">
        <v>2509372</v>
      </c>
      <c r="AN119">
        <v>2532894</v>
      </c>
      <c r="AO119">
        <v>2554954</v>
      </c>
      <c r="AP119">
        <v>2576567</v>
      </c>
      <c r="AQ119">
        <v>2596271</v>
      </c>
      <c r="AR119">
        <v>2612205</v>
      </c>
      <c r="AS119">
        <v>2625405</v>
      </c>
      <c r="AT119">
        <v>2638244</v>
      </c>
      <c r="AU119">
        <v>2651027</v>
      </c>
      <c r="AV119">
        <v>2664024</v>
      </c>
      <c r="AW119">
        <v>2676863</v>
      </c>
      <c r="AX119">
        <v>2689660</v>
      </c>
      <c r="AY119">
        <v>2701221</v>
      </c>
      <c r="AZ119">
        <v>2711373</v>
      </c>
      <c r="BA119">
        <v>2722401</v>
      </c>
      <c r="BB119">
        <v>2733896</v>
      </c>
      <c r="BC119">
        <v>2746169</v>
      </c>
      <c r="BD119">
        <v>2759817</v>
      </c>
      <c r="BE119">
        <v>2773129</v>
      </c>
      <c r="BF119">
        <v>2784543</v>
      </c>
      <c r="BG119">
        <v>2794445</v>
      </c>
      <c r="BH119">
        <v>2802695</v>
      </c>
      <c r="BI119">
        <v>2808376</v>
      </c>
      <c r="BJ119">
        <v>2811835</v>
      </c>
      <c r="BK119">
        <v>2813773</v>
      </c>
      <c r="BL119">
        <v>2820436</v>
      </c>
      <c r="BM119">
        <v>2827695</v>
      </c>
      <c r="BN119">
        <v>2827377</v>
      </c>
      <c r="BO119">
        <v>2825544</v>
      </c>
    </row>
    <row r="120" spans="1:67" ht="15" customHeight="1">
      <c r="A120" t="s">
        <v>249</v>
      </c>
      <c r="B120" t="str">
        <f>VLOOKUP(A120,'Metadata - Countries'!$A$2:$C$267,3,0)</f>
        <v>Middle East &amp; North Africa</v>
      </c>
      <c r="C120" t="s">
        <v>544</v>
      </c>
      <c r="D120">
        <v>847936</v>
      </c>
      <c r="E120">
        <v>891848</v>
      </c>
      <c r="F120">
        <v>934615</v>
      </c>
      <c r="G120">
        <v>978607</v>
      </c>
      <c r="H120">
        <v>1029447</v>
      </c>
      <c r="I120">
        <v>1093474</v>
      </c>
      <c r="J120">
        <v>1172770</v>
      </c>
      <c r="K120">
        <v>1265680</v>
      </c>
      <c r="L120">
        <v>1366644</v>
      </c>
      <c r="M120">
        <v>1466428</v>
      </c>
      <c r="N120">
        <v>1557374</v>
      </c>
      <c r="O120">
        <v>1636320</v>
      </c>
      <c r="P120">
        <v>1704787</v>
      </c>
      <c r="Q120">
        <v>1767414</v>
      </c>
      <c r="R120">
        <v>1827584</v>
      </c>
      <c r="S120">
        <v>1886636</v>
      </c>
      <c r="T120">
        <v>1945141</v>
      </c>
      <c r="U120">
        <v>2005418</v>
      </c>
      <c r="V120">
        <v>2069104</v>
      </c>
      <c r="W120">
        <v>2138078</v>
      </c>
      <c r="X120">
        <v>2216903</v>
      </c>
      <c r="Y120">
        <v>2306655</v>
      </c>
      <c r="Z120">
        <v>2406349</v>
      </c>
      <c r="AA120">
        <v>2514785</v>
      </c>
      <c r="AB120">
        <v>2629939</v>
      </c>
      <c r="AC120">
        <v>2751492</v>
      </c>
      <c r="AD120">
        <v>2879799</v>
      </c>
      <c r="AE120">
        <v>3014694</v>
      </c>
      <c r="AF120">
        <v>3157177</v>
      </c>
      <c r="AG120">
        <v>3310954</v>
      </c>
      <c r="AH120">
        <v>3480587</v>
      </c>
      <c r="AI120">
        <v>3666379</v>
      </c>
      <c r="AJ120">
        <v>3866887</v>
      </c>
      <c r="AK120">
        <v>4075759</v>
      </c>
      <c r="AL120">
        <v>4278166</v>
      </c>
      <c r="AM120">
        <v>4458195</v>
      </c>
      <c r="AN120">
        <v>4608676</v>
      </c>
      <c r="AO120">
        <v>4733665</v>
      </c>
      <c r="AP120">
        <v>4844403</v>
      </c>
      <c r="AQ120">
        <v>4950775</v>
      </c>
      <c r="AR120">
        <v>5056174</v>
      </c>
      <c r="AS120">
        <v>5163310</v>
      </c>
      <c r="AT120">
        <v>5275532</v>
      </c>
      <c r="AU120">
        <v>5396117</v>
      </c>
      <c r="AV120">
        <v>5532423</v>
      </c>
      <c r="AW120">
        <v>5678534</v>
      </c>
      <c r="AX120">
        <v>6075548</v>
      </c>
      <c r="AY120">
        <v>6473457</v>
      </c>
      <c r="AZ120">
        <v>6632873</v>
      </c>
      <c r="BA120">
        <v>6780493</v>
      </c>
      <c r="BB120">
        <v>6931258</v>
      </c>
      <c r="BC120">
        <v>7109980</v>
      </c>
      <c r="BD120">
        <v>7211863</v>
      </c>
      <c r="BE120">
        <v>7694814</v>
      </c>
      <c r="BF120">
        <v>8658026</v>
      </c>
      <c r="BG120">
        <v>9494246</v>
      </c>
      <c r="BH120">
        <v>9964656</v>
      </c>
      <c r="BI120">
        <v>10215381</v>
      </c>
      <c r="BJ120">
        <v>10459865</v>
      </c>
      <c r="BK120">
        <v>10698683</v>
      </c>
      <c r="BL120">
        <v>10928721</v>
      </c>
      <c r="BM120">
        <v>11148278</v>
      </c>
      <c r="BN120">
        <v>11285869</v>
      </c>
      <c r="BO120">
        <v>11337052</v>
      </c>
    </row>
    <row r="121" spans="1:67" ht="15" customHeight="1">
      <c r="A121" t="s">
        <v>251</v>
      </c>
      <c r="B121" t="str">
        <f>VLOOKUP(A121,'Metadata - Countries'!$A$2:$C$267,3,0)</f>
        <v>East Asia &amp; Pacific</v>
      </c>
      <c r="C121" t="s">
        <v>544</v>
      </c>
      <c r="D121">
        <v>93216000</v>
      </c>
      <c r="E121">
        <v>94055000</v>
      </c>
      <c r="F121">
        <v>94933000</v>
      </c>
      <c r="G121">
        <v>95900000</v>
      </c>
      <c r="H121">
        <v>96903000</v>
      </c>
      <c r="I121">
        <v>97952000</v>
      </c>
      <c r="J121">
        <v>98851000</v>
      </c>
      <c r="K121">
        <v>99879000</v>
      </c>
      <c r="L121">
        <v>101011000</v>
      </c>
      <c r="M121">
        <v>102219000</v>
      </c>
      <c r="N121">
        <v>103403000</v>
      </c>
      <c r="O121">
        <v>105697000</v>
      </c>
      <c r="P121">
        <v>107188000</v>
      </c>
      <c r="Q121">
        <v>108707000</v>
      </c>
      <c r="R121">
        <v>110162000</v>
      </c>
      <c r="S121">
        <v>111573000</v>
      </c>
      <c r="T121">
        <v>112775000</v>
      </c>
      <c r="U121">
        <v>113872000</v>
      </c>
      <c r="V121">
        <v>114913000</v>
      </c>
      <c r="W121">
        <v>115890000</v>
      </c>
      <c r="X121">
        <v>116807000</v>
      </c>
      <c r="Y121">
        <v>117661000</v>
      </c>
      <c r="Z121">
        <v>118480000</v>
      </c>
      <c r="AA121">
        <v>119307000</v>
      </c>
      <c r="AB121">
        <v>120083000</v>
      </c>
      <c r="AC121">
        <v>120837000</v>
      </c>
      <c r="AD121">
        <v>121482000</v>
      </c>
      <c r="AE121">
        <v>122069000</v>
      </c>
      <c r="AF121">
        <v>122578000</v>
      </c>
      <c r="AG121">
        <v>123069000</v>
      </c>
      <c r="AH121">
        <v>123478000</v>
      </c>
      <c r="AI121">
        <v>123964000</v>
      </c>
      <c r="AJ121">
        <v>124425000</v>
      </c>
      <c r="AK121">
        <v>124829000</v>
      </c>
      <c r="AL121">
        <v>125178000</v>
      </c>
      <c r="AM121">
        <v>125472000</v>
      </c>
      <c r="AN121">
        <v>125757000</v>
      </c>
      <c r="AO121">
        <v>126057000</v>
      </c>
      <c r="AP121">
        <v>126400000</v>
      </c>
      <c r="AQ121">
        <v>126631000</v>
      </c>
      <c r="AR121">
        <v>126843000</v>
      </c>
      <c r="AS121">
        <v>127149000</v>
      </c>
      <c r="AT121">
        <v>127445000</v>
      </c>
      <c r="AU121">
        <v>127718000</v>
      </c>
      <c r="AV121">
        <v>127761000</v>
      </c>
      <c r="AW121">
        <v>127773000</v>
      </c>
      <c r="AX121">
        <v>127854000</v>
      </c>
      <c r="AY121">
        <v>128001000</v>
      </c>
      <c r="AZ121">
        <v>128063000</v>
      </c>
      <c r="BA121">
        <v>128047000</v>
      </c>
      <c r="BB121">
        <v>128070000</v>
      </c>
      <c r="BC121">
        <v>127833000</v>
      </c>
      <c r="BD121">
        <v>127629000</v>
      </c>
      <c r="BE121">
        <v>127445000</v>
      </c>
      <c r="BF121">
        <v>127276000</v>
      </c>
      <c r="BG121">
        <v>127141000</v>
      </c>
      <c r="BH121">
        <v>127076000</v>
      </c>
      <c r="BI121">
        <v>126972000</v>
      </c>
      <c r="BJ121">
        <v>126811000</v>
      </c>
      <c r="BK121">
        <v>126633000</v>
      </c>
      <c r="BL121">
        <v>126261000</v>
      </c>
      <c r="BM121">
        <v>125681593</v>
      </c>
      <c r="BN121">
        <v>125124989</v>
      </c>
      <c r="BO121">
        <v>124516650</v>
      </c>
    </row>
    <row r="122" spans="1:67" ht="15" customHeight="1">
      <c r="A122" t="s">
        <v>253</v>
      </c>
      <c r="B122" t="str">
        <f>VLOOKUP(A122,'Metadata - Countries'!$A$2:$C$267,3,0)</f>
        <v>Europe &amp; Central Asia</v>
      </c>
      <c r="C122" t="s">
        <v>544</v>
      </c>
      <c r="D122">
        <v>9319283</v>
      </c>
      <c r="E122">
        <v>9639302</v>
      </c>
      <c r="F122">
        <v>9959414</v>
      </c>
      <c r="G122">
        <v>10277790</v>
      </c>
      <c r="H122">
        <v>10590934</v>
      </c>
      <c r="I122">
        <v>10897644</v>
      </c>
      <c r="J122">
        <v>11197568</v>
      </c>
      <c r="K122">
        <v>11491228</v>
      </c>
      <c r="L122">
        <v>11777849</v>
      </c>
      <c r="M122">
        <v>12042478</v>
      </c>
      <c r="N122">
        <v>12265305</v>
      </c>
      <c r="O122">
        <v>12444338</v>
      </c>
      <c r="P122">
        <v>12611997</v>
      </c>
      <c r="Q122">
        <v>12789985</v>
      </c>
      <c r="R122">
        <v>12972497</v>
      </c>
      <c r="S122">
        <v>13158942</v>
      </c>
      <c r="T122">
        <v>13346173</v>
      </c>
      <c r="U122">
        <v>13543521</v>
      </c>
      <c r="V122">
        <v>13750291</v>
      </c>
      <c r="W122">
        <v>13957795</v>
      </c>
      <c r="X122">
        <v>14172710</v>
      </c>
      <c r="Y122">
        <v>14397391</v>
      </c>
      <c r="Z122">
        <v>14634179</v>
      </c>
      <c r="AA122">
        <v>14885966</v>
      </c>
      <c r="AB122">
        <v>15147590</v>
      </c>
      <c r="AC122">
        <v>15413315</v>
      </c>
      <c r="AD122">
        <v>15721289</v>
      </c>
      <c r="AE122">
        <v>16072478</v>
      </c>
      <c r="AF122">
        <v>16430590</v>
      </c>
      <c r="AG122">
        <v>16249500</v>
      </c>
      <c r="AH122">
        <v>16348000</v>
      </c>
      <c r="AI122">
        <v>16451711</v>
      </c>
      <c r="AJ122">
        <v>16439095</v>
      </c>
      <c r="AK122">
        <v>16380672</v>
      </c>
      <c r="AL122">
        <v>16145766</v>
      </c>
      <c r="AM122">
        <v>15816243</v>
      </c>
      <c r="AN122">
        <v>15578227</v>
      </c>
      <c r="AO122">
        <v>15334405</v>
      </c>
      <c r="AP122">
        <v>15071640</v>
      </c>
      <c r="AQ122">
        <v>14928374</v>
      </c>
      <c r="AR122">
        <v>14883626</v>
      </c>
      <c r="AS122">
        <v>14858335</v>
      </c>
      <c r="AT122">
        <v>14858948</v>
      </c>
      <c r="AU122">
        <v>14909019</v>
      </c>
      <c r="AV122">
        <v>15012984</v>
      </c>
      <c r="AW122">
        <v>15147029</v>
      </c>
      <c r="AX122">
        <v>15308085</v>
      </c>
      <c r="AY122">
        <v>15484192</v>
      </c>
      <c r="AZ122">
        <v>15776938</v>
      </c>
      <c r="BA122">
        <v>16092822</v>
      </c>
      <c r="BB122">
        <v>16321872</v>
      </c>
      <c r="BC122">
        <v>16557202</v>
      </c>
      <c r="BD122">
        <v>16792090</v>
      </c>
      <c r="BE122">
        <v>17035551</v>
      </c>
      <c r="BF122">
        <v>17288285</v>
      </c>
      <c r="BG122">
        <v>17542806</v>
      </c>
      <c r="BH122">
        <v>17794055</v>
      </c>
      <c r="BI122">
        <v>18037776</v>
      </c>
      <c r="BJ122">
        <v>18276452</v>
      </c>
      <c r="BK122">
        <v>18513673</v>
      </c>
      <c r="BL122">
        <v>18755666</v>
      </c>
      <c r="BM122">
        <v>19191356</v>
      </c>
      <c r="BN122">
        <v>19634983</v>
      </c>
      <c r="BO122">
        <v>19900177</v>
      </c>
    </row>
    <row r="123" spans="1:67" ht="15" customHeight="1">
      <c r="A123" t="s">
        <v>255</v>
      </c>
      <c r="B123" t="str">
        <f>VLOOKUP(A123,'Metadata - Countries'!$A$2:$C$267,3,0)</f>
        <v>Sub-Saharan Africa</v>
      </c>
      <c r="C123" t="s">
        <v>544</v>
      </c>
      <c r="D123">
        <v>7751435</v>
      </c>
      <c r="E123">
        <v>8047470</v>
      </c>
      <c r="F123">
        <v>8363578</v>
      </c>
      <c r="G123">
        <v>8697200</v>
      </c>
      <c r="H123">
        <v>9047387</v>
      </c>
      <c r="I123">
        <v>9417207</v>
      </c>
      <c r="J123">
        <v>9802605</v>
      </c>
      <c r="K123">
        <v>10201068</v>
      </c>
      <c r="L123">
        <v>10613877</v>
      </c>
      <c r="M123">
        <v>11039551</v>
      </c>
      <c r="N123">
        <v>11473087</v>
      </c>
      <c r="O123">
        <v>11898457</v>
      </c>
      <c r="P123">
        <v>12322903</v>
      </c>
      <c r="Q123">
        <v>12760405</v>
      </c>
      <c r="R123">
        <v>13203949</v>
      </c>
      <c r="S123">
        <v>13651908</v>
      </c>
      <c r="T123">
        <v>14102268</v>
      </c>
      <c r="U123">
        <v>14577346</v>
      </c>
      <c r="V123">
        <v>15087423</v>
      </c>
      <c r="W123">
        <v>15620613</v>
      </c>
      <c r="X123">
        <v>16187124</v>
      </c>
      <c r="Y123">
        <v>16785962</v>
      </c>
      <c r="Z123">
        <v>17411491</v>
      </c>
      <c r="AA123">
        <v>18069461</v>
      </c>
      <c r="AB123">
        <v>18753176</v>
      </c>
      <c r="AC123">
        <v>19452161</v>
      </c>
      <c r="AD123">
        <v>20160879</v>
      </c>
      <c r="AE123">
        <v>20882094</v>
      </c>
      <c r="AF123">
        <v>21626122</v>
      </c>
      <c r="AG123">
        <v>22387803</v>
      </c>
      <c r="AH123">
        <v>23162269</v>
      </c>
      <c r="AI123">
        <v>23918235</v>
      </c>
      <c r="AJ123">
        <v>24655723</v>
      </c>
      <c r="AK123">
        <v>25391830</v>
      </c>
      <c r="AL123">
        <v>26133744</v>
      </c>
      <c r="AM123">
        <v>26878347</v>
      </c>
      <c r="AN123">
        <v>27615736</v>
      </c>
      <c r="AO123">
        <v>28364264</v>
      </c>
      <c r="AP123">
        <v>29137373</v>
      </c>
      <c r="AQ123">
        <v>29965129</v>
      </c>
      <c r="AR123">
        <v>30851606</v>
      </c>
      <c r="AS123">
        <v>31800343</v>
      </c>
      <c r="AT123">
        <v>32779823</v>
      </c>
      <c r="AU123">
        <v>33767122</v>
      </c>
      <c r="AV123">
        <v>34791836</v>
      </c>
      <c r="AW123">
        <v>35843010</v>
      </c>
      <c r="AX123">
        <v>36925253</v>
      </c>
      <c r="AY123">
        <v>38036793</v>
      </c>
      <c r="AZ123">
        <v>39186895</v>
      </c>
      <c r="BA123">
        <v>40364444</v>
      </c>
      <c r="BB123">
        <v>41517895</v>
      </c>
      <c r="BC123">
        <v>42635144</v>
      </c>
      <c r="BD123">
        <v>43725806</v>
      </c>
      <c r="BE123">
        <v>44792368</v>
      </c>
      <c r="BF123">
        <v>45831863</v>
      </c>
      <c r="BG123">
        <v>46851488</v>
      </c>
      <c r="BH123">
        <v>47894670</v>
      </c>
      <c r="BI123">
        <v>48948137</v>
      </c>
      <c r="BJ123">
        <v>49953304</v>
      </c>
      <c r="BK123">
        <v>50951450</v>
      </c>
      <c r="BL123">
        <v>51985780</v>
      </c>
      <c r="BM123">
        <v>53005614</v>
      </c>
      <c r="BN123">
        <v>54027487</v>
      </c>
      <c r="BO123">
        <v>55100586</v>
      </c>
    </row>
    <row r="124" spans="1:67" ht="15" customHeight="1">
      <c r="A124" t="s">
        <v>257</v>
      </c>
      <c r="B124" t="str">
        <f>VLOOKUP(A124,'Metadata - Countries'!$A$2:$C$267,3,0)</f>
        <v>Europe &amp; Central Asia</v>
      </c>
      <c r="C124" t="s">
        <v>544</v>
      </c>
      <c r="D124">
        <v>2172300</v>
      </c>
      <c r="E124">
        <v>2255900</v>
      </c>
      <c r="F124">
        <v>2333400</v>
      </c>
      <c r="G124">
        <v>2413700</v>
      </c>
      <c r="H124">
        <v>2495300</v>
      </c>
      <c r="I124">
        <v>2573300</v>
      </c>
      <c r="J124">
        <v>2655300</v>
      </c>
      <c r="K124">
        <v>2736500</v>
      </c>
      <c r="L124">
        <v>2818300</v>
      </c>
      <c r="M124">
        <v>2894800</v>
      </c>
      <c r="N124">
        <v>2959900</v>
      </c>
      <c r="O124">
        <v>3022300</v>
      </c>
      <c r="P124">
        <v>3088200</v>
      </c>
      <c r="Q124">
        <v>3153800</v>
      </c>
      <c r="R124">
        <v>3223900</v>
      </c>
      <c r="S124">
        <v>3292400</v>
      </c>
      <c r="T124">
        <v>3358700</v>
      </c>
      <c r="U124">
        <v>3423900</v>
      </c>
      <c r="V124">
        <v>3487100</v>
      </c>
      <c r="W124">
        <v>3552000</v>
      </c>
      <c r="X124">
        <v>3617400</v>
      </c>
      <c r="Y124">
        <v>3685800</v>
      </c>
      <c r="Z124">
        <v>3759300</v>
      </c>
      <c r="AA124">
        <v>3838300</v>
      </c>
      <c r="AB124">
        <v>3916400</v>
      </c>
      <c r="AC124">
        <v>3990300</v>
      </c>
      <c r="AD124">
        <v>4066500</v>
      </c>
      <c r="AE124">
        <v>4144600</v>
      </c>
      <c r="AF124">
        <v>4218400</v>
      </c>
      <c r="AG124">
        <v>4307500</v>
      </c>
      <c r="AH124">
        <v>4391200</v>
      </c>
      <c r="AI124">
        <v>4463600</v>
      </c>
      <c r="AJ124">
        <v>4515400</v>
      </c>
      <c r="AK124">
        <v>4516700</v>
      </c>
      <c r="AL124">
        <v>4515100</v>
      </c>
      <c r="AM124">
        <v>4560400</v>
      </c>
      <c r="AN124">
        <v>4628400</v>
      </c>
      <c r="AO124">
        <v>4696400</v>
      </c>
      <c r="AP124">
        <v>4769000</v>
      </c>
      <c r="AQ124">
        <v>4840400</v>
      </c>
      <c r="AR124">
        <v>4898400</v>
      </c>
      <c r="AS124">
        <v>4945100</v>
      </c>
      <c r="AT124">
        <v>4990700</v>
      </c>
      <c r="AU124">
        <v>5043300</v>
      </c>
      <c r="AV124">
        <v>5104700</v>
      </c>
      <c r="AW124">
        <v>5162600</v>
      </c>
      <c r="AX124">
        <v>5218400</v>
      </c>
      <c r="AY124">
        <v>5268400</v>
      </c>
      <c r="AZ124">
        <v>5318700</v>
      </c>
      <c r="BA124">
        <v>5383300</v>
      </c>
      <c r="BB124">
        <v>5447900</v>
      </c>
      <c r="BC124">
        <v>5514600</v>
      </c>
      <c r="BD124">
        <v>5607200</v>
      </c>
      <c r="BE124">
        <v>5719600</v>
      </c>
      <c r="BF124">
        <v>5835500</v>
      </c>
      <c r="BG124">
        <v>5956900</v>
      </c>
      <c r="BH124">
        <v>6079500</v>
      </c>
      <c r="BI124">
        <v>6198200</v>
      </c>
      <c r="BJ124">
        <v>6322800</v>
      </c>
      <c r="BK124">
        <v>6456200</v>
      </c>
      <c r="BL124">
        <v>6579900</v>
      </c>
      <c r="BM124">
        <v>6773400</v>
      </c>
      <c r="BN124">
        <v>6974900</v>
      </c>
      <c r="BO124">
        <v>7100800</v>
      </c>
    </row>
    <row r="125" spans="1:67" ht="15" customHeight="1">
      <c r="A125" t="s">
        <v>259</v>
      </c>
      <c r="B125" t="str">
        <f>VLOOKUP(A125,'Metadata - Countries'!$A$2:$C$267,3,0)</f>
        <v>East Asia &amp; Pacific</v>
      </c>
      <c r="C125" t="s">
        <v>544</v>
      </c>
      <c r="D125">
        <v>5541676</v>
      </c>
      <c r="E125">
        <v>5664654</v>
      </c>
      <c r="F125">
        <v>5788854</v>
      </c>
      <c r="G125">
        <v>5913680</v>
      </c>
      <c r="H125">
        <v>6040847</v>
      </c>
      <c r="I125">
        <v>6170727</v>
      </c>
      <c r="J125">
        <v>6299230</v>
      </c>
      <c r="K125">
        <v>6426445</v>
      </c>
      <c r="L125">
        <v>6553109</v>
      </c>
      <c r="M125">
        <v>6679708</v>
      </c>
      <c r="N125">
        <v>6708525</v>
      </c>
      <c r="O125">
        <v>6696324</v>
      </c>
      <c r="P125">
        <v>6766289</v>
      </c>
      <c r="Q125">
        <v>6852360</v>
      </c>
      <c r="R125">
        <v>6913408</v>
      </c>
      <c r="S125">
        <v>6727922</v>
      </c>
      <c r="T125">
        <v>6307122</v>
      </c>
      <c r="U125">
        <v>6040197</v>
      </c>
      <c r="V125">
        <v>5961193</v>
      </c>
      <c r="W125">
        <v>6051808</v>
      </c>
      <c r="X125">
        <v>6198959</v>
      </c>
      <c r="Y125">
        <v>6364472</v>
      </c>
      <c r="Z125">
        <v>6619699</v>
      </c>
      <c r="AA125">
        <v>6881962</v>
      </c>
      <c r="AB125">
        <v>7133899</v>
      </c>
      <c r="AC125">
        <v>7376090</v>
      </c>
      <c r="AD125">
        <v>7661317</v>
      </c>
      <c r="AE125">
        <v>7975597</v>
      </c>
      <c r="AF125">
        <v>8269780</v>
      </c>
      <c r="AG125">
        <v>8570928</v>
      </c>
      <c r="AH125">
        <v>8910808</v>
      </c>
      <c r="AI125">
        <v>9259362</v>
      </c>
      <c r="AJ125">
        <v>9718215</v>
      </c>
      <c r="AK125">
        <v>10243550</v>
      </c>
      <c r="AL125">
        <v>10636353</v>
      </c>
      <c r="AM125">
        <v>10919528</v>
      </c>
      <c r="AN125">
        <v>11182612</v>
      </c>
      <c r="AO125">
        <v>11431569</v>
      </c>
      <c r="AP125">
        <v>11669077</v>
      </c>
      <c r="AQ125">
        <v>11899006</v>
      </c>
      <c r="AR125">
        <v>12118841</v>
      </c>
      <c r="AS125">
        <v>12338192</v>
      </c>
      <c r="AT125">
        <v>12561779</v>
      </c>
      <c r="AU125">
        <v>12787710</v>
      </c>
      <c r="AV125">
        <v>13016371</v>
      </c>
      <c r="AW125">
        <v>13246583</v>
      </c>
      <c r="AX125">
        <v>13477779</v>
      </c>
      <c r="AY125">
        <v>13714791</v>
      </c>
      <c r="AZ125">
        <v>13943888</v>
      </c>
      <c r="BA125">
        <v>14155740</v>
      </c>
      <c r="BB125">
        <v>14363532</v>
      </c>
      <c r="BC125">
        <v>14573885</v>
      </c>
      <c r="BD125">
        <v>14786640</v>
      </c>
      <c r="BE125">
        <v>14999683</v>
      </c>
      <c r="BF125">
        <v>15210817</v>
      </c>
      <c r="BG125">
        <v>15417523</v>
      </c>
      <c r="BH125">
        <v>15624584</v>
      </c>
      <c r="BI125">
        <v>15830689</v>
      </c>
      <c r="BJ125">
        <v>16025238</v>
      </c>
      <c r="BK125">
        <v>16207746</v>
      </c>
      <c r="BL125">
        <v>16396860</v>
      </c>
      <c r="BM125">
        <v>16589023</v>
      </c>
      <c r="BN125">
        <v>16767842</v>
      </c>
      <c r="BO125">
        <v>16944826</v>
      </c>
    </row>
    <row r="126" spans="1:67" ht="15" customHeight="1">
      <c r="A126" t="s">
        <v>261</v>
      </c>
      <c r="B126" t="str">
        <f>VLOOKUP(A126,'Metadata - Countries'!$A$2:$C$267,3,0)</f>
        <v>East Asia &amp; Pacific</v>
      </c>
      <c r="C126" t="s">
        <v>544</v>
      </c>
      <c r="D126">
        <v>47093</v>
      </c>
      <c r="E126">
        <v>48275</v>
      </c>
      <c r="F126">
        <v>49508</v>
      </c>
      <c r="G126">
        <v>50780</v>
      </c>
      <c r="H126">
        <v>52092</v>
      </c>
      <c r="I126">
        <v>53444</v>
      </c>
      <c r="J126">
        <v>54428</v>
      </c>
      <c r="K126">
        <v>54990</v>
      </c>
      <c r="L126">
        <v>55511</v>
      </c>
      <c r="M126">
        <v>56324</v>
      </c>
      <c r="N126">
        <v>57437</v>
      </c>
      <c r="O126">
        <v>58535</v>
      </c>
      <c r="P126">
        <v>59606</v>
      </c>
      <c r="Q126">
        <v>60598</v>
      </c>
      <c r="R126">
        <v>60953</v>
      </c>
      <c r="S126">
        <v>60675</v>
      </c>
      <c r="T126">
        <v>60310</v>
      </c>
      <c r="U126">
        <v>59894</v>
      </c>
      <c r="V126">
        <v>59465</v>
      </c>
      <c r="W126">
        <v>59775</v>
      </c>
      <c r="X126">
        <v>60813</v>
      </c>
      <c r="Y126">
        <v>61875</v>
      </c>
      <c r="Z126">
        <v>62977</v>
      </c>
      <c r="AA126">
        <v>64121</v>
      </c>
      <c r="AB126">
        <v>65338</v>
      </c>
      <c r="AC126">
        <v>66708</v>
      </c>
      <c r="AD126">
        <v>68266</v>
      </c>
      <c r="AE126">
        <v>69946</v>
      </c>
      <c r="AF126">
        <v>71680</v>
      </c>
      <c r="AG126">
        <v>73436</v>
      </c>
      <c r="AH126">
        <v>75124</v>
      </c>
      <c r="AI126">
        <v>76612</v>
      </c>
      <c r="AJ126">
        <v>77901</v>
      </c>
      <c r="AK126">
        <v>79093</v>
      </c>
      <c r="AL126">
        <v>80264</v>
      </c>
      <c r="AM126">
        <v>81481</v>
      </c>
      <c r="AN126">
        <v>82832</v>
      </c>
      <c r="AO126">
        <v>84308</v>
      </c>
      <c r="AP126">
        <v>85805</v>
      </c>
      <c r="AQ126">
        <v>87289</v>
      </c>
      <c r="AR126">
        <v>88826</v>
      </c>
      <c r="AS126">
        <v>90531</v>
      </c>
      <c r="AT126">
        <v>92400</v>
      </c>
      <c r="AU126">
        <v>94302</v>
      </c>
      <c r="AV126">
        <v>96224</v>
      </c>
      <c r="AW126">
        <v>98164</v>
      </c>
      <c r="AX126">
        <v>100083</v>
      </c>
      <c r="AY126">
        <v>101998</v>
      </c>
      <c r="AZ126">
        <v>103966</v>
      </c>
      <c r="BA126">
        <v>105996</v>
      </c>
      <c r="BB126">
        <v>107995</v>
      </c>
      <c r="BC126">
        <v>109871</v>
      </c>
      <c r="BD126">
        <v>111618</v>
      </c>
      <c r="BE126">
        <v>113311</v>
      </c>
      <c r="BF126">
        <v>114985</v>
      </c>
      <c r="BG126">
        <v>116707</v>
      </c>
      <c r="BH126">
        <v>118513</v>
      </c>
      <c r="BI126">
        <v>120362</v>
      </c>
      <c r="BJ126">
        <v>122261</v>
      </c>
      <c r="BK126">
        <v>124241</v>
      </c>
      <c r="BL126">
        <v>126463</v>
      </c>
      <c r="BM126">
        <v>128874</v>
      </c>
      <c r="BN126">
        <v>131232</v>
      </c>
      <c r="BO126">
        <v>133515</v>
      </c>
    </row>
    <row r="127" spans="1:67" ht="15" customHeight="1">
      <c r="A127" t="s">
        <v>263</v>
      </c>
      <c r="B127" t="str">
        <f>VLOOKUP(A127,'Metadata - Countries'!$A$2:$C$267,3,0)</f>
        <v>Latin America &amp; Caribbean</v>
      </c>
      <c r="C127" t="s">
        <v>544</v>
      </c>
      <c r="D127">
        <v>56660</v>
      </c>
      <c r="E127">
        <v>56247</v>
      </c>
      <c r="F127">
        <v>55404</v>
      </c>
      <c r="G127">
        <v>54391</v>
      </c>
      <c r="H127">
        <v>53255</v>
      </c>
      <c r="I127">
        <v>52016</v>
      </c>
      <c r="J127">
        <v>50683</v>
      </c>
      <c r="K127">
        <v>49269</v>
      </c>
      <c r="L127">
        <v>47772</v>
      </c>
      <c r="M127">
        <v>46135</v>
      </c>
      <c r="N127">
        <v>44968</v>
      </c>
      <c r="O127">
        <v>44583</v>
      </c>
      <c r="P127">
        <v>44416</v>
      </c>
      <c r="Q127">
        <v>44242</v>
      </c>
      <c r="R127">
        <v>44056</v>
      </c>
      <c r="S127">
        <v>43888</v>
      </c>
      <c r="T127">
        <v>43740</v>
      </c>
      <c r="U127">
        <v>43603</v>
      </c>
      <c r="V127">
        <v>43465</v>
      </c>
      <c r="W127">
        <v>43278</v>
      </c>
      <c r="X127">
        <v>43097</v>
      </c>
      <c r="Y127">
        <v>42953</v>
      </c>
      <c r="Z127">
        <v>42794</v>
      </c>
      <c r="AA127">
        <v>42600</v>
      </c>
      <c r="AB127">
        <v>42380</v>
      </c>
      <c r="AC127">
        <v>42144</v>
      </c>
      <c r="AD127">
        <v>41889</v>
      </c>
      <c r="AE127">
        <v>41617</v>
      </c>
      <c r="AF127">
        <v>41321</v>
      </c>
      <c r="AG127">
        <v>40992</v>
      </c>
      <c r="AH127">
        <v>40636</v>
      </c>
      <c r="AI127">
        <v>40542</v>
      </c>
      <c r="AJ127">
        <v>40900</v>
      </c>
      <c r="AK127">
        <v>41447</v>
      </c>
      <c r="AL127">
        <v>42001</v>
      </c>
      <c r="AM127">
        <v>42550</v>
      </c>
      <c r="AN127">
        <v>43097</v>
      </c>
      <c r="AO127">
        <v>43656</v>
      </c>
      <c r="AP127">
        <v>44230</v>
      </c>
      <c r="AQ127">
        <v>44825</v>
      </c>
      <c r="AR127">
        <v>45461</v>
      </c>
      <c r="AS127">
        <v>45986</v>
      </c>
      <c r="AT127">
        <v>46264</v>
      </c>
      <c r="AU127">
        <v>46431</v>
      </c>
      <c r="AV127">
        <v>46580</v>
      </c>
      <c r="AW127">
        <v>46725</v>
      </c>
      <c r="AX127">
        <v>46874</v>
      </c>
      <c r="AY127">
        <v>47015</v>
      </c>
      <c r="AZ127">
        <v>47156</v>
      </c>
      <c r="BA127">
        <v>47286</v>
      </c>
      <c r="BB127">
        <v>47403</v>
      </c>
      <c r="BC127">
        <v>47581</v>
      </c>
      <c r="BD127">
        <v>47727</v>
      </c>
      <c r="BE127">
        <v>47767</v>
      </c>
      <c r="BF127">
        <v>47789</v>
      </c>
      <c r="BG127">
        <v>47790</v>
      </c>
      <c r="BH127">
        <v>47788</v>
      </c>
      <c r="BI127">
        <v>47785</v>
      </c>
      <c r="BJ127">
        <v>47761</v>
      </c>
      <c r="BK127">
        <v>47712</v>
      </c>
      <c r="BL127">
        <v>47642</v>
      </c>
      <c r="BM127">
        <v>47606</v>
      </c>
      <c r="BN127">
        <v>47657</v>
      </c>
      <c r="BO127">
        <v>47755</v>
      </c>
    </row>
    <row r="128" spans="1:67" ht="15" customHeight="1">
      <c r="A128" t="s">
        <v>265</v>
      </c>
      <c r="B128" t="str">
        <f>VLOOKUP(A128,'Metadata - Countries'!$A$2:$C$267,3,0)</f>
        <v>East Asia &amp; Pacific</v>
      </c>
      <c r="C128" t="s">
        <v>544</v>
      </c>
      <c r="D128">
        <v>25012374</v>
      </c>
      <c r="E128">
        <v>25765673</v>
      </c>
      <c r="F128">
        <v>26513030</v>
      </c>
      <c r="G128">
        <v>27261747</v>
      </c>
      <c r="H128">
        <v>27984155</v>
      </c>
      <c r="I128">
        <v>28704674</v>
      </c>
      <c r="J128">
        <v>29435571</v>
      </c>
      <c r="K128">
        <v>30130983</v>
      </c>
      <c r="L128">
        <v>30838302</v>
      </c>
      <c r="M128">
        <v>31544266</v>
      </c>
      <c r="N128">
        <v>32240827</v>
      </c>
      <c r="O128">
        <v>32882704</v>
      </c>
      <c r="P128">
        <v>33505406</v>
      </c>
      <c r="Q128">
        <v>34103149</v>
      </c>
      <c r="R128">
        <v>34692266</v>
      </c>
      <c r="S128">
        <v>35280725</v>
      </c>
      <c r="T128">
        <v>35848523</v>
      </c>
      <c r="U128">
        <v>36411795</v>
      </c>
      <c r="V128">
        <v>36969185</v>
      </c>
      <c r="W128">
        <v>37534236</v>
      </c>
      <c r="X128">
        <v>38123775</v>
      </c>
      <c r="Y128">
        <v>38723248</v>
      </c>
      <c r="Z128">
        <v>39326352</v>
      </c>
      <c r="AA128">
        <v>39910403</v>
      </c>
      <c r="AB128">
        <v>40405956</v>
      </c>
      <c r="AC128">
        <v>40805744</v>
      </c>
      <c r="AD128">
        <v>41213674</v>
      </c>
      <c r="AE128">
        <v>41621690</v>
      </c>
      <c r="AF128">
        <v>42031247</v>
      </c>
      <c r="AG128">
        <v>42449038</v>
      </c>
      <c r="AH128">
        <v>42869283</v>
      </c>
      <c r="AI128">
        <v>43295704</v>
      </c>
      <c r="AJ128">
        <v>43747962</v>
      </c>
      <c r="AK128">
        <v>44194628</v>
      </c>
      <c r="AL128">
        <v>44641540</v>
      </c>
      <c r="AM128">
        <v>45092991</v>
      </c>
      <c r="AN128">
        <v>45524681</v>
      </c>
      <c r="AO128">
        <v>45953580</v>
      </c>
      <c r="AP128">
        <v>46286503</v>
      </c>
      <c r="AQ128">
        <v>46616677</v>
      </c>
      <c r="AR128">
        <v>47008111</v>
      </c>
      <c r="AS128">
        <v>47370164</v>
      </c>
      <c r="AT128">
        <v>47644736</v>
      </c>
      <c r="AU128">
        <v>47892330</v>
      </c>
      <c r="AV128">
        <v>48082519</v>
      </c>
      <c r="AW128">
        <v>48184561</v>
      </c>
      <c r="AX128">
        <v>48438292</v>
      </c>
      <c r="AY128">
        <v>48683638</v>
      </c>
      <c r="AZ128">
        <v>49054708</v>
      </c>
      <c r="BA128">
        <v>49307835</v>
      </c>
      <c r="BB128">
        <v>49554112</v>
      </c>
      <c r="BC128">
        <v>49936638</v>
      </c>
      <c r="BD128">
        <v>50199853</v>
      </c>
      <c r="BE128">
        <v>50428893</v>
      </c>
      <c r="BF128">
        <v>50746659</v>
      </c>
      <c r="BG128">
        <v>51014947</v>
      </c>
      <c r="BH128">
        <v>51217803</v>
      </c>
      <c r="BI128">
        <v>51361911</v>
      </c>
      <c r="BJ128">
        <v>51585058</v>
      </c>
      <c r="BK128">
        <v>51764822</v>
      </c>
      <c r="BL128">
        <v>51836239</v>
      </c>
      <c r="BM128">
        <v>51769539</v>
      </c>
      <c r="BN128">
        <v>51672569</v>
      </c>
      <c r="BO128">
        <v>51712619</v>
      </c>
    </row>
    <row r="129" spans="1:67" ht="15" customHeight="1">
      <c r="A129" t="s">
        <v>267</v>
      </c>
      <c r="B129" t="str">
        <f>VLOOKUP(A129,'Metadata - Countries'!$A$2:$C$267,3,0)</f>
        <v>Middle East &amp; North Africa</v>
      </c>
      <c r="C129" t="s">
        <v>544</v>
      </c>
      <c r="D129">
        <v>305415</v>
      </c>
      <c r="E129">
        <v>339697</v>
      </c>
      <c r="F129">
        <v>378190</v>
      </c>
      <c r="G129">
        <v>420494</v>
      </c>
      <c r="H129">
        <v>465748</v>
      </c>
      <c r="I129">
        <v>513840</v>
      </c>
      <c r="J129">
        <v>565463</v>
      </c>
      <c r="K129">
        <v>621242</v>
      </c>
      <c r="L129">
        <v>681117</v>
      </c>
      <c r="M129">
        <v>743044</v>
      </c>
      <c r="N129">
        <v>802786</v>
      </c>
      <c r="O129">
        <v>858734</v>
      </c>
      <c r="P129">
        <v>913785</v>
      </c>
      <c r="Q129">
        <v>970527</v>
      </c>
      <c r="R129">
        <v>1030426</v>
      </c>
      <c r="S129">
        <v>1095998</v>
      </c>
      <c r="T129">
        <v>1168791</v>
      </c>
      <c r="U129">
        <v>1247225</v>
      </c>
      <c r="V129">
        <v>1329074</v>
      </c>
      <c r="W129">
        <v>1412266</v>
      </c>
      <c r="X129">
        <v>1493870</v>
      </c>
      <c r="Y129">
        <v>1573026</v>
      </c>
      <c r="Z129">
        <v>1652921</v>
      </c>
      <c r="AA129">
        <v>1736028</v>
      </c>
      <c r="AB129">
        <v>1813986</v>
      </c>
      <c r="AC129">
        <v>1888975</v>
      </c>
      <c r="AD129">
        <v>1968093</v>
      </c>
      <c r="AE129">
        <v>2048477</v>
      </c>
      <c r="AF129">
        <v>2129153</v>
      </c>
      <c r="AG129">
        <v>2210013</v>
      </c>
      <c r="AH129">
        <v>1674938</v>
      </c>
      <c r="AI129">
        <v>1339500</v>
      </c>
      <c r="AJ129">
        <v>1620633</v>
      </c>
      <c r="AK129">
        <v>1653645</v>
      </c>
      <c r="AL129">
        <v>1641106</v>
      </c>
      <c r="AM129">
        <v>1655222</v>
      </c>
      <c r="AN129">
        <v>1703318</v>
      </c>
      <c r="AO129">
        <v>1761468</v>
      </c>
      <c r="AP129">
        <v>1819544</v>
      </c>
      <c r="AQ129">
        <v>1877427</v>
      </c>
      <c r="AR129">
        <v>1934901</v>
      </c>
      <c r="AS129">
        <v>1991674</v>
      </c>
      <c r="AT129">
        <v>2047364</v>
      </c>
      <c r="AU129">
        <v>2101506</v>
      </c>
      <c r="AV129">
        <v>2153481</v>
      </c>
      <c r="AW129">
        <v>2235403</v>
      </c>
      <c r="AX129">
        <v>2363409</v>
      </c>
      <c r="AY129">
        <v>2506769</v>
      </c>
      <c r="AZ129">
        <v>2650930</v>
      </c>
      <c r="BA129">
        <v>2795550</v>
      </c>
      <c r="BB129">
        <v>2943356</v>
      </c>
      <c r="BC129">
        <v>3143825</v>
      </c>
      <c r="BD129">
        <v>3394663</v>
      </c>
      <c r="BE129">
        <v>3646518</v>
      </c>
      <c r="BF129">
        <v>3761584</v>
      </c>
      <c r="BG129">
        <v>3908743</v>
      </c>
      <c r="BH129">
        <v>4048085</v>
      </c>
      <c r="BI129">
        <v>4124904</v>
      </c>
      <c r="BJ129">
        <v>4317185</v>
      </c>
      <c r="BK129">
        <v>4441100</v>
      </c>
      <c r="BL129">
        <v>4360444</v>
      </c>
      <c r="BM129">
        <v>4250114</v>
      </c>
      <c r="BN129">
        <v>4268873</v>
      </c>
      <c r="BO129">
        <v>4310108</v>
      </c>
    </row>
    <row r="130" spans="1:67" ht="15" customHeight="1">
      <c r="A130" t="s">
        <v>269</v>
      </c>
      <c r="B130" t="str">
        <f>VLOOKUP(A130,'Metadata - Countries'!$A$2:$C$267,3,0)</f>
        <v>Latin America &amp; Caribbean</v>
      </c>
      <c r="C130" t="s">
        <v>544</v>
      </c>
      <c r="D130">
        <v>194711112</v>
      </c>
      <c r="E130">
        <v>200250715</v>
      </c>
      <c r="F130">
        <v>205949399</v>
      </c>
      <c r="G130">
        <v>211793513</v>
      </c>
      <c r="H130">
        <v>217767514</v>
      </c>
      <c r="I130">
        <v>223847681</v>
      </c>
      <c r="J130">
        <v>229988384</v>
      </c>
      <c r="K130">
        <v>236176636</v>
      </c>
      <c r="L130">
        <v>242412816</v>
      </c>
      <c r="M130">
        <v>248701446</v>
      </c>
      <c r="N130">
        <v>255049279</v>
      </c>
      <c r="O130">
        <v>261469430</v>
      </c>
      <c r="P130">
        <v>267987160</v>
      </c>
      <c r="Q130">
        <v>274614064</v>
      </c>
      <c r="R130">
        <v>281334755</v>
      </c>
      <c r="S130">
        <v>288125444</v>
      </c>
      <c r="T130">
        <v>294984501</v>
      </c>
      <c r="U130">
        <v>302010242</v>
      </c>
      <c r="V130">
        <v>309220692</v>
      </c>
      <c r="W130">
        <v>316512545</v>
      </c>
      <c r="X130">
        <v>323797061</v>
      </c>
      <c r="Y130">
        <v>330950954</v>
      </c>
      <c r="Z130">
        <v>338095672</v>
      </c>
      <c r="AA130">
        <v>345367369</v>
      </c>
      <c r="AB130">
        <v>352669319</v>
      </c>
      <c r="AC130">
        <v>359944435</v>
      </c>
      <c r="AD130">
        <v>367182475</v>
      </c>
      <c r="AE130">
        <v>374403954</v>
      </c>
      <c r="AF130">
        <v>381662610</v>
      </c>
      <c r="AG130">
        <v>388933687</v>
      </c>
      <c r="AH130">
        <v>396328556</v>
      </c>
      <c r="AI130">
        <v>403768603</v>
      </c>
      <c r="AJ130">
        <v>411115420</v>
      </c>
      <c r="AK130">
        <v>418431327</v>
      </c>
      <c r="AL130">
        <v>425740147</v>
      </c>
      <c r="AM130">
        <v>433010808</v>
      </c>
      <c r="AN130">
        <v>440183193</v>
      </c>
      <c r="AO130">
        <v>447290040</v>
      </c>
      <c r="AP130">
        <v>454334962</v>
      </c>
      <c r="AQ130">
        <v>461289769</v>
      </c>
      <c r="AR130">
        <v>468125382</v>
      </c>
      <c r="AS130">
        <v>474817217</v>
      </c>
      <c r="AT130">
        <v>481353718</v>
      </c>
      <c r="AU130">
        <v>487688819</v>
      </c>
      <c r="AV130">
        <v>493917791</v>
      </c>
      <c r="AW130">
        <v>500076606</v>
      </c>
      <c r="AX130">
        <v>506094784</v>
      </c>
      <c r="AY130">
        <v>511989821</v>
      </c>
      <c r="AZ130">
        <v>517759389</v>
      </c>
      <c r="BA130">
        <v>523473668</v>
      </c>
      <c r="BB130">
        <v>528978305</v>
      </c>
      <c r="BC130">
        <v>535014773</v>
      </c>
      <c r="BD130">
        <v>541048298</v>
      </c>
      <c r="BE130">
        <v>546954103</v>
      </c>
      <c r="BF130">
        <v>552781789</v>
      </c>
      <c r="BG130">
        <v>558562792</v>
      </c>
      <c r="BH130">
        <v>564377885</v>
      </c>
      <c r="BI130">
        <v>570381211</v>
      </c>
      <c r="BJ130">
        <v>576620516</v>
      </c>
      <c r="BK130">
        <v>582701622</v>
      </c>
      <c r="BL130">
        <v>588011178</v>
      </c>
      <c r="BM130">
        <v>592503434</v>
      </c>
      <c r="BN130">
        <v>596596955</v>
      </c>
      <c r="BO130">
        <v>600825676</v>
      </c>
    </row>
    <row r="131" spans="1:67" ht="15" customHeight="1">
      <c r="A131" t="s">
        <v>271</v>
      </c>
      <c r="B131" t="str">
        <f>VLOOKUP(A131,'Metadata - Countries'!$A$2:$C$267,3,0)</f>
        <v>East Asia &amp; Pacific</v>
      </c>
      <c r="C131" t="s">
        <v>544</v>
      </c>
      <c r="D131">
        <v>2122532</v>
      </c>
      <c r="E131">
        <v>2171141</v>
      </c>
      <c r="F131">
        <v>2221615</v>
      </c>
      <c r="G131">
        <v>2273219</v>
      </c>
      <c r="H131">
        <v>2325513</v>
      </c>
      <c r="I131">
        <v>2379456</v>
      </c>
      <c r="J131">
        <v>2434861</v>
      </c>
      <c r="K131">
        <v>2491927</v>
      </c>
      <c r="L131">
        <v>2551070</v>
      </c>
      <c r="M131">
        <v>2612111</v>
      </c>
      <c r="N131">
        <v>2675283</v>
      </c>
      <c r="O131">
        <v>2740732</v>
      </c>
      <c r="P131">
        <v>2808290</v>
      </c>
      <c r="Q131">
        <v>2877561</v>
      </c>
      <c r="R131">
        <v>2946882</v>
      </c>
      <c r="S131">
        <v>3012720</v>
      </c>
      <c r="T131">
        <v>3072017</v>
      </c>
      <c r="U131">
        <v>3125742</v>
      </c>
      <c r="V131">
        <v>3177945</v>
      </c>
      <c r="W131">
        <v>3233700</v>
      </c>
      <c r="X131">
        <v>3297519</v>
      </c>
      <c r="Y131">
        <v>3370993</v>
      </c>
      <c r="Z131">
        <v>3453691</v>
      </c>
      <c r="AA131">
        <v>3543861</v>
      </c>
      <c r="AB131">
        <v>3639956</v>
      </c>
      <c r="AC131">
        <v>3741604</v>
      </c>
      <c r="AD131">
        <v>3848390</v>
      </c>
      <c r="AE131">
        <v>3959697</v>
      </c>
      <c r="AF131">
        <v>4074961</v>
      </c>
      <c r="AG131">
        <v>4193532</v>
      </c>
      <c r="AH131">
        <v>4314443</v>
      </c>
      <c r="AI131">
        <v>4437225</v>
      </c>
      <c r="AJ131">
        <v>4561106</v>
      </c>
      <c r="AK131">
        <v>4685296</v>
      </c>
      <c r="AL131">
        <v>4807950</v>
      </c>
      <c r="AM131">
        <v>4927432</v>
      </c>
      <c r="AN131">
        <v>5043914</v>
      </c>
      <c r="AO131">
        <v>5150538</v>
      </c>
      <c r="AP131">
        <v>5246922</v>
      </c>
      <c r="AQ131">
        <v>5340056</v>
      </c>
      <c r="AR131">
        <v>5430853</v>
      </c>
      <c r="AS131">
        <v>5519707</v>
      </c>
      <c r="AT131">
        <v>5606101</v>
      </c>
      <c r="AU131">
        <v>5689065</v>
      </c>
      <c r="AV131">
        <v>5768167</v>
      </c>
      <c r="AW131">
        <v>5852970</v>
      </c>
      <c r="AX131">
        <v>5946593</v>
      </c>
      <c r="AY131">
        <v>6041348</v>
      </c>
      <c r="AZ131">
        <v>6135861</v>
      </c>
      <c r="BA131">
        <v>6229930</v>
      </c>
      <c r="BB131">
        <v>6323418</v>
      </c>
      <c r="BC131">
        <v>6416327</v>
      </c>
      <c r="BD131">
        <v>6508803</v>
      </c>
      <c r="BE131">
        <v>6600742</v>
      </c>
      <c r="BF131">
        <v>6691454</v>
      </c>
      <c r="BG131">
        <v>6787419</v>
      </c>
      <c r="BH131">
        <v>6891363</v>
      </c>
      <c r="BI131">
        <v>6997917</v>
      </c>
      <c r="BJ131">
        <v>7105006</v>
      </c>
      <c r="BK131">
        <v>7212053</v>
      </c>
      <c r="BL131">
        <v>7319399</v>
      </c>
      <c r="BM131">
        <v>7425057</v>
      </c>
      <c r="BN131">
        <v>7529475</v>
      </c>
      <c r="BO131">
        <v>7633779</v>
      </c>
    </row>
    <row r="132" spans="1:67" ht="15" customHeight="1">
      <c r="A132" t="s">
        <v>273</v>
      </c>
      <c r="B132" t="str">
        <f>VLOOKUP(A132,'Metadata - Countries'!$A$2:$C$267,3,0)</f>
        <v>Middle East &amp; North Africa</v>
      </c>
      <c r="C132" t="s">
        <v>544</v>
      </c>
      <c r="D132">
        <v>1798092</v>
      </c>
      <c r="E132">
        <v>1853295</v>
      </c>
      <c r="F132">
        <v>1911959</v>
      </c>
      <c r="G132">
        <v>1971511</v>
      </c>
      <c r="H132">
        <v>2030440</v>
      </c>
      <c r="I132">
        <v>2087445</v>
      </c>
      <c r="J132">
        <v>2145646</v>
      </c>
      <c r="K132">
        <v>2203202</v>
      </c>
      <c r="L132">
        <v>2262291</v>
      </c>
      <c r="M132">
        <v>2323823</v>
      </c>
      <c r="N132">
        <v>2381791</v>
      </c>
      <c r="O132">
        <v>2442137</v>
      </c>
      <c r="P132">
        <v>2505965</v>
      </c>
      <c r="Q132">
        <v>2569841</v>
      </c>
      <c r="R132">
        <v>2632880</v>
      </c>
      <c r="S132">
        <v>2691586</v>
      </c>
      <c r="T132">
        <v>3070419</v>
      </c>
      <c r="U132">
        <v>3457617</v>
      </c>
      <c r="V132">
        <v>3183405</v>
      </c>
      <c r="W132">
        <v>2902164</v>
      </c>
      <c r="X132">
        <v>2963702</v>
      </c>
      <c r="Y132">
        <v>3027222</v>
      </c>
      <c r="Z132">
        <v>3070133</v>
      </c>
      <c r="AA132">
        <v>3106990</v>
      </c>
      <c r="AB132">
        <v>3163558</v>
      </c>
      <c r="AC132">
        <v>3226750</v>
      </c>
      <c r="AD132">
        <v>3308010</v>
      </c>
      <c r="AE132">
        <v>3390870</v>
      </c>
      <c r="AF132">
        <v>3457148</v>
      </c>
      <c r="AG132">
        <v>3525502</v>
      </c>
      <c r="AH132">
        <v>3593700</v>
      </c>
      <c r="AI132">
        <v>3666734</v>
      </c>
      <c r="AJ132">
        <v>3745407</v>
      </c>
      <c r="AK132">
        <v>3818796</v>
      </c>
      <c r="AL132">
        <v>3888144</v>
      </c>
      <c r="AM132">
        <v>3959640</v>
      </c>
      <c r="AN132">
        <v>4034243</v>
      </c>
      <c r="AO132">
        <v>4107551</v>
      </c>
      <c r="AP132">
        <v>4178784</v>
      </c>
      <c r="AQ132">
        <v>4250020</v>
      </c>
      <c r="AR132">
        <v>4320642</v>
      </c>
      <c r="AS132">
        <v>4389200</v>
      </c>
      <c r="AT132">
        <v>4446666</v>
      </c>
      <c r="AU132">
        <v>4504807</v>
      </c>
      <c r="AV132">
        <v>4574797</v>
      </c>
      <c r="AW132">
        <v>4643044</v>
      </c>
      <c r="AX132">
        <v>4719864</v>
      </c>
      <c r="AY132">
        <v>4809608</v>
      </c>
      <c r="AZ132">
        <v>4887613</v>
      </c>
      <c r="BA132">
        <v>4951135</v>
      </c>
      <c r="BB132">
        <v>4995800</v>
      </c>
      <c r="BC132">
        <v>5045056</v>
      </c>
      <c r="BD132">
        <v>5178337</v>
      </c>
      <c r="BE132">
        <v>5678851</v>
      </c>
      <c r="BF132">
        <v>6274342</v>
      </c>
      <c r="BG132">
        <v>6398940</v>
      </c>
      <c r="BH132">
        <v>6258619</v>
      </c>
      <c r="BI132">
        <v>6109252</v>
      </c>
      <c r="BJ132">
        <v>5950839</v>
      </c>
      <c r="BK132">
        <v>5781907</v>
      </c>
      <c r="BL132">
        <v>5662923</v>
      </c>
      <c r="BM132">
        <v>5592631</v>
      </c>
      <c r="BN132">
        <v>5489739</v>
      </c>
      <c r="BO132">
        <v>5353930</v>
      </c>
    </row>
    <row r="133" spans="1:67" ht="15" customHeight="1">
      <c r="A133" t="s">
        <v>275</v>
      </c>
      <c r="B133" t="str">
        <f>VLOOKUP(A133,'Metadata - Countries'!$A$2:$C$267,3,0)</f>
        <v>Sub-Saharan Africa</v>
      </c>
      <c r="C133" t="s">
        <v>544</v>
      </c>
      <c r="D133">
        <v>1137026</v>
      </c>
      <c r="E133">
        <v>1165005</v>
      </c>
      <c r="F133">
        <v>1194085</v>
      </c>
      <c r="G133">
        <v>1224169</v>
      </c>
      <c r="H133">
        <v>1255197</v>
      </c>
      <c r="I133">
        <v>1287315</v>
      </c>
      <c r="J133">
        <v>1320315</v>
      </c>
      <c r="K133">
        <v>1354287</v>
      </c>
      <c r="L133">
        <v>1389453</v>
      </c>
      <c r="M133">
        <v>1425879</v>
      </c>
      <c r="N133">
        <v>1463563</v>
      </c>
      <c r="O133">
        <v>1501658</v>
      </c>
      <c r="P133">
        <v>1540995</v>
      </c>
      <c r="Q133">
        <v>1582697</v>
      </c>
      <c r="R133">
        <v>1626283</v>
      </c>
      <c r="S133">
        <v>1671632</v>
      </c>
      <c r="T133">
        <v>1718482</v>
      </c>
      <c r="U133">
        <v>1768092</v>
      </c>
      <c r="V133">
        <v>1820861</v>
      </c>
      <c r="W133">
        <v>1875566</v>
      </c>
      <c r="X133">
        <v>1932169</v>
      </c>
      <c r="Y133">
        <v>1989690</v>
      </c>
      <c r="Z133">
        <v>2047602</v>
      </c>
      <c r="AA133">
        <v>2109151</v>
      </c>
      <c r="AB133">
        <v>2174194</v>
      </c>
      <c r="AC133">
        <v>2239724</v>
      </c>
      <c r="AD133">
        <v>2305860</v>
      </c>
      <c r="AE133">
        <v>2372449</v>
      </c>
      <c r="AF133">
        <v>2439639</v>
      </c>
      <c r="AG133">
        <v>2507600</v>
      </c>
      <c r="AH133">
        <v>2209731</v>
      </c>
      <c r="AI133">
        <v>1939236</v>
      </c>
      <c r="AJ133">
        <v>2052626</v>
      </c>
      <c r="AK133">
        <v>2132771</v>
      </c>
      <c r="AL133">
        <v>2125198</v>
      </c>
      <c r="AM133">
        <v>2142422</v>
      </c>
      <c r="AN133">
        <v>2203966</v>
      </c>
      <c r="AO133">
        <v>2383300</v>
      </c>
      <c r="AP133">
        <v>2639224</v>
      </c>
      <c r="AQ133">
        <v>2789743</v>
      </c>
      <c r="AR133">
        <v>2895224</v>
      </c>
      <c r="AS133">
        <v>2981648</v>
      </c>
      <c r="AT133">
        <v>3060599</v>
      </c>
      <c r="AU133">
        <v>3085173</v>
      </c>
      <c r="AV133">
        <v>3122447</v>
      </c>
      <c r="AW133">
        <v>3266318</v>
      </c>
      <c r="AX133">
        <v>3455397</v>
      </c>
      <c r="AY133">
        <v>3632740</v>
      </c>
      <c r="AZ133">
        <v>3783887</v>
      </c>
      <c r="BA133">
        <v>3905066</v>
      </c>
      <c r="BB133">
        <v>4019956</v>
      </c>
      <c r="BC133">
        <v>4181150</v>
      </c>
      <c r="BD133">
        <v>4331740</v>
      </c>
      <c r="BE133">
        <v>4427313</v>
      </c>
      <c r="BF133">
        <v>4519398</v>
      </c>
      <c r="BG133">
        <v>4612329</v>
      </c>
      <c r="BH133">
        <v>4706097</v>
      </c>
      <c r="BI133">
        <v>4796631</v>
      </c>
      <c r="BJ133">
        <v>4889391</v>
      </c>
      <c r="BK133">
        <v>4985289</v>
      </c>
      <c r="BL133">
        <v>5087584</v>
      </c>
      <c r="BM133">
        <v>5193416</v>
      </c>
      <c r="BN133">
        <v>5302681</v>
      </c>
      <c r="BO133">
        <v>5418377</v>
      </c>
    </row>
    <row r="134" spans="1:67" ht="15" customHeight="1">
      <c r="A134" t="s">
        <v>277</v>
      </c>
      <c r="B134" t="str">
        <f>VLOOKUP(A134,'Metadata - Countries'!$A$2:$C$267,3,0)</f>
        <v>Middle East &amp; North Africa</v>
      </c>
      <c r="C134" t="s">
        <v>544</v>
      </c>
      <c r="D134">
        <v>1426986</v>
      </c>
      <c r="E134">
        <v>1478760</v>
      </c>
      <c r="F134">
        <v>1535157</v>
      </c>
      <c r="G134">
        <v>1594758</v>
      </c>
      <c r="H134">
        <v>1652102</v>
      </c>
      <c r="I134">
        <v>1700072</v>
      </c>
      <c r="J134">
        <v>1739831</v>
      </c>
      <c r="K134">
        <v>1778578</v>
      </c>
      <c r="L134">
        <v>1819393</v>
      </c>
      <c r="M134">
        <v>1862823</v>
      </c>
      <c r="N134">
        <v>1909177</v>
      </c>
      <c r="O134">
        <v>1958320</v>
      </c>
      <c r="P134">
        <v>2012796</v>
      </c>
      <c r="Q134">
        <v>2084256</v>
      </c>
      <c r="R134">
        <v>2179446</v>
      </c>
      <c r="S134">
        <v>2291841</v>
      </c>
      <c r="T134">
        <v>2413760</v>
      </c>
      <c r="U134">
        <v>2541805</v>
      </c>
      <c r="V134">
        <v>2676117</v>
      </c>
      <c r="W134">
        <v>2816917</v>
      </c>
      <c r="X134">
        <v>2962720</v>
      </c>
      <c r="Y134">
        <v>3112015</v>
      </c>
      <c r="Z134">
        <v>3265457</v>
      </c>
      <c r="AA134">
        <v>3423592</v>
      </c>
      <c r="AB134">
        <v>3564547</v>
      </c>
      <c r="AC134">
        <v>3684313</v>
      </c>
      <c r="AD134">
        <v>3800110</v>
      </c>
      <c r="AE134">
        <v>3911939</v>
      </c>
      <c r="AF134">
        <v>4021565</v>
      </c>
      <c r="AG134">
        <v>4130042</v>
      </c>
      <c r="AH134">
        <v>4236983</v>
      </c>
      <c r="AI134">
        <v>4341971</v>
      </c>
      <c r="AJ134">
        <v>4444820</v>
      </c>
      <c r="AK134">
        <v>4544970</v>
      </c>
      <c r="AL134">
        <v>4641296</v>
      </c>
      <c r="AM134">
        <v>4733063</v>
      </c>
      <c r="AN134">
        <v>4820066</v>
      </c>
      <c r="AO134">
        <v>4902346</v>
      </c>
      <c r="AP134">
        <v>4980962</v>
      </c>
      <c r="AQ134">
        <v>5057998</v>
      </c>
      <c r="AR134">
        <v>5154790</v>
      </c>
      <c r="AS134">
        <v>5275916</v>
      </c>
      <c r="AT134">
        <v>5405326</v>
      </c>
      <c r="AU134">
        <v>5542641</v>
      </c>
      <c r="AV134">
        <v>5687563</v>
      </c>
      <c r="AW134">
        <v>5837986</v>
      </c>
      <c r="AX134">
        <v>5973369</v>
      </c>
      <c r="AY134">
        <v>6097177</v>
      </c>
      <c r="AZ134">
        <v>6228370</v>
      </c>
      <c r="BA134">
        <v>6360191</v>
      </c>
      <c r="BB134">
        <v>6491988</v>
      </c>
      <c r="BC134">
        <v>6188132</v>
      </c>
      <c r="BD134">
        <v>5869870</v>
      </c>
      <c r="BE134">
        <v>5985221</v>
      </c>
      <c r="BF134">
        <v>6097764</v>
      </c>
      <c r="BG134">
        <v>6192235</v>
      </c>
      <c r="BH134">
        <v>6282196</v>
      </c>
      <c r="BI134">
        <v>6378261</v>
      </c>
      <c r="BJ134">
        <v>6477793</v>
      </c>
      <c r="BK134">
        <v>6569088</v>
      </c>
      <c r="BL134">
        <v>6653942</v>
      </c>
      <c r="BM134">
        <v>6735277</v>
      </c>
      <c r="BN134">
        <v>6812341</v>
      </c>
      <c r="BO134">
        <v>6888388</v>
      </c>
    </row>
    <row r="135" spans="1:67" ht="15" customHeight="1">
      <c r="A135" t="s">
        <v>279</v>
      </c>
      <c r="B135" t="str">
        <f>VLOOKUP(A135,'Metadata - Countries'!$A$2:$C$267,3,0)</f>
        <v>Latin America &amp; Caribbean</v>
      </c>
      <c r="C135" t="s">
        <v>544</v>
      </c>
      <c r="D135">
        <v>91614</v>
      </c>
      <c r="E135">
        <v>92761</v>
      </c>
      <c r="F135">
        <v>93823</v>
      </c>
      <c r="G135">
        <v>94887</v>
      </c>
      <c r="H135">
        <v>95948</v>
      </c>
      <c r="I135">
        <v>97024</v>
      </c>
      <c r="J135">
        <v>98126</v>
      </c>
      <c r="K135">
        <v>99257</v>
      </c>
      <c r="L135">
        <v>100400</v>
      </c>
      <c r="M135">
        <v>101605</v>
      </c>
      <c r="N135">
        <v>103090</v>
      </c>
      <c r="O135">
        <v>104781</v>
      </c>
      <c r="P135">
        <v>106457</v>
      </c>
      <c r="Q135">
        <v>108114</v>
      </c>
      <c r="R135">
        <v>109740</v>
      </c>
      <c r="S135">
        <v>111497</v>
      </c>
      <c r="T135">
        <v>113421</v>
      </c>
      <c r="U135">
        <v>115385</v>
      </c>
      <c r="V135">
        <v>117397</v>
      </c>
      <c r="W135">
        <v>119463</v>
      </c>
      <c r="X135">
        <v>121633</v>
      </c>
      <c r="Y135">
        <v>123909</v>
      </c>
      <c r="Z135">
        <v>126194</v>
      </c>
      <c r="AA135">
        <v>128440</v>
      </c>
      <c r="AB135">
        <v>130625</v>
      </c>
      <c r="AC135">
        <v>132751</v>
      </c>
      <c r="AD135">
        <v>134810</v>
      </c>
      <c r="AE135">
        <v>136780</v>
      </c>
      <c r="AF135">
        <v>138660</v>
      </c>
      <c r="AG135">
        <v>140457</v>
      </c>
      <c r="AH135">
        <v>142301</v>
      </c>
      <c r="AI135">
        <v>144268</v>
      </c>
      <c r="AJ135">
        <v>146420</v>
      </c>
      <c r="AK135">
        <v>148595</v>
      </c>
      <c r="AL135">
        <v>150561</v>
      </c>
      <c r="AM135">
        <v>152348</v>
      </c>
      <c r="AN135">
        <v>153969</v>
      </c>
      <c r="AO135">
        <v>155454</v>
      </c>
      <c r="AP135">
        <v>156855</v>
      </c>
      <c r="AQ135">
        <v>158256</v>
      </c>
      <c r="AR135">
        <v>159500</v>
      </c>
      <c r="AS135">
        <v>160594</v>
      </c>
      <c r="AT135">
        <v>161799</v>
      </c>
      <c r="AU135">
        <v>163047</v>
      </c>
      <c r="AV135">
        <v>164239</v>
      </c>
      <c r="AW135">
        <v>165386</v>
      </c>
      <c r="AX135">
        <v>166470</v>
      </c>
      <c r="AY135">
        <v>167518</v>
      </c>
      <c r="AZ135">
        <v>168576</v>
      </c>
      <c r="BA135">
        <v>169688</v>
      </c>
      <c r="BB135">
        <v>170935</v>
      </c>
      <c r="BC135">
        <v>172145</v>
      </c>
      <c r="BD135">
        <v>173124</v>
      </c>
      <c r="BE135">
        <v>173978</v>
      </c>
      <c r="BF135">
        <v>174804</v>
      </c>
      <c r="BG135">
        <v>175623</v>
      </c>
      <c r="BH135">
        <v>176413</v>
      </c>
      <c r="BI135">
        <v>177163</v>
      </c>
      <c r="BJ135">
        <v>177888</v>
      </c>
      <c r="BK135">
        <v>178583</v>
      </c>
      <c r="BL135">
        <v>179237</v>
      </c>
      <c r="BM135">
        <v>179651</v>
      </c>
      <c r="BN135">
        <v>179857</v>
      </c>
      <c r="BO135">
        <v>180251</v>
      </c>
    </row>
    <row r="136" spans="1:67" ht="15" customHeight="1">
      <c r="A136" t="s">
        <v>281</v>
      </c>
      <c r="B136" t="str">
        <f>VLOOKUP(A136,'Metadata - Countries'!$A$2:$C$267,3,0)</f>
        <v>Latin America &amp; Caribbean</v>
      </c>
      <c r="C136" t="s">
        <v>544</v>
      </c>
      <c r="D136">
        <v>219142626</v>
      </c>
      <c r="E136">
        <v>225304612</v>
      </c>
      <c r="F136">
        <v>231638540</v>
      </c>
      <c r="G136">
        <v>238127927</v>
      </c>
      <c r="H136">
        <v>244742056</v>
      </c>
      <c r="I136">
        <v>251458185</v>
      </c>
      <c r="J136">
        <v>258225265</v>
      </c>
      <c r="K136">
        <v>265030167</v>
      </c>
      <c r="L136">
        <v>271885703</v>
      </c>
      <c r="M136">
        <v>278797542</v>
      </c>
      <c r="N136">
        <v>285779012</v>
      </c>
      <c r="O136">
        <v>292852914</v>
      </c>
      <c r="P136">
        <v>300036114</v>
      </c>
      <c r="Q136">
        <v>307345195</v>
      </c>
      <c r="R136">
        <v>314759757</v>
      </c>
      <c r="S136">
        <v>322249100</v>
      </c>
      <c r="T136">
        <v>329807630</v>
      </c>
      <c r="U136">
        <v>337531513</v>
      </c>
      <c r="V136">
        <v>345450768</v>
      </c>
      <c r="W136">
        <v>353452209</v>
      </c>
      <c r="X136">
        <v>361451180</v>
      </c>
      <c r="Y136">
        <v>369321289</v>
      </c>
      <c r="Z136">
        <v>377189872</v>
      </c>
      <c r="AA136">
        <v>385189898</v>
      </c>
      <c r="AB136">
        <v>393227113</v>
      </c>
      <c r="AC136">
        <v>401251731</v>
      </c>
      <c r="AD136">
        <v>409259052</v>
      </c>
      <c r="AE136">
        <v>417266298</v>
      </c>
      <c r="AF136">
        <v>425320442</v>
      </c>
      <c r="AG136">
        <v>433393694</v>
      </c>
      <c r="AH136">
        <v>441597528</v>
      </c>
      <c r="AI136">
        <v>449847635</v>
      </c>
      <c r="AJ136">
        <v>458008075</v>
      </c>
      <c r="AK136">
        <v>466139063</v>
      </c>
      <c r="AL136">
        <v>474258790</v>
      </c>
      <c r="AM136">
        <v>482331291</v>
      </c>
      <c r="AN136">
        <v>490304061</v>
      </c>
      <c r="AO136">
        <v>498199382</v>
      </c>
      <c r="AP136">
        <v>506010566</v>
      </c>
      <c r="AQ136">
        <v>513714410</v>
      </c>
      <c r="AR136">
        <v>521281149</v>
      </c>
      <c r="AS136">
        <v>528688278</v>
      </c>
      <c r="AT136">
        <v>535935546</v>
      </c>
      <c r="AU136">
        <v>542976557</v>
      </c>
      <c r="AV136">
        <v>549897638</v>
      </c>
      <c r="AW136">
        <v>556739532</v>
      </c>
      <c r="AX136">
        <v>563424119</v>
      </c>
      <c r="AY136">
        <v>569972223</v>
      </c>
      <c r="AZ136">
        <v>576386180</v>
      </c>
      <c r="BA136">
        <v>582738079</v>
      </c>
      <c r="BB136">
        <v>588873862</v>
      </c>
      <c r="BC136">
        <v>595510008</v>
      </c>
      <c r="BD136">
        <v>602139396</v>
      </c>
      <c r="BE136">
        <v>608642242</v>
      </c>
      <c r="BF136">
        <v>615046755</v>
      </c>
      <c r="BG136">
        <v>621390109</v>
      </c>
      <c r="BH136">
        <v>627667493</v>
      </c>
      <c r="BI136">
        <v>633795231</v>
      </c>
      <c r="BJ136">
        <v>639626265</v>
      </c>
      <c r="BK136">
        <v>645293844</v>
      </c>
      <c r="BL136">
        <v>650533026</v>
      </c>
      <c r="BM136">
        <v>654978670</v>
      </c>
      <c r="BN136">
        <v>659306928</v>
      </c>
      <c r="BO136">
        <v>664155299</v>
      </c>
    </row>
    <row r="137" spans="1:67" ht="15" customHeight="1">
      <c r="A137" t="s">
        <v>282</v>
      </c>
      <c r="B137" t="str">
        <f>VLOOKUP(A137,'Metadata - Countries'!$A$2:$C$267,3,0)</f>
        <v>Not Classified</v>
      </c>
      <c r="C137" t="s">
        <v>544</v>
      </c>
      <c r="D137">
        <v>243747624</v>
      </c>
      <c r="E137">
        <v>249669012</v>
      </c>
      <c r="F137">
        <v>255852360</v>
      </c>
      <c r="G137">
        <v>262222227</v>
      </c>
      <c r="H137">
        <v>268840613</v>
      </c>
      <c r="I137">
        <v>275712411</v>
      </c>
      <c r="J137">
        <v>282750085</v>
      </c>
      <c r="K137">
        <v>290061165</v>
      </c>
      <c r="L137">
        <v>297680657</v>
      </c>
      <c r="M137">
        <v>305463862</v>
      </c>
      <c r="N137">
        <v>313150585</v>
      </c>
      <c r="O137">
        <v>320137304</v>
      </c>
      <c r="P137">
        <v>327434877</v>
      </c>
      <c r="Q137">
        <v>335785808</v>
      </c>
      <c r="R137">
        <v>344428047</v>
      </c>
      <c r="S137">
        <v>352974187</v>
      </c>
      <c r="T137">
        <v>361378199</v>
      </c>
      <c r="U137">
        <v>370063476</v>
      </c>
      <c r="V137">
        <v>379602942</v>
      </c>
      <c r="W137">
        <v>389654865</v>
      </c>
      <c r="X137">
        <v>398831237</v>
      </c>
      <c r="Y137">
        <v>407724663</v>
      </c>
      <c r="Z137">
        <v>418029153</v>
      </c>
      <c r="AA137">
        <v>429385050</v>
      </c>
      <c r="AB137">
        <v>441083473</v>
      </c>
      <c r="AC137">
        <v>452925370</v>
      </c>
      <c r="AD137">
        <v>464719751</v>
      </c>
      <c r="AE137">
        <v>476678929</v>
      </c>
      <c r="AF137">
        <v>488634944</v>
      </c>
      <c r="AG137">
        <v>500927368</v>
      </c>
      <c r="AH137">
        <v>513410293</v>
      </c>
      <c r="AI137">
        <v>525967892</v>
      </c>
      <c r="AJ137">
        <v>540073235</v>
      </c>
      <c r="AK137">
        <v>555402795</v>
      </c>
      <c r="AL137">
        <v>570349227</v>
      </c>
      <c r="AM137">
        <v>585085744</v>
      </c>
      <c r="AN137">
        <v>599913754</v>
      </c>
      <c r="AO137">
        <v>614755340</v>
      </c>
      <c r="AP137">
        <v>629930825</v>
      </c>
      <c r="AQ137">
        <v>645681010</v>
      </c>
      <c r="AR137">
        <v>661430964</v>
      </c>
      <c r="AS137">
        <v>677492970</v>
      </c>
      <c r="AT137">
        <v>695099275</v>
      </c>
      <c r="AU137">
        <v>713279960</v>
      </c>
      <c r="AV137">
        <v>731086901</v>
      </c>
      <c r="AW137">
        <v>749189504</v>
      </c>
      <c r="AX137">
        <v>767538041</v>
      </c>
      <c r="AY137">
        <v>785635469</v>
      </c>
      <c r="AZ137">
        <v>803947600</v>
      </c>
      <c r="BA137">
        <v>823002155</v>
      </c>
      <c r="BB137">
        <v>842807198</v>
      </c>
      <c r="BC137">
        <v>863421305</v>
      </c>
      <c r="BD137">
        <v>884653995</v>
      </c>
      <c r="BE137">
        <v>906405074</v>
      </c>
      <c r="BF137">
        <v>928661685</v>
      </c>
      <c r="BG137">
        <v>951184941</v>
      </c>
      <c r="BH137">
        <v>974516186</v>
      </c>
      <c r="BI137">
        <v>998532743</v>
      </c>
      <c r="BJ137">
        <v>1022731692</v>
      </c>
      <c r="BK137">
        <v>1047426093</v>
      </c>
      <c r="BL137">
        <v>1072970944</v>
      </c>
      <c r="BM137">
        <v>1098791080</v>
      </c>
      <c r="BN137">
        <v>1124396999</v>
      </c>
      <c r="BO137">
        <v>1150346774</v>
      </c>
    </row>
    <row r="138" spans="1:67" ht="15" customHeight="1">
      <c r="A138" t="s">
        <v>284</v>
      </c>
      <c r="B138" t="str">
        <f>VLOOKUP(A138,'Metadata - Countries'!$A$2:$C$267,3,0)</f>
        <v>Not Classified</v>
      </c>
      <c r="C138" t="s">
        <v>544</v>
      </c>
      <c r="D138">
        <v>135762574</v>
      </c>
      <c r="E138">
        <v>138934269</v>
      </c>
      <c r="F138">
        <v>142232863</v>
      </c>
      <c r="G138">
        <v>145659986</v>
      </c>
      <c r="H138">
        <v>149260915</v>
      </c>
      <c r="I138">
        <v>153026043</v>
      </c>
      <c r="J138">
        <v>156903784</v>
      </c>
      <c r="K138">
        <v>160978695</v>
      </c>
      <c r="L138">
        <v>165256142</v>
      </c>
      <c r="M138">
        <v>169632655</v>
      </c>
      <c r="N138">
        <v>174131565</v>
      </c>
      <c r="O138">
        <v>178729317</v>
      </c>
      <c r="P138">
        <v>183334870</v>
      </c>
      <c r="Q138">
        <v>188076728</v>
      </c>
      <c r="R138">
        <v>193061843</v>
      </c>
      <c r="S138">
        <v>198178476</v>
      </c>
      <c r="T138">
        <v>203399737</v>
      </c>
      <c r="U138">
        <v>208592240</v>
      </c>
      <c r="V138">
        <v>214272852</v>
      </c>
      <c r="W138">
        <v>220230887</v>
      </c>
      <c r="X138">
        <v>225097677</v>
      </c>
      <c r="Y138">
        <v>229413733</v>
      </c>
      <c r="Z138">
        <v>234808317</v>
      </c>
      <c r="AA138">
        <v>240996976</v>
      </c>
      <c r="AB138">
        <v>247448306</v>
      </c>
      <c r="AC138">
        <v>254069015</v>
      </c>
      <c r="AD138">
        <v>260658473</v>
      </c>
      <c r="AE138">
        <v>267469591</v>
      </c>
      <c r="AF138">
        <v>274348618</v>
      </c>
      <c r="AG138">
        <v>281571278</v>
      </c>
      <c r="AH138">
        <v>288759638</v>
      </c>
      <c r="AI138">
        <v>296103521</v>
      </c>
      <c r="AJ138">
        <v>304997572</v>
      </c>
      <c r="AK138">
        <v>314673487</v>
      </c>
      <c r="AL138">
        <v>323847963</v>
      </c>
      <c r="AM138">
        <v>333181004</v>
      </c>
      <c r="AN138">
        <v>343031111</v>
      </c>
      <c r="AO138">
        <v>352755561</v>
      </c>
      <c r="AP138">
        <v>362458276</v>
      </c>
      <c r="AQ138">
        <v>372579993</v>
      </c>
      <c r="AR138">
        <v>382593480</v>
      </c>
      <c r="AS138">
        <v>392924294</v>
      </c>
      <c r="AT138">
        <v>404771898</v>
      </c>
      <c r="AU138">
        <v>417212831</v>
      </c>
      <c r="AV138">
        <v>429354375</v>
      </c>
      <c r="AW138">
        <v>441886612</v>
      </c>
      <c r="AX138">
        <v>455313027</v>
      </c>
      <c r="AY138">
        <v>469010772</v>
      </c>
      <c r="AZ138">
        <v>482640782</v>
      </c>
      <c r="BA138">
        <v>496609143</v>
      </c>
      <c r="BB138">
        <v>510897321</v>
      </c>
      <c r="BC138">
        <v>525506329</v>
      </c>
      <c r="BD138">
        <v>540002626</v>
      </c>
      <c r="BE138">
        <v>553835758</v>
      </c>
      <c r="BF138">
        <v>567702296</v>
      </c>
      <c r="BG138">
        <v>582173028</v>
      </c>
      <c r="BH138">
        <v>597683499</v>
      </c>
      <c r="BI138">
        <v>613946858</v>
      </c>
      <c r="BJ138">
        <v>630865826</v>
      </c>
      <c r="BK138">
        <v>648755452</v>
      </c>
      <c r="BL138">
        <v>667053670</v>
      </c>
      <c r="BM138">
        <v>685250041</v>
      </c>
      <c r="BN138">
        <v>703727949</v>
      </c>
      <c r="BO138">
        <v>722984063</v>
      </c>
    </row>
    <row r="139" spans="1:67" ht="15" customHeight="1">
      <c r="A139" t="s">
        <v>285</v>
      </c>
      <c r="B139" t="str">
        <f>VLOOKUP(A139,'Metadata - Countries'!$A$2:$C$267,3,0)</f>
        <v>Europe &amp; Central Asia</v>
      </c>
      <c r="C139" t="s">
        <v>544</v>
      </c>
      <c r="D139">
        <v>16472</v>
      </c>
      <c r="E139">
        <v>16834</v>
      </c>
      <c r="F139">
        <v>17221</v>
      </c>
      <c r="G139">
        <v>17625</v>
      </c>
      <c r="H139">
        <v>18058</v>
      </c>
      <c r="I139">
        <v>18500</v>
      </c>
      <c r="J139">
        <v>18957</v>
      </c>
      <c r="K139">
        <v>19467</v>
      </c>
      <c r="L139">
        <v>20011</v>
      </c>
      <c r="M139">
        <v>20558</v>
      </c>
      <c r="N139">
        <v>21089</v>
      </c>
      <c r="O139">
        <v>21517</v>
      </c>
      <c r="P139">
        <v>21873</v>
      </c>
      <c r="Q139">
        <v>22251</v>
      </c>
      <c r="R139">
        <v>22638</v>
      </c>
      <c r="S139">
        <v>23030</v>
      </c>
      <c r="T139">
        <v>23416</v>
      </c>
      <c r="U139">
        <v>23803</v>
      </c>
      <c r="V139">
        <v>24205</v>
      </c>
      <c r="W139">
        <v>24616</v>
      </c>
      <c r="X139">
        <v>25003</v>
      </c>
      <c r="Y139">
        <v>25346</v>
      </c>
      <c r="Z139">
        <v>25689</v>
      </c>
      <c r="AA139">
        <v>26055</v>
      </c>
      <c r="AB139">
        <v>26420</v>
      </c>
      <c r="AC139">
        <v>26785</v>
      </c>
      <c r="AD139">
        <v>27159</v>
      </c>
      <c r="AE139">
        <v>27542</v>
      </c>
      <c r="AF139">
        <v>27944</v>
      </c>
      <c r="AG139">
        <v>28357</v>
      </c>
      <c r="AH139">
        <v>28765</v>
      </c>
      <c r="AI139">
        <v>29168</v>
      </c>
      <c r="AJ139">
        <v>29581</v>
      </c>
      <c r="AK139">
        <v>30012</v>
      </c>
      <c r="AL139">
        <v>30447</v>
      </c>
      <c r="AM139">
        <v>30890</v>
      </c>
      <c r="AN139">
        <v>31337</v>
      </c>
      <c r="AO139">
        <v>31770</v>
      </c>
      <c r="AP139">
        <v>32190</v>
      </c>
      <c r="AQ139">
        <v>32615</v>
      </c>
      <c r="AR139">
        <v>33026</v>
      </c>
      <c r="AS139">
        <v>33376</v>
      </c>
      <c r="AT139">
        <v>33693</v>
      </c>
      <c r="AU139">
        <v>34000</v>
      </c>
      <c r="AV139">
        <v>34300</v>
      </c>
      <c r="AW139">
        <v>34603</v>
      </c>
      <c r="AX139">
        <v>34889</v>
      </c>
      <c r="AY139">
        <v>35150</v>
      </c>
      <c r="AZ139">
        <v>35401</v>
      </c>
      <c r="BA139">
        <v>35675</v>
      </c>
      <c r="BB139">
        <v>35926</v>
      </c>
      <c r="BC139">
        <v>36189</v>
      </c>
      <c r="BD139">
        <v>36505</v>
      </c>
      <c r="BE139">
        <v>36806</v>
      </c>
      <c r="BF139">
        <v>37096</v>
      </c>
      <c r="BG139">
        <v>37355</v>
      </c>
      <c r="BH139">
        <v>37609</v>
      </c>
      <c r="BI139">
        <v>37889</v>
      </c>
      <c r="BJ139">
        <v>38181</v>
      </c>
      <c r="BK139">
        <v>38482</v>
      </c>
      <c r="BL139">
        <v>38756</v>
      </c>
      <c r="BM139">
        <v>39039</v>
      </c>
      <c r="BN139">
        <v>39327</v>
      </c>
      <c r="BO139">
        <v>39584</v>
      </c>
    </row>
    <row r="140" spans="1:67" ht="15" customHeight="1">
      <c r="A140" t="s">
        <v>287</v>
      </c>
      <c r="B140" t="str">
        <f>VLOOKUP(A140,'Metadata - Countries'!$A$2:$C$267,3,0)</f>
        <v>South Asia</v>
      </c>
      <c r="C140" t="s">
        <v>544</v>
      </c>
      <c r="D140">
        <v>9783871</v>
      </c>
      <c r="E140">
        <v>10022888</v>
      </c>
      <c r="F140">
        <v>10267067</v>
      </c>
      <c r="G140">
        <v>10517531</v>
      </c>
      <c r="H140">
        <v>10774086</v>
      </c>
      <c r="I140">
        <v>11035224</v>
      </c>
      <c r="J140">
        <v>11299721</v>
      </c>
      <c r="K140">
        <v>11571008</v>
      </c>
      <c r="L140">
        <v>11846815</v>
      </c>
      <c r="M140">
        <v>12119207</v>
      </c>
      <c r="N140">
        <v>12388769</v>
      </c>
      <c r="O140">
        <v>12654651</v>
      </c>
      <c r="P140">
        <v>12914457</v>
      </c>
      <c r="Q140">
        <v>13169737</v>
      </c>
      <c r="R140">
        <v>13418276</v>
      </c>
      <c r="S140">
        <v>13662873</v>
      </c>
      <c r="T140">
        <v>13910170</v>
      </c>
      <c r="U140">
        <v>14159052</v>
      </c>
      <c r="V140">
        <v>14414816</v>
      </c>
      <c r="W140">
        <v>14680387</v>
      </c>
      <c r="X140">
        <v>14943645</v>
      </c>
      <c r="Y140">
        <v>15198918</v>
      </c>
      <c r="Z140">
        <v>15438753</v>
      </c>
      <c r="AA140">
        <v>15658442</v>
      </c>
      <c r="AB140">
        <v>15872577</v>
      </c>
      <c r="AC140">
        <v>16092338</v>
      </c>
      <c r="AD140">
        <v>16317995</v>
      </c>
      <c r="AE140">
        <v>16547139</v>
      </c>
      <c r="AF140">
        <v>16773736</v>
      </c>
      <c r="AG140">
        <v>16990575</v>
      </c>
      <c r="AH140">
        <v>17204094</v>
      </c>
      <c r="AI140">
        <v>17416596</v>
      </c>
      <c r="AJ140">
        <v>17624457</v>
      </c>
      <c r="AK140">
        <v>17825611</v>
      </c>
      <c r="AL140">
        <v>18011744</v>
      </c>
      <c r="AM140">
        <v>18177572</v>
      </c>
      <c r="AN140">
        <v>18322506</v>
      </c>
      <c r="AO140">
        <v>18449123</v>
      </c>
      <c r="AP140">
        <v>18560798</v>
      </c>
      <c r="AQ140">
        <v>18670411</v>
      </c>
      <c r="AR140">
        <v>18776371</v>
      </c>
      <c r="AS140">
        <v>18920275</v>
      </c>
      <c r="AT140">
        <v>19110707</v>
      </c>
      <c r="AU140">
        <v>19303180</v>
      </c>
      <c r="AV140">
        <v>19490431</v>
      </c>
      <c r="AW140">
        <v>19673866</v>
      </c>
      <c r="AX140">
        <v>19870706</v>
      </c>
      <c r="AY140">
        <v>20078655</v>
      </c>
      <c r="AZ140">
        <v>20285643</v>
      </c>
      <c r="BA140">
        <v>20482477</v>
      </c>
      <c r="BB140">
        <v>20668557</v>
      </c>
      <c r="BC140">
        <v>20859743</v>
      </c>
      <c r="BD140">
        <v>21017147</v>
      </c>
      <c r="BE140">
        <v>21131756</v>
      </c>
      <c r="BF140">
        <v>21239457</v>
      </c>
      <c r="BG140">
        <v>21336697</v>
      </c>
      <c r="BH140">
        <v>21425494</v>
      </c>
      <c r="BI140">
        <v>21506813</v>
      </c>
      <c r="BJ140">
        <v>21670000</v>
      </c>
      <c r="BK140">
        <v>21803000</v>
      </c>
      <c r="BL140">
        <v>21919000</v>
      </c>
      <c r="BM140">
        <v>22156000</v>
      </c>
      <c r="BN140">
        <v>22181000</v>
      </c>
      <c r="BO140">
        <v>22037000</v>
      </c>
    </row>
    <row r="141" spans="1:67" ht="15" customHeight="1">
      <c r="A141" t="s">
        <v>289</v>
      </c>
      <c r="B141" t="str">
        <f>VLOOKUP(A141,'Metadata - Countries'!$A$2:$C$267,3,0)</f>
        <v>Not Classified</v>
      </c>
      <c r="C141" t="s">
        <v>544</v>
      </c>
      <c r="D141">
        <v>829304553</v>
      </c>
      <c r="E141">
        <v>849662240</v>
      </c>
      <c r="F141">
        <v>870571996</v>
      </c>
      <c r="G141">
        <v>892122183</v>
      </c>
      <c r="H141">
        <v>914179691</v>
      </c>
      <c r="I141">
        <v>936474497</v>
      </c>
      <c r="J141">
        <v>958866819</v>
      </c>
      <c r="K141">
        <v>981653792</v>
      </c>
      <c r="L141">
        <v>1005182826</v>
      </c>
      <c r="M141">
        <v>1029398298</v>
      </c>
      <c r="N141">
        <v>1053935945</v>
      </c>
      <c r="O141">
        <v>1078143512</v>
      </c>
      <c r="P141">
        <v>1103176231</v>
      </c>
      <c r="Q141">
        <v>1129871655</v>
      </c>
      <c r="R141">
        <v>1157235978</v>
      </c>
      <c r="S141">
        <v>1184993312</v>
      </c>
      <c r="T141">
        <v>1213431181</v>
      </c>
      <c r="U141">
        <v>1242976775</v>
      </c>
      <c r="V141">
        <v>1273039062</v>
      </c>
      <c r="W141">
        <v>1304106034</v>
      </c>
      <c r="X141">
        <v>1337497873</v>
      </c>
      <c r="Y141">
        <v>1372467577</v>
      </c>
      <c r="Z141">
        <v>1407836955</v>
      </c>
      <c r="AA141">
        <v>1443482185</v>
      </c>
      <c r="AB141">
        <v>1479546761</v>
      </c>
      <c r="AC141">
        <v>1516442333</v>
      </c>
      <c r="AD141">
        <v>1554102862</v>
      </c>
      <c r="AE141">
        <v>1592185751</v>
      </c>
      <c r="AF141">
        <v>1630669927</v>
      </c>
      <c r="AG141">
        <v>1669623556</v>
      </c>
      <c r="AH141">
        <v>1711089696</v>
      </c>
      <c r="AI141">
        <v>1750747711</v>
      </c>
      <c r="AJ141">
        <v>1789953429</v>
      </c>
      <c r="AK141">
        <v>1829681824</v>
      </c>
      <c r="AL141">
        <v>1870097460</v>
      </c>
      <c r="AM141">
        <v>1910485587</v>
      </c>
      <c r="AN141">
        <v>1950796431</v>
      </c>
      <c r="AO141">
        <v>1991303064</v>
      </c>
      <c r="AP141">
        <v>2032158426</v>
      </c>
      <c r="AQ141">
        <v>2073121889</v>
      </c>
      <c r="AR141">
        <v>2114855470</v>
      </c>
      <c r="AS141">
        <v>2157133128</v>
      </c>
      <c r="AT141">
        <v>2198877481</v>
      </c>
      <c r="AU141">
        <v>2240162906</v>
      </c>
      <c r="AV141">
        <v>2281546588</v>
      </c>
      <c r="AW141">
        <v>2322476208</v>
      </c>
      <c r="AX141">
        <v>2362904109</v>
      </c>
      <c r="AY141">
        <v>2403305272</v>
      </c>
      <c r="AZ141">
        <v>2443449823</v>
      </c>
      <c r="BA141">
        <v>2483987657</v>
      </c>
      <c r="BB141">
        <v>2525974118</v>
      </c>
      <c r="BC141">
        <v>2568598935</v>
      </c>
      <c r="BD141">
        <v>2610684758</v>
      </c>
      <c r="BE141">
        <v>2653214685</v>
      </c>
      <c r="BF141">
        <v>2695950000</v>
      </c>
      <c r="BG141">
        <v>2737695800</v>
      </c>
      <c r="BH141">
        <v>2779326476</v>
      </c>
      <c r="BI141">
        <v>2821058566</v>
      </c>
      <c r="BJ141">
        <v>2862391122</v>
      </c>
      <c r="BK141">
        <v>2903108878</v>
      </c>
      <c r="BL141">
        <v>2943860780</v>
      </c>
      <c r="BM141">
        <v>2983113040</v>
      </c>
      <c r="BN141">
        <v>3020375650</v>
      </c>
      <c r="BO141">
        <v>3059564861</v>
      </c>
    </row>
    <row r="142" spans="1:67" ht="15" customHeight="1">
      <c r="A142" t="s">
        <v>290</v>
      </c>
      <c r="B142" t="str">
        <f>VLOOKUP(A142,'Metadata - Countries'!$A$2:$C$267,3,0)</f>
        <v>Not Classified</v>
      </c>
      <c r="C142" t="s">
        <v>544</v>
      </c>
      <c r="D142">
        <v>2115448034</v>
      </c>
      <c r="E142">
        <v>2144909359</v>
      </c>
      <c r="F142">
        <v>2187603468</v>
      </c>
      <c r="G142">
        <v>2242530229</v>
      </c>
      <c r="H142">
        <v>2297892571</v>
      </c>
      <c r="I142">
        <v>2354293010</v>
      </c>
      <c r="J142">
        <v>2414341591</v>
      </c>
      <c r="K142">
        <v>2474366272</v>
      </c>
      <c r="L142">
        <v>2536379782</v>
      </c>
      <c r="M142">
        <v>2600890229</v>
      </c>
      <c r="N142">
        <v>2666686848</v>
      </c>
      <c r="O142">
        <v>2732913368</v>
      </c>
      <c r="P142">
        <v>2798370133</v>
      </c>
      <c r="Q142">
        <v>2864850432</v>
      </c>
      <c r="R142">
        <v>2930934760</v>
      </c>
      <c r="S142">
        <v>2995490712</v>
      </c>
      <c r="T142">
        <v>3059382497</v>
      </c>
      <c r="U142">
        <v>3123017003</v>
      </c>
      <c r="V142">
        <v>3187834084</v>
      </c>
      <c r="W142">
        <v>3254332897</v>
      </c>
      <c r="X142">
        <v>3321713494</v>
      </c>
      <c r="Y142">
        <v>3391165252</v>
      </c>
      <c r="Z142">
        <v>3464327390</v>
      </c>
      <c r="AA142">
        <v>3538429935</v>
      </c>
      <c r="AB142">
        <v>3612283886</v>
      </c>
      <c r="AC142">
        <v>3687723465</v>
      </c>
      <c r="AD142">
        <v>3765515230</v>
      </c>
      <c r="AE142">
        <v>3845508773</v>
      </c>
      <c r="AF142">
        <v>3926185019</v>
      </c>
      <c r="AG142">
        <v>4006647335</v>
      </c>
      <c r="AH142">
        <v>4089544168</v>
      </c>
      <c r="AI142">
        <v>4169497287</v>
      </c>
      <c r="AJ142">
        <v>4247999679</v>
      </c>
      <c r="AK142">
        <v>4325985835</v>
      </c>
      <c r="AL142">
        <v>4403499627</v>
      </c>
      <c r="AM142">
        <v>4480641078</v>
      </c>
      <c r="AN142">
        <v>4558031834</v>
      </c>
      <c r="AO142">
        <v>4635223420</v>
      </c>
      <c r="AP142">
        <v>4711799589</v>
      </c>
      <c r="AQ142">
        <v>4787566559</v>
      </c>
      <c r="AR142">
        <v>4863090613</v>
      </c>
      <c r="AS142">
        <v>4938731447</v>
      </c>
      <c r="AT142">
        <v>5014109152</v>
      </c>
      <c r="AU142">
        <v>5088853415</v>
      </c>
      <c r="AV142">
        <v>5163432770</v>
      </c>
      <c r="AW142">
        <v>5237940420</v>
      </c>
      <c r="AX142">
        <v>5311879939</v>
      </c>
      <c r="AY142">
        <v>5384897109</v>
      </c>
      <c r="AZ142">
        <v>5458824459</v>
      </c>
      <c r="BA142">
        <v>5533964000</v>
      </c>
      <c r="BB142">
        <v>5610455957</v>
      </c>
      <c r="BC142">
        <v>5689033832</v>
      </c>
      <c r="BD142">
        <v>5769216950</v>
      </c>
      <c r="BE142">
        <v>5849715412</v>
      </c>
      <c r="BF142">
        <v>5929949445</v>
      </c>
      <c r="BG142">
        <v>6009439133</v>
      </c>
      <c r="BH142">
        <v>6088698400</v>
      </c>
      <c r="BI142">
        <v>6168617518</v>
      </c>
      <c r="BJ142">
        <v>6247396829</v>
      </c>
      <c r="BK142">
        <v>6324580903</v>
      </c>
      <c r="BL142">
        <v>6398830423</v>
      </c>
      <c r="BM142">
        <v>6467799496</v>
      </c>
      <c r="BN142">
        <v>6527353351</v>
      </c>
      <c r="BO142">
        <v>6593137026</v>
      </c>
    </row>
    <row r="143" spans="1:67" ht="15" customHeight="1">
      <c r="A143" t="s">
        <v>292</v>
      </c>
      <c r="B143" t="str">
        <f>VLOOKUP(A143,'Metadata - Countries'!$A$2:$C$267,3,0)</f>
        <v>Sub-Saharan Africa</v>
      </c>
      <c r="C143" t="s">
        <v>544</v>
      </c>
      <c r="D143">
        <v>737838</v>
      </c>
      <c r="E143">
        <v>760895</v>
      </c>
      <c r="F143">
        <v>784681</v>
      </c>
      <c r="G143">
        <v>809138</v>
      </c>
      <c r="H143">
        <v>834215</v>
      </c>
      <c r="I143">
        <v>860220</v>
      </c>
      <c r="J143">
        <v>887841</v>
      </c>
      <c r="K143">
        <v>918923</v>
      </c>
      <c r="L143">
        <v>952992</v>
      </c>
      <c r="M143">
        <v>987909</v>
      </c>
      <c r="N143">
        <v>1023481</v>
      </c>
      <c r="O143">
        <v>1059879</v>
      </c>
      <c r="P143">
        <v>1097242</v>
      </c>
      <c r="Q143">
        <v>1135631</v>
      </c>
      <c r="R143">
        <v>1175369</v>
      </c>
      <c r="S143">
        <v>1216180</v>
      </c>
      <c r="T143">
        <v>1256478</v>
      </c>
      <c r="U143">
        <v>1294435</v>
      </c>
      <c r="V143">
        <v>1331213</v>
      </c>
      <c r="W143">
        <v>1368917</v>
      </c>
      <c r="X143">
        <v>1407672</v>
      </c>
      <c r="Y143">
        <v>1447501</v>
      </c>
      <c r="Z143">
        <v>1488399</v>
      </c>
      <c r="AA143">
        <v>1530331</v>
      </c>
      <c r="AB143">
        <v>1573267</v>
      </c>
      <c r="AC143">
        <v>1616697</v>
      </c>
      <c r="AD143">
        <v>1659793</v>
      </c>
      <c r="AE143">
        <v>1698939</v>
      </c>
      <c r="AF143">
        <v>1733733</v>
      </c>
      <c r="AG143">
        <v>1767091</v>
      </c>
      <c r="AH143">
        <v>1798997</v>
      </c>
      <c r="AI143">
        <v>1829509</v>
      </c>
      <c r="AJ143">
        <v>1858507</v>
      </c>
      <c r="AK143">
        <v>1885478</v>
      </c>
      <c r="AL143">
        <v>1910642</v>
      </c>
      <c r="AM143">
        <v>1934079</v>
      </c>
      <c r="AN143">
        <v>1955098</v>
      </c>
      <c r="AO143">
        <v>1972579</v>
      </c>
      <c r="AP143">
        <v>1985639</v>
      </c>
      <c r="AQ143">
        <v>1994243</v>
      </c>
      <c r="AR143">
        <v>1998630</v>
      </c>
      <c r="AS143">
        <v>1999473</v>
      </c>
      <c r="AT143">
        <v>1997534</v>
      </c>
      <c r="AU143">
        <v>1993030</v>
      </c>
      <c r="AV143">
        <v>1985384</v>
      </c>
      <c r="AW143">
        <v>1977424</v>
      </c>
      <c r="AX143">
        <v>1976780</v>
      </c>
      <c r="AY143">
        <v>1983465</v>
      </c>
      <c r="AZ143">
        <v>1995014</v>
      </c>
      <c r="BA143">
        <v>2009169</v>
      </c>
      <c r="BB143">
        <v>2022747</v>
      </c>
      <c r="BC143">
        <v>2037677</v>
      </c>
      <c r="BD143">
        <v>2054718</v>
      </c>
      <c r="BE143">
        <v>2073939</v>
      </c>
      <c r="BF143">
        <v>2095242</v>
      </c>
      <c r="BG143">
        <v>2118521</v>
      </c>
      <c r="BH143">
        <v>2143872</v>
      </c>
      <c r="BI143">
        <v>2170617</v>
      </c>
      <c r="BJ143">
        <v>2198017</v>
      </c>
      <c r="BK143">
        <v>2225702</v>
      </c>
      <c r="BL143">
        <v>2254100</v>
      </c>
      <c r="BM143">
        <v>2281454</v>
      </c>
      <c r="BN143">
        <v>2305825</v>
      </c>
      <c r="BO143">
        <v>2330318</v>
      </c>
    </row>
    <row r="144" spans="1:67" ht="15" customHeight="1">
      <c r="A144" t="s">
        <v>294</v>
      </c>
      <c r="B144" t="str">
        <f>VLOOKUP(A144,'Metadata - Countries'!$A$2:$C$267,3,0)</f>
        <v>Not Classified</v>
      </c>
      <c r="C144" t="s">
        <v>544</v>
      </c>
      <c r="D144">
        <v>1095548725</v>
      </c>
      <c r="E144">
        <v>1097728985</v>
      </c>
      <c r="F144">
        <v>1112142897</v>
      </c>
      <c r="G144">
        <v>1137971547</v>
      </c>
      <c r="H144">
        <v>1163376707</v>
      </c>
      <c r="I144">
        <v>1189485776</v>
      </c>
      <c r="J144">
        <v>1218319662</v>
      </c>
      <c r="K144">
        <v>1246291107</v>
      </c>
      <c r="L144">
        <v>1275030950</v>
      </c>
      <c r="M144">
        <v>1305235738</v>
      </c>
      <c r="N144">
        <v>1336152939</v>
      </c>
      <c r="O144">
        <v>1367659433</v>
      </c>
      <c r="P144">
        <v>1397522486</v>
      </c>
      <c r="Q144">
        <v>1426459153</v>
      </c>
      <c r="R144">
        <v>1453964650</v>
      </c>
      <c r="S144">
        <v>1479273067</v>
      </c>
      <c r="T144">
        <v>1503509107</v>
      </c>
      <c r="U144">
        <v>1526366884</v>
      </c>
      <c r="V144">
        <v>1548637582</v>
      </c>
      <c r="W144">
        <v>1570920160</v>
      </c>
      <c r="X144">
        <v>1593099029</v>
      </c>
      <c r="Y144">
        <v>1615957004</v>
      </c>
      <c r="Z144">
        <v>1640893480</v>
      </c>
      <c r="AA144">
        <v>1665773694</v>
      </c>
      <c r="AB144">
        <v>1689771008</v>
      </c>
      <c r="AC144">
        <v>1714481164</v>
      </c>
      <c r="AD144">
        <v>1740698024</v>
      </c>
      <c r="AE144">
        <v>1768376867</v>
      </c>
      <c r="AF144">
        <v>1796192544</v>
      </c>
      <c r="AG144">
        <v>1822788469</v>
      </c>
      <c r="AH144">
        <v>1847821461</v>
      </c>
      <c r="AI144">
        <v>1871805819</v>
      </c>
      <c r="AJ144">
        <v>1894353796</v>
      </c>
      <c r="AK144">
        <v>1915623786</v>
      </c>
      <c r="AL144">
        <v>1936398016</v>
      </c>
      <c r="AM144">
        <v>1956331335</v>
      </c>
      <c r="AN144">
        <v>1975855844</v>
      </c>
      <c r="AO144">
        <v>1995080443</v>
      </c>
      <c r="AP144">
        <v>2013531302</v>
      </c>
      <c r="AQ144">
        <v>2030612791</v>
      </c>
      <c r="AR144">
        <v>2046026051</v>
      </c>
      <c r="AS144">
        <v>2060709239</v>
      </c>
      <c r="AT144">
        <v>2074581734</v>
      </c>
      <c r="AU144">
        <v>2088087419</v>
      </c>
      <c r="AV144">
        <v>2101394737</v>
      </c>
      <c r="AW144">
        <v>2114863550</v>
      </c>
      <c r="AX144">
        <v>2128474052</v>
      </c>
      <c r="AY144">
        <v>2142072086</v>
      </c>
      <c r="AZ144">
        <v>2155970810</v>
      </c>
      <c r="BA144">
        <v>2169765463</v>
      </c>
      <c r="BB144">
        <v>2182659481</v>
      </c>
      <c r="BC144">
        <v>2196448219</v>
      </c>
      <c r="BD144">
        <v>2212426916</v>
      </c>
      <c r="BE144">
        <v>2228642364</v>
      </c>
      <c r="BF144">
        <v>2244311001</v>
      </c>
      <c r="BG144">
        <v>2258792292</v>
      </c>
      <c r="BH144">
        <v>2272847109</v>
      </c>
      <c r="BI144">
        <v>2287248399</v>
      </c>
      <c r="BJ144">
        <v>2299720675</v>
      </c>
      <c r="BK144">
        <v>2310338402</v>
      </c>
      <c r="BL144">
        <v>2318233156</v>
      </c>
      <c r="BM144">
        <v>2323185156</v>
      </c>
      <c r="BN144">
        <v>2325328254</v>
      </c>
      <c r="BO144">
        <v>2326833223</v>
      </c>
    </row>
    <row r="145" spans="1:67" ht="15" customHeight="1">
      <c r="A145" t="s">
        <v>296</v>
      </c>
      <c r="B145" t="str">
        <f>VLOOKUP(A145,'Metadata - Countries'!$A$2:$C$267,3,0)</f>
        <v>Europe &amp; Central Asia</v>
      </c>
      <c r="C145" t="s">
        <v>544</v>
      </c>
      <c r="D145">
        <v>2778550</v>
      </c>
      <c r="E145">
        <v>2823550</v>
      </c>
      <c r="F145">
        <v>2863350</v>
      </c>
      <c r="G145">
        <v>2898950</v>
      </c>
      <c r="H145">
        <v>2935200</v>
      </c>
      <c r="I145">
        <v>2971450</v>
      </c>
      <c r="J145">
        <v>3008050</v>
      </c>
      <c r="K145">
        <v>3044400</v>
      </c>
      <c r="L145">
        <v>3078850</v>
      </c>
      <c r="M145">
        <v>3107321</v>
      </c>
      <c r="N145">
        <v>3139689</v>
      </c>
      <c r="O145">
        <v>3179041</v>
      </c>
      <c r="P145">
        <v>3213622</v>
      </c>
      <c r="Q145">
        <v>3244438</v>
      </c>
      <c r="R145">
        <v>3273894</v>
      </c>
      <c r="S145">
        <v>3301652</v>
      </c>
      <c r="T145">
        <v>3328664</v>
      </c>
      <c r="U145">
        <v>3355036</v>
      </c>
      <c r="V145">
        <v>3379514</v>
      </c>
      <c r="W145">
        <v>3397842</v>
      </c>
      <c r="X145">
        <v>3413202</v>
      </c>
      <c r="Y145">
        <v>3432947</v>
      </c>
      <c r="Z145">
        <v>3457179</v>
      </c>
      <c r="AA145">
        <v>3485192</v>
      </c>
      <c r="AB145">
        <v>3514205</v>
      </c>
      <c r="AC145">
        <v>3544543</v>
      </c>
      <c r="AD145">
        <v>3578914</v>
      </c>
      <c r="AE145">
        <v>3616367</v>
      </c>
      <c r="AF145">
        <v>3655049</v>
      </c>
      <c r="AG145">
        <v>3684255</v>
      </c>
      <c r="AH145">
        <v>3697838</v>
      </c>
      <c r="AI145">
        <v>3704134</v>
      </c>
      <c r="AJ145">
        <v>3700114</v>
      </c>
      <c r="AK145">
        <v>3682613</v>
      </c>
      <c r="AL145">
        <v>3657144</v>
      </c>
      <c r="AM145">
        <v>3629102</v>
      </c>
      <c r="AN145">
        <v>3601613</v>
      </c>
      <c r="AO145">
        <v>3575137</v>
      </c>
      <c r="AP145">
        <v>3549331</v>
      </c>
      <c r="AQ145">
        <v>3524238</v>
      </c>
      <c r="AR145">
        <v>3499536</v>
      </c>
      <c r="AS145">
        <v>3470818</v>
      </c>
      <c r="AT145">
        <v>3443067</v>
      </c>
      <c r="AU145">
        <v>3415213</v>
      </c>
      <c r="AV145">
        <v>3377075</v>
      </c>
      <c r="AW145">
        <v>3322528</v>
      </c>
      <c r="AX145">
        <v>3269909</v>
      </c>
      <c r="AY145">
        <v>3231294</v>
      </c>
      <c r="AZ145">
        <v>3198231</v>
      </c>
      <c r="BA145">
        <v>3162916</v>
      </c>
      <c r="BB145">
        <v>3097282</v>
      </c>
      <c r="BC145">
        <v>3028115</v>
      </c>
      <c r="BD145">
        <v>2987773</v>
      </c>
      <c r="BE145">
        <v>2957689</v>
      </c>
      <c r="BF145">
        <v>2932367</v>
      </c>
      <c r="BG145">
        <v>2904910</v>
      </c>
      <c r="BH145">
        <v>2868231</v>
      </c>
      <c r="BI145">
        <v>2828403</v>
      </c>
      <c r="BJ145">
        <v>2801543</v>
      </c>
      <c r="BK145">
        <v>2794137</v>
      </c>
      <c r="BL145">
        <v>2794885</v>
      </c>
      <c r="BM145">
        <v>2800839</v>
      </c>
      <c r="BN145">
        <v>2831639</v>
      </c>
      <c r="BO145">
        <v>2871897</v>
      </c>
    </row>
    <row r="146" spans="1:67" ht="15" customHeight="1">
      <c r="A146" t="s">
        <v>298</v>
      </c>
      <c r="B146" t="str">
        <f>VLOOKUP(A146,'Metadata - Countries'!$A$2:$C$267,3,0)</f>
        <v>Europe &amp; Central Asia</v>
      </c>
      <c r="C146" t="s">
        <v>544</v>
      </c>
      <c r="D146">
        <v>313970</v>
      </c>
      <c r="E146">
        <v>316845</v>
      </c>
      <c r="F146">
        <v>320750</v>
      </c>
      <c r="G146">
        <v>324100</v>
      </c>
      <c r="H146">
        <v>327750</v>
      </c>
      <c r="I146">
        <v>331500</v>
      </c>
      <c r="J146">
        <v>333895</v>
      </c>
      <c r="K146">
        <v>334995</v>
      </c>
      <c r="L146">
        <v>335850</v>
      </c>
      <c r="M146">
        <v>337500</v>
      </c>
      <c r="N146">
        <v>339171</v>
      </c>
      <c r="O146">
        <v>342421</v>
      </c>
      <c r="P146">
        <v>346600</v>
      </c>
      <c r="Q146">
        <v>350450</v>
      </c>
      <c r="R146">
        <v>355050</v>
      </c>
      <c r="S146">
        <v>358950</v>
      </c>
      <c r="T146">
        <v>360731</v>
      </c>
      <c r="U146">
        <v>361358</v>
      </c>
      <c r="V146">
        <v>362007</v>
      </c>
      <c r="W146">
        <v>362856</v>
      </c>
      <c r="X146">
        <v>364150</v>
      </c>
      <c r="Y146">
        <v>365225</v>
      </c>
      <c r="Z146">
        <v>365525</v>
      </c>
      <c r="AA146">
        <v>365622</v>
      </c>
      <c r="AB146">
        <v>365998</v>
      </c>
      <c r="AC146">
        <v>366706</v>
      </c>
      <c r="AD146">
        <v>368355</v>
      </c>
      <c r="AE146">
        <v>370750</v>
      </c>
      <c r="AF146">
        <v>373450</v>
      </c>
      <c r="AG146">
        <v>377100</v>
      </c>
      <c r="AH146">
        <v>381850</v>
      </c>
      <c r="AI146">
        <v>387000</v>
      </c>
      <c r="AJ146">
        <v>392175</v>
      </c>
      <c r="AK146">
        <v>397475</v>
      </c>
      <c r="AL146">
        <v>402925</v>
      </c>
      <c r="AM146">
        <v>408625</v>
      </c>
      <c r="AN146">
        <v>414225</v>
      </c>
      <c r="AO146">
        <v>419450</v>
      </c>
      <c r="AP146">
        <v>424700</v>
      </c>
      <c r="AQ146">
        <v>430475</v>
      </c>
      <c r="AR146">
        <v>436300</v>
      </c>
      <c r="AS146">
        <v>441525</v>
      </c>
      <c r="AT146">
        <v>446175</v>
      </c>
      <c r="AU146">
        <v>451630</v>
      </c>
      <c r="AV146">
        <v>458095</v>
      </c>
      <c r="AW146">
        <v>465158</v>
      </c>
      <c r="AX146">
        <v>472637</v>
      </c>
      <c r="AY146">
        <v>479993</v>
      </c>
      <c r="AZ146">
        <v>488650</v>
      </c>
      <c r="BA146">
        <v>497783</v>
      </c>
      <c r="BB146">
        <v>506953</v>
      </c>
      <c r="BC146">
        <v>518347</v>
      </c>
      <c r="BD146">
        <v>530946</v>
      </c>
      <c r="BE146">
        <v>543360</v>
      </c>
      <c r="BF146">
        <v>556319</v>
      </c>
      <c r="BG146">
        <v>569604</v>
      </c>
      <c r="BH146">
        <v>582014</v>
      </c>
      <c r="BI146">
        <v>596336</v>
      </c>
      <c r="BJ146">
        <v>607950</v>
      </c>
      <c r="BK146">
        <v>620001</v>
      </c>
      <c r="BL146">
        <v>630419</v>
      </c>
      <c r="BM146">
        <v>640064</v>
      </c>
      <c r="BN146">
        <v>653103</v>
      </c>
      <c r="BO146">
        <v>668606</v>
      </c>
    </row>
    <row r="147" spans="1:67" ht="15" customHeight="1">
      <c r="A147" t="s">
        <v>300</v>
      </c>
      <c r="B147" t="str">
        <f>VLOOKUP(A147,'Metadata - Countries'!$A$2:$C$267,3,0)</f>
        <v>Europe &amp; Central Asia</v>
      </c>
      <c r="C147" t="s">
        <v>544</v>
      </c>
      <c r="D147">
        <v>2120979</v>
      </c>
      <c r="E147">
        <v>2152681</v>
      </c>
      <c r="F147">
        <v>2181586</v>
      </c>
      <c r="G147">
        <v>2210919</v>
      </c>
      <c r="H147">
        <v>2240623</v>
      </c>
      <c r="I147">
        <v>2265919</v>
      </c>
      <c r="J147">
        <v>2283217</v>
      </c>
      <c r="K147">
        <v>2301220</v>
      </c>
      <c r="L147">
        <v>2323619</v>
      </c>
      <c r="M147">
        <v>2343173</v>
      </c>
      <c r="N147">
        <v>2359164</v>
      </c>
      <c r="O147">
        <v>2376389</v>
      </c>
      <c r="P147">
        <v>2395674</v>
      </c>
      <c r="Q147">
        <v>2415819</v>
      </c>
      <c r="R147">
        <v>2437186</v>
      </c>
      <c r="S147">
        <v>2456130</v>
      </c>
      <c r="T147">
        <v>2470989</v>
      </c>
      <c r="U147">
        <v>2485073</v>
      </c>
      <c r="V147">
        <v>2497921</v>
      </c>
      <c r="W147">
        <v>2505953</v>
      </c>
      <c r="X147">
        <v>2511701</v>
      </c>
      <c r="Y147">
        <v>2519421</v>
      </c>
      <c r="Z147">
        <v>2531080</v>
      </c>
      <c r="AA147">
        <v>2546011</v>
      </c>
      <c r="AB147">
        <v>2562047</v>
      </c>
      <c r="AC147">
        <v>2578873</v>
      </c>
      <c r="AD147">
        <v>2599892</v>
      </c>
      <c r="AE147">
        <v>2626583</v>
      </c>
      <c r="AF147">
        <v>2653434</v>
      </c>
      <c r="AG147">
        <v>2666955</v>
      </c>
      <c r="AH147">
        <v>2663151</v>
      </c>
      <c r="AI147">
        <v>2650581</v>
      </c>
      <c r="AJ147">
        <v>2614338</v>
      </c>
      <c r="AK147">
        <v>2563290</v>
      </c>
      <c r="AL147">
        <v>2520742</v>
      </c>
      <c r="AM147">
        <v>2485056</v>
      </c>
      <c r="AN147">
        <v>2457222</v>
      </c>
      <c r="AO147">
        <v>2432851</v>
      </c>
      <c r="AP147">
        <v>2410019</v>
      </c>
      <c r="AQ147">
        <v>2390482</v>
      </c>
      <c r="AR147">
        <v>2367550</v>
      </c>
      <c r="AS147">
        <v>2337170</v>
      </c>
      <c r="AT147">
        <v>2310173</v>
      </c>
      <c r="AU147">
        <v>2287955</v>
      </c>
      <c r="AV147">
        <v>2263122</v>
      </c>
      <c r="AW147">
        <v>2238799</v>
      </c>
      <c r="AX147">
        <v>2218357</v>
      </c>
      <c r="AY147">
        <v>2200325</v>
      </c>
      <c r="AZ147">
        <v>2177322</v>
      </c>
      <c r="BA147">
        <v>2141669</v>
      </c>
      <c r="BB147">
        <v>2097555</v>
      </c>
      <c r="BC147">
        <v>2059709</v>
      </c>
      <c r="BD147">
        <v>2034319</v>
      </c>
      <c r="BE147">
        <v>2012647</v>
      </c>
      <c r="BF147">
        <v>1993782</v>
      </c>
      <c r="BG147">
        <v>1977527</v>
      </c>
      <c r="BH147">
        <v>1959537</v>
      </c>
      <c r="BI147">
        <v>1942248</v>
      </c>
      <c r="BJ147">
        <v>1927174</v>
      </c>
      <c r="BK147">
        <v>1913822</v>
      </c>
      <c r="BL147">
        <v>1900449</v>
      </c>
      <c r="BM147">
        <v>1884490</v>
      </c>
      <c r="BN147">
        <v>1879383</v>
      </c>
      <c r="BO147">
        <v>1881750</v>
      </c>
    </row>
    <row r="148" spans="1:67" ht="15" customHeight="1">
      <c r="A148" t="s">
        <v>302</v>
      </c>
      <c r="B148" t="str">
        <f>VLOOKUP(A148,'Metadata - Countries'!$A$2:$C$267,3,0)</f>
        <v>East Asia &amp; Pacific</v>
      </c>
      <c r="C148" t="s">
        <v>544</v>
      </c>
      <c r="D148">
        <v>177014</v>
      </c>
      <c r="E148">
        <v>178672</v>
      </c>
      <c r="F148">
        <v>186039</v>
      </c>
      <c r="G148">
        <v>193618</v>
      </c>
      <c r="H148">
        <v>201380</v>
      </c>
      <c r="I148">
        <v>209278</v>
      </c>
      <c r="J148">
        <v>217232</v>
      </c>
      <c r="K148">
        <v>225151</v>
      </c>
      <c r="L148">
        <v>232929</v>
      </c>
      <c r="M148">
        <v>240416</v>
      </c>
      <c r="N148">
        <v>247284</v>
      </c>
      <c r="O148">
        <v>249832</v>
      </c>
      <c r="P148">
        <v>248669</v>
      </c>
      <c r="Q148">
        <v>247838</v>
      </c>
      <c r="R148">
        <v>247280</v>
      </c>
      <c r="S148">
        <v>246919</v>
      </c>
      <c r="T148">
        <v>246661</v>
      </c>
      <c r="U148">
        <v>246405</v>
      </c>
      <c r="V148">
        <v>246048</v>
      </c>
      <c r="W148">
        <v>245605</v>
      </c>
      <c r="X148">
        <v>245332</v>
      </c>
      <c r="Y148">
        <v>248695</v>
      </c>
      <c r="Z148">
        <v>256692</v>
      </c>
      <c r="AA148">
        <v>266253</v>
      </c>
      <c r="AB148">
        <v>276591</v>
      </c>
      <c r="AC148">
        <v>287700</v>
      </c>
      <c r="AD148">
        <v>299491</v>
      </c>
      <c r="AE148">
        <v>311808</v>
      </c>
      <c r="AF148">
        <v>324478</v>
      </c>
      <c r="AG148">
        <v>337336</v>
      </c>
      <c r="AH148">
        <v>350227</v>
      </c>
      <c r="AI148">
        <v>362390</v>
      </c>
      <c r="AJ148">
        <v>372370</v>
      </c>
      <c r="AK148">
        <v>380712</v>
      </c>
      <c r="AL148">
        <v>388779</v>
      </c>
      <c r="AM148">
        <v>396641</v>
      </c>
      <c r="AN148">
        <v>404297</v>
      </c>
      <c r="AO148">
        <v>411700</v>
      </c>
      <c r="AP148">
        <v>418776</v>
      </c>
      <c r="AQ148">
        <v>425518</v>
      </c>
      <c r="AR148">
        <v>431896</v>
      </c>
      <c r="AS148">
        <v>439122</v>
      </c>
      <c r="AT148">
        <v>449665</v>
      </c>
      <c r="AU148">
        <v>462533</v>
      </c>
      <c r="AV148">
        <v>475529</v>
      </c>
      <c r="AW148">
        <v>488619</v>
      </c>
      <c r="AX148">
        <v>501863</v>
      </c>
      <c r="AY148">
        <v>515330</v>
      </c>
      <c r="AZ148">
        <v>529038</v>
      </c>
      <c r="BA148">
        <v>543021</v>
      </c>
      <c r="BB148">
        <v>557297</v>
      </c>
      <c r="BC148">
        <v>571003</v>
      </c>
      <c r="BD148">
        <v>582766</v>
      </c>
      <c r="BE148">
        <v>593374</v>
      </c>
      <c r="BF148">
        <v>604167</v>
      </c>
      <c r="BG148">
        <v>615239</v>
      </c>
      <c r="BH148">
        <v>626688</v>
      </c>
      <c r="BI148">
        <v>638609</v>
      </c>
      <c r="BJ148">
        <v>650991</v>
      </c>
      <c r="BK148">
        <v>663653</v>
      </c>
      <c r="BL148">
        <v>676283</v>
      </c>
      <c r="BM148">
        <v>686607</v>
      </c>
      <c r="BN148">
        <v>695168</v>
      </c>
      <c r="BO148">
        <v>704149</v>
      </c>
    </row>
    <row r="149" spans="1:67" ht="15" customHeight="1">
      <c r="A149" t="s">
        <v>304</v>
      </c>
      <c r="B149" t="str">
        <f>VLOOKUP(A149,'Metadata - Countries'!$A$2:$C$267,3,0)</f>
        <v>Latin America &amp; Caribbean</v>
      </c>
      <c r="C149" t="s">
        <v>544</v>
      </c>
      <c r="D149">
        <v>4135</v>
      </c>
      <c r="E149">
        <v>4258</v>
      </c>
      <c r="F149">
        <v>4388</v>
      </c>
      <c r="G149">
        <v>4524</v>
      </c>
      <c r="H149">
        <v>4666</v>
      </c>
      <c r="I149">
        <v>4832</v>
      </c>
      <c r="J149">
        <v>5044</v>
      </c>
      <c r="K149">
        <v>5294</v>
      </c>
      <c r="L149">
        <v>5497</v>
      </c>
      <c r="M149">
        <v>5646</v>
      </c>
      <c r="N149">
        <v>5802</v>
      </c>
      <c r="O149">
        <v>5957</v>
      </c>
      <c r="P149">
        <v>6114</v>
      </c>
      <c r="Q149">
        <v>6278</v>
      </c>
      <c r="R149">
        <v>6447</v>
      </c>
      <c r="S149">
        <v>6656</v>
      </c>
      <c r="T149">
        <v>6896</v>
      </c>
      <c r="U149">
        <v>7131</v>
      </c>
      <c r="V149">
        <v>7357</v>
      </c>
      <c r="W149">
        <v>7572</v>
      </c>
      <c r="X149">
        <v>7776</v>
      </c>
      <c r="Y149">
        <v>7963</v>
      </c>
      <c r="Z149">
        <v>8957</v>
      </c>
      <c r="AA149">
        <v>10992</v>
      </c>
      <c r="AB149">
        <v>13299</v>
      </c>
      <c r="AC149">
        <v>15714</v>
      </c>
      <c r="AD149">
        <v>18234</v>
      </c>
      <c r="AE149">
        <v>20853</v>
      </c>
      <c r="AF149">
        <v>23552</v>
      </c>
      <c r="AG149">
        <v>26303</v>
      </c>
      <c r="AH149">
        <v>28127</v>
      </c>
      <c r="AI149">
        <v>28736</v>
      </c>
      <c r="AJ149">
        <v>29035</v>
      </c>
      <c r="AK149">
        <v>29247</v>
      </c>
      <c r="AL149">
        <v>29380</v>
      </c>
      <c r="AM149">
        <v>29435</v>
      </c>
      <c r="AN149">
        <v>29407</v>
      </c>
      <c r="AO149">
        <v>29299</v>
      </c>
      <c r="AP149">
        <v>29102</v>
      </c>
      <c r="AQ149">
        <v>29099</v>
      </c>
      <c r="AR149">
        <v>29610</v>
      </c>
      <c r="AS149">
        <v>30387</v>
      </c>
      <c r="AT149">
        <v>31160</v>
      </c>
      <c r="AU149">
        <v>31929</v>
      </c>
      <c r="AV149">
        <v>32697</v>
      </c>
      <c r="AW149">
        <v>33452</v>
      </c>
      <c r="AX149">
        <v>34183</v>
      </c>
      <c r="AY149">
        <v>34887</v>
      </c>
      <c r="AZ149">
        <v>35541</v>
      </c>
      <c r="BA149">
        <v>36132</v>
      </c>
      <c r="BB149">
        <v>36458</v>
      </c>
      <c r="BC149">
        <v>36350</v>
      </c>
      <c r="BD149">
        <v>36026</v>
      </c>
      <c r="BE149">
        <v>35639</v>
      </c>
      <c r="BF149">
        <v>35261</v>
      </c>
      <c r="BG149">
        <v>35020</v>
      </c>
      <c r="BH149">
        <v>34811</v>
      </c>
      <c r="BI149">
        <v>34496</v>
      </c>
      <c r="BJ149">
        <v>33852</v>
      </c>
      <c r="BK149">
        <v>33121</v>
      </c>
      <c r="BL149">
        <v>32553</v>
      </c>
      <c r="BM149">
        <v>31948</v>
      </c>
      <c r="BN149">
        <v>31791</v>
      </c>
      <c r="BO149">
        <v>32077</v>
      </c>
    </row>
    <row r="150" spans="1:67" ht="15" customHeight="1">
      <c r="A150" t="s">
        <v>306</v>
      </c>
      <c r="B150" t="str">
        <f>VLOOKUP(A150,'Metadata - Countries'!$A$2:$C$267,3,0)</f>
        <v>Middle East &amp; North Africa</v>
      </c>
      <c r="C150" t="s">
        <v>544</v>
      </c>
      <c r="D150">
        <v>11769774</v>
      </c>
      <c r="E150">
        <v>12081713</v>
      </c>
      <c r="F150">
        <v>12404757</v>
      </c>
      <c r="G150">
        <v>12726686</v>
      </c>
      <c r="H150">
        <v>13044254</v>
      </c>
      <c r="I150">
        <v>13381880</v>
      </c>
      <c r="J150">
        <v>13738502</v>
      </c>
      <c r="K150">
        <v>14109755</v>
      </c>
      <c r="L150">
        <v>14490077</v>
      </c>
      <c r="M150">
        <v>14876982</v>
      </c>
      <c r="N150">
        <v>15274351</v>
      </c>
      <c r="O150">
        <v>15677300</v>
      </c>
      <c r="P150">
        <v>16081438</v>
      </c>
      <c r="Q150">
        <v>16489452</v>
      </c>
      <c r="R150">
        <v>16902383</v>
      </c>
      <c r="S150">
        <v>17325325</v>
      </c>
      <c r="T150">
        <v>17756516</v>
      </c>
      <c r="U150">
        <v>18206472</v>
      </c>
      <c r="V150">
        <v>18679859</v>
      </c>
      <c r="W150">
        <v>19167661</v>
      </c>
      <c r="X150">
        <v>19678444</v>
      </c>
      <c r="Y150">
        <v>20208260</v>
      </c>
      <c r="Z150">
        <v>20746765</v>
      </c>
      <c r="AA150">
        <v>21287381</v>
      </c>
      <c r="AB150">
        <v>21817271</v>
      </c>
      <c r="AC150">
        <v>22335077</v>
      </c>
      <c r="AD150">
        <v>22824446</v>
      </c>
      <c r="AE150">
        <v>23279935</v>
      </c>
      <c r="AF150">
        <v>23720590</v>
      </c>
      <c r="AG150">
        <v>24148104</v>
      </c>
      <c r="AH150">
        <v>24570814</v>
      </c>
      <c r="AI150">
        <v>24988083</v>
      </c>
      <c r="AJ150">
        <v>25400676</v>
      </c>
      <c r="AK150">
        <v>25806777</v>
      </c>
      <c r="AL150">
        <v>26201551</v>
      </c>
      <c r="AM150">
        <v>26599048</v>
      </c>
      <c r="AN150">
        <v>26999093</v>
      </c>
      <c r="AO150">
        <v>27397118</v>
      </c>
      <c r="AP150">
        <v>27791825</v>
      </c>
      <c r="AQ150">
        <v>28176997</v>
      </c>
      <c r="AR150">
        <v>28554415</v>
      </c>
      <c r="AS150">
        <v>28930097</v>
      </c>
      <c r="AT150">
        <v>29301817</v>
      </c>
      <c r="AU150">
        <v>29661270</v>
      </c>
      <c r="AV150">
        <v>30033125</v>
      </c>
      <c r="AW150">
        <v>30431902</v>
      </c>
      <c r="AX150">
        <v>30833022</v>
      </c>
      <c r="AY150">
        <v>31232633</v>
      </c>
      <c r="AZ150">
        <v>31634992</v>
      </c>
      <c r="BA150">
        <v>32042877</v>
      </c>
      <c r="BB150">
        <v>32464865</v>
      </c>
      <c r="BC150">
        <v>32903699</v>
      </c>
      <c r="BD150">
        <v>33352169</v>
      </c>
      <c r="BE150">
        <v>33803527</v>
      </c>
      <c r="BF150">
        <v>34248603</v>
      </c>
      <c r="BG150">
        <v>34680458</v>
      </c>
      <c r="BH150">
        <v>35107264</v>
      </c>
      <c r="BI150">
        <v>35528115</v>
      </c>
      <c r="BJ150">
        <v>35927511</v>
      </c>
      <c r="BK150">
        <v>36304408</v>
      </c>
      <c r="BL150">
        <v>36688772</v>
      </c>
      <c r="BM150">
        <v>37076584</v>
      </c>
      <c r="BN150">
        <v>37457971</v>
      </c>
      <c r="BO150">
        <v>37840044</v>
      </c>
    </row>
    <row r="151" spans="1:67" ht="15" customHeight="1">
      <c r="A151" t="s">
        <v>308</v>
      </c>
      <c r="B151" t="str">
        <f>VLOOKUP(A151,'Metadata - Countries'!$A$2:$C$267,3,0)</f>
        <v>Europe &amp; Central Asia</v>
      </c>
      <c r="C151" t="s">
        <v>544</v>
      </c>
      <c r="D151">
        <v>21797</v>
      </c>
      <c r="E151">
        <v>21907</v>
      </c>
      <c r="F151">
        <v>22106</v>
      </c>
      <c r="G151">
        <v>22442</v>
      </c>
      <c r="H151">
        <v>22766</v>
      </c>
      <c r="I151">
        <v>23022</v>
      </c>
      <c r="J151">
        <v>23198</v>
      </c>
      <c r="K151">
        <v>23281</v>
      </c>
      <c r="L151">
        <v>23481</v>
      </c>
      <c r="M151">
        <v>23875</v>
      </c>
      <c r="N151">
        <v>24270</v>
      </c>
      <c r="O151">
        <v>24610</v>
      </c>
      <c r="P151">
        <v>24889</v>
      </c>
      <c r="Q151">
        <v>25102</v>
      </c>
      <c r="R151">
        <v>25262</v>
      </c>
      <c r="S151">
        <v>25524</v>
      </c>
      <c r="T151">
        <v>25898</v>
      </c>
      <c r="U151">
        <v>26242</v>
      </c>
      <c r="V151">
        <v>26553</v>
      </c>
      <c r="W151">
        <v>26834</v>
      </c>
      <c r="X151">
        <v>27076</v>
      </c>
      <c r="Y151">
        <v>27284</v>
      </c>
      <c r="Z151">
        <v>27573</v>
      </c>
      <c r="AA151">
        <v>27985</v>
      </c>
      <c r="AB151">
        <v>28407</v>
      </c>
      <c r="AC151">
        <v>28807</v>
      </c>
      <c r="AD151">
        <v>29171</v>
      </c>
      <c r="AE151">
        <v>29500</v>
      </c>
      <c r="AF151">
        <v>29802</v>
      </c>
      <c r="AG151">
        <v>30078</v>
      </c>
      <c r="AH151">
        <v>30329</v>
      </c>
      <c r="AI151">
        <v>30564</v>
      </c>
      <c r="AJ151">
        <v>30794</v>
      </c>
      <c r="AK151">
        <v>31024</v>
      </c>
      <c r="AL151">
        <v>31253</v>
      </c>
      <c r="AM151">
        <v>31482</v>
      </c>
      <c r="AN151">
        <v>31719</v>
      </c>
      <c r="AO151">
        <v>31968</v>
      </c>
      <c r="AP151">
        <v>32209</v>
      </c>
      <c r="AQ151">
        <v>32394</v>
      </c>
      <c r="AR151">
        <v>32465</v>
      </c>
      <c r="AS151">
        <v>32444</v>
      </c>
      <c r="AT151">
        <v>32386</v>
      </c>
      <c r="AU151">
        <v>32316</v>
      </c>
      <c r="AV151">
        <v>32236</v>
      </c>
      <c r="AW151">
        <v>32141</v>
      </c>
      <c r="AX151">
        <v>32011</v>
      </c>
      <c r="AY151">
        <v>31823</v>
      </c>
      <c r="AZ151">
        <v>31862</v>
      </c>
      <c r="BA151">
        <v>32401</v>
      </c>
      <c r="BB151">
        <v>33178</v>
      </c>
      <c r="BC151">
        <v>33945</v>
      </c>
      <c r="BD151">
        <v>34700</v>
      </c>
      <c r="BE151">
        <v>35425</v>
      </c>
      <c r="BF151">
        <v>36110</v>
      </c>
      <c r="BG151">
        <v>36760</v>
      </c>
      <c r="BH151">
        <v>37071</v>
      </c>
      <c r="BI151">
        <v>37044</v>
      </c>
      <c r="BJ151">
        <v>37029</v>
      </c>
      <c r="BK151">
        <v>37034</v>
      </c>
      <c r="BL151">
        <v>36922</v>
      </c>
      <c r="BM151">
        <v>36686</v>
      </c>
      <c r="BN151">
        <v>36469</v>
      </c>
      <c r="BO151">
        <v>36297</v>
      </c>
    </row>
    <row r="152" spans="1:67" ht="15" customHeight="1">
      <c r="A152" t="s">
        <v>310</v>
      </c>
      <c r="B152" t="str">
        <f>VLOOKUP(A152,'Metadata - Countries'!$A$2:$C$267,3,0)</f>
        <v>Europe &amp; Central Asia</v>
      </c>
      <c r="C152" t="s">
        <v>544</v>
      </c>
      <c r="D152">
        <v>2074015</v>
      </c>
      <c r="E152">
        <v>2127854</v>
      </c>
      <c r="F152">
        <v>2177676</v>
      </c>
      <c r="G152">
        <v>2222675</v>
      </c>
      <c r="H152">
        <v>2264461</v>
      </c>
      <c r="I152">
        <v>2301425</v>
      </c>
      <c r="J152">
        <v>2336782</v>
      </c>
      <c r="K152">
        <v>2369729</v>
      </c>
      <c r="L152">
        <v>2400264</v>
      </c>
      <c r="M152">
        <v>2429193</v>
      </c>
      <c r="N152">
        <v>2456514</v>
      </c>
      <c r="O152">
        <v>2483032</v>
      </c>
      <c r="P152">
        <v>2509550</v>
      </c>
      <c r="Q152">
        <v>2536068</v>
      </c>
      <c r="R152">
        <v>2563389</v>
      </c>
      <c r="S152">
        <v>2590711</v>
      </c>
      <c r="T152">
        <v>2618032</v>
      </c>
      <c r="U152">
        <v>2643746</v>
      </c>
      <c r="V152">
        <v>2668657</v>
      </c>
      <c r="W152">
        <v>2692764</v>
      </c>
      <c r="X152">
        <v>2716068</v>
      </c>
      <c r="Y152">
        <v>2740175</v>
      </c>
      <c r="Z152">
        <v>2765889</v>
      </c>
      <c r="AA152">
        <v>2792407</v>
      </c>
      <c r="AB152">
        <v>2819728</v>
      </c>
      <c r="AC152">
        <v>2847050</v>
      </c>
      <c r="AD152">
        <v>2875175</v>
      </c>
      <c r="AE152">
        <v>2904907</v>
      </c>
      <c r="AF152">
        <v>2931424</v>
      </c>
      <c r="AG152">
        <v>2952317</v>
      </c>
      <c r="AH152">
        <v>2965978</v>
      </c>
      <c r="AI152">
        <v>2973210</v>
      </c>
      <c r="AJ152">
        <v>2975621</v>
      </c>
      <c r="AK152">
        <v>2974817</v>
      </c>
      <c r="AL152">
        <v>2967585</v>
      </c>
      <c r="AM152">
        <v>2953200</v>
      </c>
      <c r="AN152">
        <v>2947293</v>
      </c>
      <c r="AO152">
        <v>2936413</v>
      </c>
      <c r="AP152">
        <v>2935227</v>
      </c>
      <c r="AQ152">
        <v>2930622</v>
      </c>
      <c r="AR152">
        <v>2924668</v>
      </c>
      <c r="AS152">
        <v>2918135</v>
      </c>
      <c r="AT152">
        <v>2911385</v>
      </c>
      <c r="AU152">
        <v>2903198</v>
      </c>
      <c r="AV152">
        <v>2896023</v>
      </c>
      <c r="AW152">
        <v>2888985</v>
      </c>
      <c r="AX152">
        <v>2880967</v>
      </c>
      <c r="AY152">
        <v>2874299</v>
      </c>
      <c r="AZ152">
        <v>2868833</v>
      </c>
      <c r="BA152">
        <v>2865213</v>
      </c>
      <c r="BB152">
        <v>2862354</v>
      </c>
      <c r="BC152">
        <v>2860699</v>
      </c>
      <c r="BD152">
        <v>2860324</v>
      </c>
      <c r="BE152">
        <v>2859558</v>
      </c>
      <c r="BF152">
        <v>2857815</v>
      </c>
      <c r="BG152">
        <v>2835978</v>
      </c>
      <c r="BH152">
        <v>2803186</v>
      </c>
      <c r="BI152">
        <v>2755189</v>
      </c>
      <c r="BJ152">
        <v>2707203</v>
      </c>
      <c r="BK152">
        <v>2664224</v>
      </c>
      <c r="BL152">
        <v>2635130</v>
      </c>
      <c r="BM152">
        <v>2595809</v>
      </c>
      <c r="BN152">
        <v>2538894</v>
      </c>
      <c r="BO152">
        <v>2486891</v>
      </c>
    </row>
    <row r="153" spans="1:67" ht="15" customHeight="1">
      <c r="A153" t="s">
        <v>312</v>
      </c>
      <c r="B153" t="str">
        <f>VLOOKUP(A153,'Metadata - Countries'!$A$2:$C$267,3,0)</f>
        <v>Sub-Saharan Africa</v>
      </c>
      <c r="C153" t="s">
        <v>544</v>
      </c>
      <c r="D153">
        <v>5073342</v>
      </c>
      <c r="E153">
        <v>5206239</v>
      </c>
      <c r="F153">
        <v>5343117</v>
      </c>
      <c r="G153">
        <v>5484252</v>
      </c>
      <c r="H153">
        <v>5630024</v>
      </c>
      <c r="I153">
        <v>5780453</v>
      </c>
      <c r="J153">
        <v>5936461</v>
      </c>
      <c r="K153">
        <v>6099529</v>
      </c>
      <c r="L153">
        <v>6270528</v>
      </c>
      <c r="M153">
        <v>6450324</v>
      </c>
      <c r="N153">
        <v>6639751</v>
      </c>
      <c r="O153">
        <v>6840457</v>
      </c>
      <c r="P153">
        <v>7051090</v>
      </c>
      <c r="Q153">
        <v>7268560</v>
      </c>
      <c r="R153">
        <v>7491935</v>
      </c>
      <c r="S153">
        <v>7720859</v>
      </c>
      <c r="T153">
        <v>7955197</v>
      </c>
      <c r="U153">
        <v>8195142</v>
      </c>
      <c r="V153">
        <v>8440919</v>
      </c>
      <c r="W153">
        <v>8692289</v>
      </c>
      <c r="X153">
        <v>8948162</v>
      </c>
      <c r="Y153">
        <v>9207310</v>
      </c>
      <c r="Z153">
        <v>9470990</v>
      </c>
      <c r="AA153">
        <v>9740088</v>
      </c>
      <c r="AB153">
        <v>10015017</v>
      </c>
      <c r="AC153">
        <v>10297746</v>
      </c>
      <c r="AD153">
        <v>10588428</v>
      </c>
      <c r="AE153">
        <v>10890514</v>
      </c>
      <c r="AF153">
        <v>11206789</v>
      </c>
      <c r="AG153">
        <v>11536734</v>
      </c>
      <c r="AH153">
        <v>11882762</v>
      </c>
      <c r="AI153">
        <v>12245260</v>
      </c>
      <c r="AJ153">
        <v>12623342</v>
      </c>
      <c r="AK153">
        <v>13020100</v>
      </c>
      <c r="AL153">
        <v>13436121</v>
      </c>
      <c r="AM153">
        <v>13869138</v>
      </c>
      <c r="AN153">
        <v>14317454</v>
      </c>
      <c r="AO153">
        <v>14778903</v>
      </c>
      <c r="AP153">
        <v>15250934</v>
      </c>
      <c r="AQ153">
        <v>15730885</v>
      </c>
      <c r="AR153">
        <v>16216431</v>
      </c>
      <c r="AS153">
        <v>16709665</v>
      </c>
      <c r="AT153">
        <v>17211934</v>
      </c>
      <c r="AU153">
        <v>17724310</v>
      </c>
      <c r="AV153">
        <v>18250774</v>
      </c>
      <c r="AW153">
        <v>18792171</v>
      </c>
      <c r="AX153">
        <v>19350299</v>
      </c>
      <c r="AY153">
        <v>19924958</v>
      </c>
      <c r="AZ153">
        <v>20513599</v>
      </c>
      <c r="BA153">
        <v>21117092</v>
      </c>
      <c r="BB153">
        <v>21731053</v>
      </c>
      <c r="BC153">
        <v>22348158</v>
      </c>
      <c r="BD153">
        <v>22966240</v>
      </c>
      <c r="BE153">
        <v>23588073</v>
      </c>
      <c r="BF153">
        <v>24215976</v>
      </c>
      <c r="BG153">
        <v>24850912</v>
      </c>
      <c r="BH153">
        <v>25501941</v>
      </c>
      <c r="BI153">
        <v>26169542</v>
      </c>
      <c r="BJ153">
        <v>26846541</v>
      </c>
      <c r="BK153">
        <v>27533134</v>
      </c>
      <c r="BL153">
        <v>28225177</v>
      </c>
      <c r="BM153">
        <v>28915653</v>
      </c>
      <c r="BN153">
        <v>29611714</v>
      </c>
      <c r="BO153">
        <v>30325732</v>
      </c>
    </row>
    <row r="154" spans="1:67" ht="15" customHeight="1">
      <c r="A154" t="s">
        <v>314</v>
      </c>
      <c r="B154" t="str">
        <f>VLOOKUP(A154,'Metadata - Countries'!$A$2:$C$267,3,0)</f>
        <v>South Asia</v>
      </c>
      <c r="C154" t="s">
        <v>544</v>
      </c>
      <c r="D154">
        <v>91650</v>
      </c>
      <c r="E154">
        <v>93952</v>
      </c>
      <c r="F154">
        <v>96332</v>
      </c>
      <c r="G154">
        <v>98775</v>
      </c>
      <c r="H154">
        <v>101241</v>
      </c>
      <c r="I154">
        <v>104566</v>
      </c>
      <c r="J154">
        <v>108713</v>
      </c>
      <c r="K154">
        <v>112547</v>
      </c>
      <c r="L154">
        <v>116049</v>
      </c>
      <c r="M154">
        <v>119569</v>
      </c>
      <c r="N154">
        <v>123243</v>
      </c>
      <c r="O154">
        <v>127066</v>
      </c>
      <c r="P154">
        <v>130990</v>
      </c>
      <c r="Q154">
        <v>134940</v>
      </c>
      <c r="R154">
        <v>138944</v>
      </c>
      <c r="S154">
        <v>143126</v>
      </c>
      <c r="T154">
        <v>147468</v>
      </c>
      <c r="U154">
        <v>151792</v>
      </c>
      <c r="V154">
        <v>156025</v>
      </c>
      <c r="W154">
        <v>160326</v>
      </c>
      <c r="X154">
        <v>164887</v>
      </c>
      <c r="Y154">
        <v>169663</v>
      </c>
      <c r="Z154">
        <v>174523</v>
      </c>
      <c r="AA154">
        <v>179339</v>
      </c>
      <c r="AB154">
        <v>184388</v>
      </c>
      <c r="AC154">
        <v>190383</v>
      </c>
      <c r="AD154">
        <v>197225</v>
      </c>
      <c r="AE154">
        <v>204256</v>
      </c>
      <c r="AF154">
        <v>211160</v>
      </c>
      <c r="AG154">
        <v>217937</v>
      </c>
      <c r="AH154">
        <v>224957</v>
      </c>
      <c r="AI154">
        <v>232150</v>
      </c>
      <c r="AJ154">
        <v>239136</v>
      </c>
      <c r="AK154">
        <v>245845</v>
      </c>
      <c r="AL154">
        <v>252201</v>
      </c>
      <c r="AM154">
        <v>258208</v>
      </c>
      <c r="AN154">
        <v>263841</v>
      </c>
      <c r="AO154">
        <v>269040</v>
      </c>
      <c r="AP154">
        <v>273796</v>
      </c>
      <c r="AQ154">
        <v>278111</v>
      </c>
      <c r="AR154">
        <v>282507</v>
      </c>
      <c r="AS154">
        <v>287324</v>
      </c>
      <c r="AT154">
        <v>292284</v>
      </c>
      <c r="AU154">
        <v>297226</v>
      </c>
      <c r="AV154">
        <v>302135</v>
      </c>
      <c r="AW154">
        <v>307018</v>
      </c>
      <c r="AX154">
        <v>314401</v>
      </c>
      <c r="AY154">
        <v>325126</v>
      </c>
      <c r="AZ154">
        <v>336883</v>
      </c>
      <c r="BA154">
        <v>349037</v>
      </c>
      <c r="BB154">
        <v>361575</v>
      </c>
      <c r="BC154">
        <v>374440</v>
      </c>
      <c r="BD154">
        <v>387539</v>
      </c>
      <c r="BE154">
        <v>400728</v>
      </c>
      <c r="BF154">
        <v>416738</v>
      </c>
      <c r="BG154">
        <v>435582</v>
      </c>
      <c r="BH154">
        <v>454252</v>
      </c>
      <c r="BI154">
        <v>472442</v>
      </c>
      <c r="BJ154">
        <v>489758</v>
      </c>
      <c r="BK154">
        <v>504508</v>
      </c>
      <c r="BL154">
        <v>514438</v>
      </c>
      <c r="BM154">
        <v>521457</v>
      </c>
      <c r="BN154">
        <v>523787</v>
      </c>
      <c r="BO154">
        <v>521021</v>
      </c>
    </row>
    <row r="155" spans="1:67" ht="15" customHeight="1">
      <c r="A155" t="s">
        <v>316</v>
      </c>
      <c r="B155" t="str">
        <f>VLOOKUP(A155,'Metadata - Countries'!$A$2:$C$267,3,0)</f>
        <v>Middle East &amp; North Africa</v>
      </c>
      <c r="C155" t="s">
        <v>544</v>
      </c>
      <c r="D155">
        <v>104958259</v>
      </c>
      <c r="E155">
        <v>107670788</v>
      </c>
      <c r="F155">
        <v>110538003</v>
      </c>
      <c r="G155">
        <v>113518054</v>
      </c>
      <c r="H155">
        <v>116624655</v>
      </c>
      <c r="I155">
        <v>119831991</v>
      </c>
      <c r="J155">
        <v>123155200</v>
      </c>
      <c r="K155">
        <v>126678043</v>
      </c>
      <c r="L155">
        <v>130258116</v>
      </c>
      <c r="M155">
        <v>133970600</v>
      </c>
      <c r="N155">
        <v>137811201</v>
      </c>
      <c r="O155">
        <v>141732410</v>
      </c>
      <c r="P155">
        <v>145744541</v>
      </c>
      <c r="Q155">
        <v>149964066</v>
      </c>
      <c r="R155">
        <v>154334030</v>
      </c>
      <c r="S155">
        <v>159064212</v>
      </c>
      <c r="T155">
        <v>164465177</v>
      </c>
      <c r="U155">
        <v>169960807</v>
      </c>
      <c r="V155">
        <v>174922290</v>
      </c>
      <c r="W155">
        <v>180155296</v>
      </c>
      <c r="X155">
        <v>186021685</v>
      </c>
      <c r="Y155">
        <v>192641039</v>
      </c>
      <c r="Z155">
        <v>199419033</v>
      </c>
      <c r="AA155">
        <v>205927091</v>
      </c>
      <c r="AB155">
        <v>212683895</v>
      </c>
      <c r="AC155">
        <v>219522781</v>
      </c>
      <c r="AD155">
        <v>226490767</v>
      </c>
      <c r="AE155">
        <v>233512587</v>
      </c>
      <c r="AF155">
        <v>240428079</v>
      </c>
      <c r="AG155">
        <v>247406122</v>
      </c>
      <c r="AH155">
        <v>256203998</v>
      </c>
      <c r="AI155">
        <v>263445808</v>
      </c>
      <c r="AJ155">
        <v>270652251</v>
      </c>
      <c r="AK155">
        <v>276897626</v>
      </c>
      <c r="AL155">
        <v>282903612</v>
      </c>
      <c r="AM155">
        <v>289154944</v>
      </c>
      <c r="AN155">
        <v>295366235</v>
      </c>
      <c r="AO155">
        <v>301680248</v>
      </c>
      <c r="AP155">
        <v>308041622</v>
      </c>
      <c r="AQ155">
        <v>314472124</v>
      </c>
      <c r="AR155">
        <v>321037453</v>
      </c>
      <c r="AS155">
        <v>327691655</v>
      </c>
      <c r="AT155">
        <v>333949565</v>
      </c>
      <c r="AU155">
        <v>340215354</v>
      </c>
      <c r="AV155">
        <v>347044925</v>
      </c>
      <c r="AW155">
        <v>354462370</v>
      </c>
      <c r="AX155">
        <v>362633997</v>
      </c>
      <c r="AY155">
        <v>371324802</v>
      </c>
      <c r="AZ155">
        <v>380294099</v>
      </c>
      <c r="BA155">
        <v>389332369</v>
      </c>
      <c r="BB155">
        <v>397997557</v>
      </c>
      <c r="BC155">
        <v>406045323</v>
      </c>
      <c r="BD155">
        <v>414117603</v>
      </c>
      <c r="BE155">
        <v>422790409</v>
      </c>
      <c r="BF155">
        <v>431664579</v>
      </c>
      <c r="BG155">
        <v>440506473</v>
      </c>
      <c r="BH155">
        <v>448917409</v>
      </c>
      <c r="BI155">
        <v>456885486</v>
      </c>
      <c r="BJ155">
        <v>465073490</v>
      </c>
      <c r="BK155">
        <v>473201775</v>
      </c>
      <c r="BL155">
        <v>479966649</v>
      </c>
      <c r="BM155">
        <v>486174763</v>
      </c>
      <c r="BN155">
        <v>493279469</v>
      </c>
      <c r="BO155">
        <v>500787313</v>
      </c>
    </row>
    <row r="156" spans="1:67" ht="15" customHeight="1">
      <c r="A156" t="s">
        <v>317</v>
      </c>
      <c r="B156" t="str">
        <f>VLOOKUP(A156,'Metadata - Countries'!$A$2:$C$267,3,0)</f>
        <v>Latin America &amp; Caribbean</v>
      </c>
      <c r="C156" t="s">
        <v>544</v>
      </c>
      <c r="D156">
        <v>36268055</v>
      </c>
      <c r="E156">
        <v>37439317</v>
      </c>
      <c r="F156">
        <v>38683283</v>
      </c>
      <c r="G156">
        <v>39982118</v>
      </c>
      <c r="H156">
        <v>41333878</v>
      </c>
      <c r="I156">
        <v>42737991</v>
      </c>
      <c r="J156">
        <v>44180437</v>
      </c>
      <c r="K156">
        <v>45656963</v>
      </c>
      <c r="L156">
        <v>47170337</v>
      </c>
      <c r="M156">
        <v>48714394</v>
      </c>
      <c r="N156">
        <v>50289306</v>
      </c>
      <c r="O156">
        <v>51897675</v>
      </c>
      <c r="P156">
        <v>53543436</v>
      </c>
      <c r="Q156">
        <v>55228203</v>
      </c>
      <c r="R156">
        <v>56945880</v>
      </c>
      <c r="S156">
        <v>58691882</v>
      </c>
      <c r="T156">
        <v>60452543</v>
      </c>
      <c r="U156">
        <v>62262505</v>
      </c>
      <c r="V156">
        <v>64123997</v>
      </c>
      <c r="W156">
        <v>65972912</v>
      </c>
      <c r="X156">
        <v>67705186</v>
      </c>
      <c r="Y156">
        <v>69233769</v>
      </c>
      <c r="Z156">
        <v>70656783</v>
      </c>
      <c r="AA156">
        <v>72080310</v>
      </c>
      <c r="AB156">
        <v>73489654</v>
      </c>
      <c r="AC156">
        <v>74872006</v>
      </c>
      <c r="AD156">
        <v>76224365</v>
      </c>
      <c r="AE156">
        <v>77553504</v>
      </c>
      <c r="AF156">
        <v>78892015</v>
      </c>
      <c r="AG156">
        <v>80233749</v>
      </c>
      <c r="AH156">
        <v>81720428</v>
      </c>
      <c r="AI156">
        <v>83351595</v>
      </c>
      <c r="AJ156">
        <v>84993164</v>
      </c>
      <c r="AK156">
        <v>86648447</v>
      </c>
      <c r="AL156">
        <v>88314424</v>
      </c>
      <c r="AM156">
        <v>89969572</v>
      </c>
      <c r="AN156">
        <v>91586555</v>
      </c>
      <c r="AO156">
        <v>93183094</v>
      </c>
      <c r="AP156">
        <v>94767284</v>
      </c>
      <c r="AQ156">
        <v>96334810</v>
      </c>
      <c r="AR156">
        <v>97873442</v>
      </c>
      <c r="AS156">
        <v>99394288</v>
      </c>
      <c r="AT156">
        <v>100917081</v>
      </c>
      <c r="AU156">
        <v>102429341</v>
      </c>
      <c r="AV156">
        <v>103945813</v>
      </c>
      <c r="AW156">
        <v>105442402</v>
      </c>
      <c r="AX156">
        <v>106886790</v>
      </c>
      <c r="AY156">
        <v>108302973</v>
      </c>
      <c r="AZ156">
        <v>109684489</v>
      </c>
      <c r="BA156">
        <v>111049428</v>
      </c>
      <c r="BB156">
        <v>112532401</v>
      </c>
      <c r="BC156">
        <v>114150481</v>
      </c>
      <c r="BD156">
        <v>115755909</v>
      </c>
      <c r="BE156">
        <v>117290686</v>
      </c>
      <c r="BF156">
        <v>118755887</v>
      </c>
      <c r="BG156">
        <v>120149897</v>
      </c>
      <c r="BH156">
        <v>121519221</v>
      </c>
      <c r="BI156">
        <v>122839258</v>
      </c>
      <c r="BJ156">
        <v>124013861</v>
      </c>
      <c r="BK156">
        <v>125085311</v>
      </c>
      <c r="BL156">
        <v>125998302</v>
      </c>
      <c r="BM156">
        <v>126705138</v>
      </c>
      <c r="BN156">
        <v>127504125</v>
      </c>
      <c r="BO156">
        <v>128455567</v>
      </c>
    </row>
    <row r="157" spans="1:67" ht="15" customHeight="1">
      <c r="A157" t="s">
        <v>319</v>
      </c>
      <c r="B157" t="str">
        <f>VLOOKUP(A157,'Metadata - Countries'!$A$2:$C$267,3,0)</f>
        <v>East Asia &amp; Pacific</v>
      </c>
      <c r="C157" t="s">
        <v>544</v>
      </c>
      <c r="D157">
        <v>15374</v>
      </c>
      <c r="E157">
        <v>15867</v>
      </c>
      <c r="F157">
        <v>16387</v>
      </c>
      <c r="G157">
        <v>16947</v>
      </c>
      <c r="H157">
        <v>17537</v>
      </c>
      <c r="I157">
        <v>18154</v>
      </c>
      <c r="J157">
        <v>18794</v>
      </c>
      <c r="K157">
        <v>19665</v>
      </c>
      <c r="L157">
        <v>21001</v>
      </c>
      <c r="M157">
        <v>22623</v>
      </c>
      <c r="N157">
        <v>23969</v>
      </c>
      <c r="O157">
        <v>24680</v>
      </c>
      <c r="P157">
        <v>25084</v>
      </c>
      <c r="Q157">
        <v>25522</v>
      </c>
      <c r="R157">
        <v>26174</v>
      </c>
      <c r="S157">
        <v>27047</v>
      </c>
      <c r="T157">
        <v>27964</v>
      </c>
      <c r="U157">
        <v>28912</v>
      </c>
      <c r="V157">
        <v>29892</v>
      </c>
      <c r="W157">
        <v>30902</v>
      </c>
      <c r="X157">
        <v>31988</v>
      </c>
      <c r="Y157">
        <v>33219</v>
      </c>
      <c r="Z157">
        <v>34569</v>
      </c>
      <c r="AA157">
        <v>35975</v>
      </c>
      <c r="AB157">
        <v>37437</v>
      </c>
      <c r="AC157">
        <v>38962</v>
      </c>
      <c r="AD157">
        <v>40527</v>
      </c>
      <c r="AE157">
        <v>42122</v>
      </c>
      <c r="AF157">
        <v>43687</v>
      </c>
      <c r="AG157">
        <v>44988</v>
      </c>
      <c r="AH157">
        <v>46047</v>
      </c>
      <c r="AI157">
        <v>47053</v>
      </c>
      <c r="AJ157">
        <v>48015</v>
      </c>
      <c r="AK157">
        <v>48944</v>
      </c>
      <c r="AL157">
        <v>49840</v>
      </c>
      <c r="AM157">
        <v>50702</v>
      </c>
      <c r="AN157">
        <v>51538</v>
      </c>
      <c r="AO157">
        <v>52358</v>
      </c>
      <c r="AP157">
        <v>53164</v>
      </c>
      <c r="AQ157">
        <v>53834</v>
      </c>
      <c r="AR157">
        <v>54224</v>
      </c>
      <c r="AS157">
        <v>54413</v>
      </c>
      <c r="AT157">
        <v>54496</v>
      </c>
      <c r="AU157">
        <v>54493</v>
      </c>
      <c r="AV157">
        <v>54435</v>
      </c>
      <c r="AW157">
        <v>54337</v>
      </c>
      <c r="AX157">
        <v>54208</v>
      </c>
      <c r="AY157">
        <v>54038</v>
      </c>
      <c r="AZ157">
        <v>53816</v>
      </c>
      <c r="BA157">
        <v>53593</v>
      </c>
      <c r="BB157">
        <v>53416</v>
      </c>
      <c r="BC157">
        <v>52971</v>
      </c>
      <c r="BD157">
        <v>52203</v>
      </c>
      <c r="BE157">
        <v>51352</v>
      </c>
      <c r="BF157">
        <v>50419</v>
      </c>
      <c r="BG157">
        <v>49410</v>
      </c>
      <c r="BH157">
        <v>48329</v>
      </c>
      <c r="BI157">
        <v>47187</v>
      </c>
      <c r="BJ157">
        <v>45989</v>
      </c>
      <c r="BK157">
        <v>44728</v>
      </c>
      <c r="BL157">
        <v>43413</v>
      </c>
      <c r="BM157">
        <v>42050</v>
      </c>
      <c r="BN157">
        <v>41569</v>
      </c>
      <c r="BO157">
        <v>41996</v>
      </c>
    </row>
    <row r="158" spans="1:67" ht="15" customHeight="1">
      <c r="A158" t="s">
        <v>321</v>
      </c>
      <c r="B158" t="str">
        <f>VLOOKUP(A158,'Metadata - Countries'!$A$2:$C$267,3,0)</f>
        <v>Not Classified</v>
      </c>
      <c r="C158" t="s">
        <v>544</v>
      </c>
      <c r="D158">
        <v>1979685460</v>
      </c>
      <c r="E158">
        <v>2005975090</v>
      </c>
      <c r="F158">
        <v>2045370605</v>
      </c>
      <c r="G158">
        <v>2096870243</v>
      </c>
      <c r="H158">
        <v>2148631656</v>
      </c>
      <c r="I158">
        <v>2201266967</v>
      </c>
      <c r="J158">
        <v>2257437807</v>
      </c>
      <c r="K158">
        <v>2313387577</v>
      </c>
      <c r="L158">
        <v>2371123640</v>
      </c>
      <c r="M158">
        <v>2431257574</v>
      </c>
      <c r="N158">
        <v>2492555283</v>
      </c>
      <c r="O158">
        <v>2554184051</v>
      </c>
      <c r="P158">
        <v>2615035263</v>
      </c>
      <c r="Q158">
        <v>2676773704</v>
      </c>
      <c r="R158">
        <v>2737872917</v>
      </c>
      <c r="S158">
        <v>2797312236</v>
      </c>
      <c r="T158">
        <v>2855982760</v>
      </c>
      <c r="U158">
        <v>2914424763</v>
      </c>
      <c r="V158">
        <v>2973561232</v>
      </c>
      <c r="W158">
        <v>3034102010</v>
      </c>
      <c r="X158">
        <v>3096615817</v>
      </c>
      <c r="Y158">
        <v>3161751519</v>
      </c>
      <c r="Z158">
        <v>3229519073</v>
      </c>
      <c r="AA158">
        <v>3297432959</v>
      </c>
      <c r="AB158">
        <v>3364835580</v>
      </c>
      <c r="AC158">
        <v>3433654450</v>
      </c>
      <c r="AD158">
        <v>3504856757</v>
      </c>
      <c r="AE158">
        <v>3578039182</v>
      </c>
      <c r="AF158">
        <v>3651836401</v>
      </c>
      <c r="AG158">
        <v>3725076057</v>
      </c>
      <c r="AH158">
        <v>3800784530</v>
      </c>
      <c r="AI158">
        <v>3873393766</v>
      </c>
      <c r="AJ158">
        <v>3943002107</v>
      </c>
      <c r="AK158">
        <v>4011312348</v>
      </c>
      <c r="AL158">
        <v>4079651664</v>
      </c>
      <c r="AM158">
        <v>4147460074</v>
      </c>
      <c r="AN158">
        <v>4215000723</v>
      </c>
      <c r="AO158">
        <v>4282467859</v>
      </c>
      <c r="AP158">
        <v>4349341313</v>
      </c>
      <c r="AQ158">
        <v>4414986566</v>
      </c>
      <c r="AR158">
        <v>4480497133</v>
      </c>
      <c r="AS158">
        <v>4545807153</v>
      </c>
      <c r="AT158">
        <v>4609337254</v>
      </c>
      <c r="AU158">
        <v>4671640584</v>
      </c>
      <c r="AV158">
        <v>4734078395</v>
      </c>
      <c r="AW158">
        <v>4796053808</v>
      </c>
      <c r="AX158">
        <v>4856566912</v>
      </c>
      <c r="AY158">
        <v>4915886337</v>
      </c>
      <c r="AZ158">
        <v>4976183677</v>
      </c>
      <c r="BA158">
        <v>5037354857</v>
      </c>
      <c r="BB158">
        <v>5099558636</v>
      </c>
      <c r="BC158">
        <v>5163527503</v>
      </c>
      <c r="BD158">
        <v>5229214324</v>
      </c>
      <c r="BE158">
        <v>5295879654</v>
      </c>
      <c r="BF158">
        <v>5362247149</v>
      </c>
      <c r="BG158">
        <v>5427266105</v>
      </c>
      <c r="BH158">
        <v>5491014901</v>
      </c>
      <c r="BI158">
        <v>5554670660</v>
      </c>
      <c r="BJ158">
        <v>5616531003</v>
      </c>
      <c r="BK158">
        <v>5675825451</v>
      </c>
      <c r="BL158">
        <v>5731776753</v>
      </c>
      <c r="BM158">
        <v>5782549455</v>
      </c>
      <c r="BN158">
        <v>5823625402</v>
      </c>
      <c r="BO158">
        <v>5870152963</v>
      </c>
    </row>
    <row r="159" spans="1:67" ht="15" customHeight="1">
      <c r="A159" t="s">
        <v>323</v>
      </c>
      <c r="B159" t="str">
        <f>VLOOKUP(A159,'Metadata - Countries'!$A$2:$C$267,3,0)</f>
        <v>Europe &amp; Central Asia</v>
      </c>
      <c r="C159" t="s">
        <v>544</v>
      </c>
      <c r="D159">
        <v>1462368</v>
      </c>
      <c r="E159">
        <v>1481112</v>
      </c>
      <c r="F159">
        <v>1497338</v>
      </c>
      <c r="G159">
        <v>1511854</v>
      </c>
      <c r="H159">
        <v>1529507</v>
      </c>
      <c r="I159">
        <v>1547982</v>
      </c>
      <c r="J159">
        <v>1567707</v>
      </c>
      <c r="K159">
        <v>1588649</v>
      </c>
      <c r="L159">
        <v>1610537</v>
      </c>
      <c r="M159">
        <v>1633502</v>
      </c>
      <c r="N159">
        <v>1656783</v>
      </c>
      <c r="O159">
        <v>1679012</v>
      </c>
      <c r="P159">
        <v>1701498</v>
      </c>
      <c r="Q159">
        <v>1725228</v>
      </c>
      <c r="R159">
        <v>1749329</v>
      </c>
      <c r="S159">
        <v>1774013</v>
      </c>
      <c r="T159">
        <v>1799332</v>
      </c>
      <c r="U159">
        <v>1825299</v>
      </c>
      <c r="V159">
        <v>1851978</v>
      </c>
      <c r="W159">
        <v>1879354</v>
      </c>
      <c r="X159">
        <v>1907023</v>
      </c>
      <c r="Y159">
        <v>1935200</v>
      </c>
      <c r="Z159">
        <v>1958275</v>
      </c>
      <c r="AA159">
        <v>1974441</v>
      </c>
      <c r="AB159">
        <v>1988682</v>
      </c>
      <c r="AC159">
        <v>2001504</v>
      </c>
      <c r="AD159">
        <v>2012926</v>
      </c>
      <c r="AE159">
        <v>2023097</v>
      </c>
      <c r="AF159">
        <v>2031932</v>
      </c>
      <c r="AG159">
        <v>2039426</v>
      </c>
      <c r="AH159">
        <v>2044174</v>
      </c>
      <c r="AI159">
        <v>2036686</v>
      </c>
      <c r="AJ159">
        <v>2018023</v>
      </c>
      <c r="AK159">
        <v>1996893</v>
      </c>
      <c r="AL159">
        <v>1982458</v>
      </c>
      <c r="AM159">
        <v>1983964</v>
      </c>
      <c r="AN159">
        <v>1994226</v>
      </c>
      <c r="AO159">
        <v>1996869</v>
      </c>
      <c r="AP159">
        <v>2007523</v>
      </c>
      <c r="AQ159">
        <v>2017142</v>
      </c>
      <c r="AR159">
        <v>2026350</v>
      </c>
      <c r="AS159">
        <v>2034882</v>
      </c>
      <c r="AT159">
        <v>2020157</v>
      </c>
      <c r="AU159">
        <v>2022725</v>
      </c>
      <c r="AV159">
        <v>2016186</v>
      </c>
      <c r="AW159">
        <v>2005330</v>
      </c>
      <c r="AX159">
        <v>1994287</v>
      </c>
      <c r="AY159">
        <v>1982933</v>
      </c>
      <c r="AZ159">
        <v>1971493</v>
      </c>
      <c r="BA159">
        <v>1958782</v>
      </c>
      <c r="BB159">
        <v>1946298</v>
      </c>
      <c r="BC159">
        <v>1937398</v>
      </c>
      <c r="BD159">
        <v>1929821</v>
      </c>
      <c r="BE159">
        <v>1922716</v>
      </c>
      <c r="BF159">
        <v>1917557</v>
      </c>
      <c r="BG159">
        <v>1912430</v>
      </c>
      <c r="BH159">
        <v>1906313</v>
      </c>
      <c r="BI159">
        <v>1898657</v>
      </c>
      <c r="BJ159">
        <v>1889051</v>
      </c>
      <c r="BK159">
        <v>1876262</v>
      </c>
      <c r="BL159">
        <v>1856124</v>
      </c>
      <c r="BM159">
        <v>1837114</v>
      </c>
      <c r="BN159">
        <v>1831712</v>
      </c>
      <c r="BO159">
        <v>1811980</v>
      </c>
    </row>
    <row r="160" spans="1:67" ht="15" customHeight="1">
      <c r="A160" t="s">
        <v>325</v>
      </c>
      <c r="B160" t="str">
        <f>VLOOKUP(A160,'Metadata - Countries'!$A$2:$C$267,3,0)</f>
        <v>Sub-Saharan Africa</v>
      </c>
      <c r="C160" t="s">
        <v>544</v>
      </c>
      <c r="D160">
        <v>5346792</v>
      </c>
      <c r="E160">
        <v>5420247</v>
      </c>
      <c r="F160">
        <v>5494845</v>
      </c>
      <c r="G160">
        <v>5570462</v>
      </c>
      <c r="H160">
        <v>5647380</v>
      </c>
      <c r="I160">
        <v>5726382</v>
      </c>
      <c r="J160">
        <v>5806572</v>
      </c>
      <c r="K160">
        <v>5888497</v>
      </c>
      <c r="L160">
        <v>5973762</v>
      </c>
      <c r="M160">
        <v>6061764</v>
      </c>
      <c r="N160">
        <v>6153587</v>
      </c>
      <c r="O160">
        <v>6247878</v>
      </c>
      <c r="P160">
        <v>6347158</v>
      </c>
      <c r="Q160">
        <v>6455257</v>
      </c>
      <c r="R160">
        <v>6569273</v>
      </c>
      <c r="S160">
        <v>6687293</v>
      </c>
      <c r="T160">
        <v>6807648</v>
      </c>
      <c r="U160">
        <v>6935336</v>
      </c>
      <c r="V160">
        <v>7072938</v>
      </c>
      <c r="W160">
        <v>7218079</v>
      </c>
      <c r="X160">
        <v>7372581</v>
      </c>
      <c r="Y160">
        <v>7532864</v>
      </c>
      <c r="Z160">
        <v>7696349</v>
      </c>
      <c r="AA160">
        <v>7863944</v>
      </c>
      <c r="AB160">
        <v>8030099</v>
      </c>
      <c r="AC160">
        <v>8187651</v>
      </c>
      <c r="AD160">
        <v>8334588</v>
      </c>
      <c r="AE160">
        <v>8474329</v>
      </c>
      <c r="AF160">
        <v>8617474</v>
      </c>
      <c r="AG160">
        <v>8774122</v>
      </c>
      <c r="AH160">
        <v>8945026</v>
      </c>
      <c r="AI160">
        <v>9123969</v>
      </c>
      <c r="AJ160">
        <v>9310572</v>
      </c>
      <c r="AK160">
        <v>9506510</v>
      </c>
      <c r="AL160">
        <v>9711797</v>
      </c>
      <c r="AM160">
        <v>9921094</v>
      </c>
      <c r="AN160">
        <v>10131906</v>
      </c>
      <c r="AO160">
        <v>10359301</v>
      </c>
      <c r="AP160">
        <v>10620475</v>
      </c>
      <c r="AQ160">
        <v>10916993</v>
      </c>
      <c r="AR160">
        <v>11239101</v>
      </c>
      <c r="AS160">
        <v>11583824</v>
      </c>
      <c r="AT160">
        <v>11952660</v>
      </c>
      <c r="AU160">
        <v>12342165</v>
      </c>
      <c r="AV160">
        <v>12751995</v>
      </c>
      <c r="AW160">
        <v>13180551</v>
      </c>
      <c r="AX160">
        <v>13623541</v>
      </c>
      <c r="AY160">
        <v>14080912</v>
      </c>
      <c r="AZ160">
        <v>14551117</v>
      </c>
      <c r="BA160">
        <v>15032635</v>
      </c>
      <c r="BB160">
        <v>15529181</v>
      </c>
      <c r="BC160">
        <v>16039734</v>
      </c>
      <c r="BD160">
        <v>16514687</v>
      </c>
      <c r="BE160">
        <v>17004033</v>
      </c>
      <c r="BF160">
        <v>17551814</v>
      </c>
      <c r="BG160">
        <v>18112907</v>
      </c>
      <c r="BH160">
        <v>18700106</v>
      </c>
      <c r="BI160">
        <v>19311355</v>
      </c>
      <c r="BJ160">
        <v>19934298</v>
      </c>
      <c r="BK160">
        <v>20567424</v>
      </c>
      <c r="BL160">
        <v>21224040</v>
      </c>
      <c r="BM160">
        <v>21904983</v>
      </c>
      <c r="BN160">
        <v>22593590</v>
      </c>
      <c r="BO160">
        <v>23293698</v>
      </c>
    </row>
    <row r="161" spans="1:67" ht="15" customHeight="1">
      <c r="A161" t="s">
        <v>327</v>
      </c>
      <c r="B161" t="str">
        <f>VLOOKUP(A161,'Metadata - Countries'!$A$2:$C$267,3,0)</f>
        <v>Middle East &amp; North Africa</v>
      </c>
      <c r="C161" t="s">
        <v>544</v>
      </c>
      <c r="D161">
        <v>326550</v>
      </c>
      <c r="E161">
        <v>325250</v>
      </c>
      <c r="F161">
        <v>323900</v>
      </c>
      <c r="G161">
        <v>322550</v>
      </c>
      <c r="H161">
        <v>321250</v>
      </c>
      <c r="I161">
        <v>318800</v>
      </c>
      <c r="J161">
        <v>315200</v>
      </c>
      <c r="K161">
        <v>311550</v>
      </c>
      <c r="L161">
        <v>307900</v>
      </c>
      <c r="M161">
        <v>304300</v>
      </c>
      <c r="N161">
        <v>302650</v>
      </c>
      <c r="O161">
        <v>302700</v>
      </c>
      <c r="P161">
        <v>302450</v>
      </c>
      <c r="Q161">
        <v>302200</v>
      </c>
      <c r="R161">
        <v>301996</v>
      </c>
      <c r="S161">
        <v>304222</v>
      </c>
      <c r="T161">
        <v>305774</v>
      </c>
      <c r="U161">
        <v>306970</v>
      </c>
      <c r="V161">
        <v>310182</v>
      </c>
      <c r="W161">
        <v>313342</v>
      </c>
      <c r="X161">
        <v>316645</v>
      </c>
      <c r="Y161">
        <v>318982</v>
      </c>
      <c r="Z161">
        <v>325898</v>
      </c>
      <c r="AA161">
        <v>330524</v>
      </c>
      <c r="AB161">
        <v>330593</v>
      </c>
      <c r="AC161">
        <v>336452</v>
      </c>
      <c r="AD161">
        <v>342121</v>
      </c>
      <c r="AE161">
        <v>344485</v>
      </c>
      <c r="AF161">
        <v>347325</v>
      </c>
      <c r="AG161">
        <v>350722</v>
      </c>
      <c r="AH161">
        <v>354170</v>
      </c>
      <c r="AI161">
        <v>363845</v>
      </c>
      <c r="AJ161">
        <v>367618</v>
      </c>
      <c r="AK161">
        <v>371308</v>
      </c>
      <c r="AL161">
        <v>374797</v>
      </c>
      <c r="AM161">
        <v>377419</v>
      </c>
      <c r="AN161">
        <v>379905</v>
      </c>
      <c r="AO161">
        <v>382791</v>
      </c>
      <c r="AP161">
        <v>385287</v>
      </c>
      <c r="AQ161">
        <v>387578</v>
      </c>
      <c r="AR161">
        <v>390087</v>
      </c>
      <c r="AS161">
        <v>393028</v>
      </c>
      <c r="AT161">
        <v>395969</v>
      </c>
      <c r="AU161">
        <v>398582</v>
      </c>
      <c r="AV161">
        <v>401268</v>
      </c>
      <c r="AW161">
        <v>403834</v>
      </c>
      <c r="AX161">
        <v>405308</v>
      </c>
      <c r="AY161">
        <v>406724</v>
      </c>
      <c r="AZ161">
        <v>409379</v>
      </c>
      <c r="BA161">
        <v>412477</v>
      </c>
      <c r="BB161">
        <v>414508</v>
      </c>
      <c r="BC161">
        <v>416268</v>
      </c>
      <c r="BD161">
        <v>420028</v>
      </c>
      <c r="BE161">
        <v>425967</v>
      </c>
      <c r="BF161">
        <v>434558</v>
      </c>
      <c r="BG161">
        <v>445053</v>
      </c>
      <c r="BH161">
        <v>455356</v>
      </c>
      <c r="BI161">
        <v>467999</v>
      </c>
      <c r="BJ161">
        <v>484630</v>
      </c>
      <c r="BK161">
        <v>504062</v>
      </c>
      <c r="BL161">
        <v>515332</v>
      </c>
      <c r="BM161">
        <v>518536</v>
      </c>
      <c r="BN161">
        <v>531113</v>
      </c>
      <c r="BO161">
        <v>553214</v>
      </c>
    </row>
    <row r="162" spans="1:67" ht="15" customHeight="1">
      <c r="A162" t="s">
        <v>329</v>
      </c>
      <c r="B162" t="str">
        <f>VLOOKUP(A162,'Metadata - Countries'!$A$2:$C$267,3,0)</f>
        <v>East Asia &amp; Pacific</v>
      </c>
      <c r="C162" t="s">
        <v>544</v>
      </c>
      <c r="D162">
        <v>21720697</v>
      </c>
      <c r="E162">
        <v>22203109</v>
      </c>
      <c r="F162">
        <v>22699703</v>
      </c>
      <c r="G162">
        <v>23210687</v>
      </c>
      <c r="H162">
        <v>23737818</v>
      </c>
      <c r="I162">
        <v>24286878</v>
      </c>
      <c r="J162">
        <v>24854704</v>
      </c>
      <c r="K162">
        <v>25440029</v>
      </c>
      <c r="L162">
        <v>26044111</v>
      </c>
      <c r="M162">
        <v>26659479</v>
      </c>
      <c r="N162">
        <v>27284112</v>
      </c>
      <c r="O162">
        <v>27914953</v>
      </c>
      <c r="P162">
        <v>28551949</v>
      </c>
      <c r="Q162">
        <v>29165356</v>
      </c>
      <c r="R162">
        <v>29751936</v>
      </c>
      <c r="S162">
        <v>30344276</v>
      </c>
      <c r="T162">
        <v>30941375</v>
      </c>
      <c r="U162">
        <v>31554598</v>
      </c>
      <c r="V162">
        <v>32185601</v>
      </c>
      <c r="W162">
        <v>32821779</v>
      </c>
      <c r="X162">
        <v>33465781</v>
      </c>
      <c r="Y162">
        <v>34110098</v>
      </c>
      <c r="Z162">
        <v>34742586</v>
      </c>
      <c r="AA162">
        <v>35424262</v>
      </c>
      <c r="AB162">
        <v>36159838</v>
      </c>
      <c r="AC162">
        <v>36881020</v>
      </c>
      <c r="AD162">
        <v>37572340</v>
      </c>
      <c r="AE162">
        <v>38233171</v>
      </c>
      <c r="AF162">
        <v>38868270</v>
      </c>
      <c r="AG162">
        <v>39489419</v>
      </c>
      <c r="AH162">
        <v>40099553</v>
      </c>
      <c r="AI162">
        <v>40680533</v>
      </c>
      <c r="AJ162">
        <v>41237813</v>
      </c>
      <c r="AK162">
        <v>41788302</v>
      </c>
      <c r="AL162">
        <v>42337109</v>
      </c>
      <c r="AM162">
        <v>42880186</v>
      </c>
      <c r="AN162">
        <v>43423369</v>
      </c>
      <c r="AO162">
        <v>43972046</v>
      </c>
      <c r="AP162">
        <v>44516185</v>
      </c>
      <c r="AQ162">
        <v>45041636</v>
      </c>
      <c r="AR162">
        <v>45538332</v>
      </c>
      <c r="AS162">
        <v>46014826</v>
      </c>
      <c r="AT162">
        <v>46480230</v>
      </c>
      <c r="AU162">
        <v>46924293</v>
      </c>
      <c r="AV162">
        <v>47338446</v>
      </c>
      <c r="AW162">
        <v>47724471</v>
      </c>
      <c r="AX162">
        <v>48088274</v>
      </c>
      <c r="AY162">
        <v>48445647</v>
      </c>
      <c r="AZ162">
        <v>48729486</v>
      </c>
      <c r="BA162">
        <v>49015836</v>
      </c>
      <c r="BB162">
        <v>49390988</v>
      </c>
      <c r="BC162">
        <v>49794522</v>
      </c>
      <c r="BD162">
        <v>50218185</v>
      </c>
      <c r="BE162">
        <v>50648334</v>
      </c>
      <c r="BF162">
        <v>51072436</v>
      </c>
      <c r="BG162">
        <v>51483949</v>
      </c>
      <c r="BH162">
        <v>51892349</v>
      </c>
      <c r="BI162">
        <v>52288341</v>
      </c>
      <c r="BJ162">
        <v>52666014</v>
      </c>
      <c r="BK162">
        <v>53040212</v>
      </c>
      <c r="BL162">
        <v>53423198</v>
      </c>
      <c r="BM162">
        <v>53798084</v>
      </c>
      <c r="BN162">
        <v>54179306</v>
      </c>
      <c r="BO162">
        <v>54577997</v>
      </c>
    </row>
    <row r="163" spans="1:67" ht="15" customHeight="1">
      <c r="A163" t="s">
        <v>331</v>
      </c>
      <c r="B163" t="str">
        <f>VLOOKUP(A163,'Metadata - Countries'!$A$2:$C$267,3,0)</f>
        <v>Middle East &amp; North Africa</v>
      </c>
      <c r="C163" t="s">
        <v>544</v>
      </c>
      <c r="D163">
        <v>97179656</v>
      </c>
      <c r="E163">
        <v>99620285</v>
      </c>
      <c r="F163">
        <v>102159899</v>
      </c>
      <c r="G163">
        <v>104817905</v>
      </c>
      <c r="H163">
        <v>107577280</v>
      </c>
      <c r="I163">
        <v>110431969</v>
      </c>
      <c r="J163">
        <v>113410132</v>
      </c>
      <c r="K163">
        <v>116518346</v>
      </c>
      <c r="L163">
        <v>119706733</v>
      </c>
      <c r="M163">
        <v>122973346</v>
      </c>
      <c r="N163">
        <v>126316235</v>
      </c>
      <c r="O163">
        <v>129707914</v>
      </c>
      <c r="P163">
        <v>133164152</v>
      </c>
      <c r="Q163">
        <v>136734072</v>
      </c>
      <c r="R163">
        <v>140444545</v>
      </c>
      <c r="S163">
        <v>144500701</v>
      </c>
      <c r="T163">
        <v>149188764</v>
      </c>
      <c r="U163">
        <v>153922894</v>
      </c>
      <c r="V163">
        <v>158089953</v>
      </c>
      <c r="W163">
        <v>162482818</v>
      </c>
      <c r="X163">
        <v>167489905</v>
      </c>
      <c r="Y163">
        <v>173266699</v>
      </c>
      <c r="Z163">
        <v>179198278</v>
      </c>
      <c r="AA163">
        <v>184832095</v>
      </c>
      <c r="AB163">
        <v>190720860</v>
      </c>
      <c r="AC163">
        <v>196641041</v>
      </c>
      <c r="AD163">
        <v>202653537</v>
      </c>
      <c r="AE163">
        <v>208687611</v>
      </c>
      <c r="AF163">
        <v>214593293</v>
      </c>
      <c r="AG163">
        <v>220541237</v>
      </c>
      <c r="AH163">
        <v>228846359</v>
      </c>
      <c r="AI163">
        <v>235243716</v>
      </c>
      <c r="AJ163">
        <v>241132429</v>
      </c>
      <c r="AK163">
        <v>246410264</v>
      </c>
      <c r="AL163">
        <v>251564545</v>
      </c>
      <c r="AM163">
        <v>256953719</v>
      </c>
      <c r="AN163">
        <v>262236018</v>
      </c>
      <c r="AO163">
        <v>267566671</v>
      </c>
      <c r="AP163">
        <v>272938873</v>
      </c>
      <c r="AQ163">
        <v>278356861</v>
      </c>
      <c r="AR163">
        <v>283899110</v>
      </c>
      <c r="AS163">
        <v>289544085</v>
      </c>
      <c r="AT163">
        <v>294813993</v>
      </c>
      <c r="AU163">
        <v>300102895</v>
      </c>
      <c r="AV163">
        <v>305945780</v>
      </c>
      <c r="AW163">
        <v>311948573</v>
      </c>
      <c r="AX163">
        <v>317983066</v>
      </c>
      <c r="AY163">
        <v>324080392</v>
      </c>
      <c r="AZ163">
        <v>330293304</v>
      </c>
      <c r="BA163">
        <v>336675037</v>
      </c>
      <c r="BB163">
        <v>343313330</v>
      </c>
      <c r="BC163">
        <v>349770162</v>
      </c>
      <c r="BD163">
        <v>356239722</v>
      </c>
      <c r="BE163">
        <v>363310225</v>
      </c>
      <c r="BF163">
        <v>370756356</v>
      </c>
      <c r="BG163">
        <v>378137339</v>
      </c>
      <c r="BH163">
        <v>385054538</v>
      </c>
      <c r="BI163">
        <v>391607422</v>
      </c>
      <c r="BJ163">
        <v>398375344</v>
      </c>
      <c r="BK163">
        <v>405259403</v>
      </c>
      <c r="BL163">
        <v>411810124</v>
      </c>
      <c r="BM163">
        <v>418047201</v>
      </c>
      <c r="BN163">
        <v>424328381</v>
      </c>
      <c r="BO163">
        <v>430857111</v>
      </c>
    </row>
    <row r="164" spans="1:67" ht="15" customHeight="1">
      <c r="A164" t="s">
        <v>333</v>
      </c>
      <c r="B164" t="str">
        <f>VLOOKUP(A164,'Metadata - Countries'!$A$2:$C$267,3,0)</f>
        <v>Europe &amp; Central Asia</v>
      </c>
      <c r="C164" t="s">
        <v>544</v>
      </c>
      <c r="D164">
        <v>480579</v>
      </c>
      <c r="E164">
        <v>491140</v>
      </c>
      <c r="F164">
        <v>502558</v>
      </c>
      <c r="G164">
        <v>513409</v>
      </c>
      <c r="H164">
        <v>521753</v>
      </c>
      <c r="I164">
        <v>526327</v>
      </c>
      <c r="J164">
        <v>526419</v>
      </c>
      <c r="K164">
        <v>522796</v>
      </c>
      <c r="L164">
        <v>517481</v>
      </c>
      <c r="M164">
        <v>513340</v>
      </c>
      <c r="N164">
        <v>512407</v>
      </c>
      <c r="O164">
        <v>515449</v>
      </c>
      <c r="P164">
        <v>521785</v>
      </c>
      <c r="Q164">
        <v>530220</v>
      </c>
      <c r="R164">
        <v>538902</v>
      </c>
      <c r="S164">
        <v>546487</v>
      </c>
      <c r="T164">
        <v>552562</v>
      </c>
      <c r="U164">
        <v>557576</v>
      </c>
      <c r="V164">
        <v>562065</v>
      </c>
      <c r="W164">
        <v>566888</v>
      </c>
      <c r="X164">
        <v>572608</v>
      </c>
      <c r="Y164">
        <v>579445</v>
      </c>
      <c r="Z164">
        <v>587001</v>
      </c>
      <c r="AA164">
        <v>594506</v>
      </c>
      <c r="AB164">
        <v>600884</v>
      </c>
      <c r="AC164">
        <v>605398</v>
      </c>
      <c r="AD164">
        <v>607711</v>
      </c>
      <c r="AE164">
        <v>608144</v>
      </c>
      <c r="AF164">
        <v>607413</v>
      </c>
      <c r="AG164">
        <v>606571</v>
      </c>
      <c r="AH164">
        <v>606372</v>
      </c>
      <c r="AI164">
        <v>607105</v>
      </c>
      <c r="AJ164">
        <v>608516</v>
      </c>
      <c r="AK164">
        <v>610170</v>
      </c>
      <c r="AL164">
        <v>611389</v>
      </c>
      <c r="AM164">
        <v>611712</v>
      </c>
      <c r="AN164">
        <v>611003</v>
      </c>
      <c r="AO164">
        <v>609520</v>
      </c>
      <c r="AP164">
        <v>607662</v>
      </c>
      <c r="AQ164">
        <v>606001</v>
      </c>
      <c r="AR164">
        <v>604950</v>
      </c>
      <c r="AS164">
        <v>607389</v>
      </c>
      <c r="AT164">
        <v>609828</v>
      </c>
      <c r="AU164">
        <v>612267</v>
      </c>
      <c r="AV164">
        <v>613353</v>
      </c>
      <c r="AW164">
        <v>614261</v>
      </c>
      <c r="AX164">
        <v>615025</v>
      </c>
      <c r="AY164">
        <v>615875</v>
      </c>
      <c r="AZ164">
        <v>616969</v>
      </c>
      <c r="BA164">
        <v>618294</v>
      </c>
      <c r="BB164">
        <v>619428</v>
      </c>
      <c r="BC164">
        <v>620079</v>
      </c>
      <c r="BD164">
        <v>620601</v>
      </c>
      <c r="BE164">
        <v>621207</v>
      </c>
      <c r="BF164">
        <v>621810</v>
      </c>
      <c r="BG164">
        <v>622159</v>
      </c>
      <c r="BH164">
        <v>622303</v>
      </c>
      <c r="BI164">
        <v>622373</v>
      </c>
      <c r="BJ164">
        <v>622227</v>
      </c>
      <c r="BK164">
        <v>622028</v>
      </c>
      <c r="BL164">
        <v>621306</v>
      </c>
      <c r="BM164">
        <v>619211</v>
      </c>
      <c r="BN164">
        <v>617213</v>
      </c>
      <c r="BO164">
        <v>616177</v>
      </c>
    </row>
    <row r="165" spans="1:67" ht="15" customHeight="1">
      <c r="A165" t="s">
        <v>335</v>
      </c>
      <c r="B165" t="str">
        <f>VLOOKUP(A165,'Metadata - Countries'!$A$2:$C$267,3,0)</f>
        <v>East Asia &amp; Pacific</v>
      </c>
      <c r="C165" t="s">
        <v>544</v>
      </c>
      <c r="D165">
        <v>977903</v>
      </c>
      <c r="E165">
        <v>1011502</v>
      </c>
      <c r="F165">
        <v>1045315</v>
      </c>
      <c r="G165">
        <v>1075888</v>
      </c>
      <c r="H165">
        <v>1104017</v>
      </c>
      <c r="I165">
        <v>1134072</v>
      </c>
      <c r="J165">
        <v>1165746</v>
      </c>
      <c r="K165">
        <v>1198197</v>
      </c>
      <c r="L165">
        <v>1230406</v>
      </c>
      <c r="M165">
        <v>1261887</v>
      </c>
      <c r="N165">
        <v>1293880</v>
      </c>
      <c r="O165">
        <v>1327781</v>
      </c>
      <c r="P165">
        <v>1363835</v>
      </c>
      <c r="Q165">
        <v>1402309</v>
      </c>
      <c r="R165">
        <v>1443130</v>
      </c>
      <c r="S165">
        <v>1485691</v>
      </c>
      <c r="T165">
        <v>1529084</v>
      </c>
      <c r="U165">
        <v>1572516</v>
      </c>
      <c r="V165">
        <v>1615868</v>
      </c>
      <c r="W165">
        <v>1657448</v>
      </c>
      <c r="X165">
        <v>1697780</v>
      </c>
      <c r="Y165">
        <v>1739221</v>
      </c>
      <c r="Z165">
        <v>1781797</v>
      </c>
      <c r="AA165">
        <v>1825773</v>
      </c>
      <c r="AB165">
        <v>1871652</v>
      </c>
      <c r="AC165">
        <v>1919744</v>
      </c>
      <c r="AD165">
        <v>1969912</v>
      </c>
      <c r="AE165">
        <v>2021502</v>
      </c>
      <c r="AF165">
        <v>2073771</v>
      </c>
      <c r="AG165">
        <v>2120825</v>
      </c>
      <c r="AH165">
        <v>2161433</v>
      </c>
      <c r="AI165">
        <v>2200077</v>
      </c>
      <c r="AJ165">
        <v>2236494</v>
      </c>
      <c r="AK165">
        <v>2270311</v>
      </c>
      <c r="AL165">
        <v>2301510</v>
      </c>
      <c r="AM165">
        <v>2330334</v>
      </c>
      <c r="AN165">
        <v>2357033</v>
      </c>
      <c r="AO165">
        <v>2381771</v>
      </c>
      <c r="AP165">
        <v>2405148</v>
      </c>
      <c r="AQ165">
        <v>2428488</v>
      </c>
      <c r="AR165">
        <v>2450979</v>
      </c>
      <c r="AS165">
        <v>2472601</v>
      </c>
      <c r="AT165">
        <v>2494617</v>
      </c>
      <c r="AU165">
        <v>2516454</v>
      </c>
      <c r="AV165">
        <v>2537949</v>
      </c>
      <c r="AW165">
        <v>2559255</v>
      </c>
      <c r="AX165">
        <v>2581242</v>
      </c>
      <c r="AY165">
        <v>2605643</v>
      </c>
      <c r="AZ165">
        <v>2633887</v>
      </c>
      <c r="BA165">
        <v>2666713</v>
      </c>
      <c r="BB165">
        <v>2702520</v>
      </c>
      <c r="BC165">
        <v>2743938</v>
      </c>
      <c r="BD165">
        <v>2792349</v>
      </c>
      <c r="BE165">
        <v>2845153</v>
      </c>
      <c r="BF165">
        <v>2902823</v>
      </c>
      <c r="BG165">
        <v>2964749</v>
      </c>
      <c r="BH165">
        <v>3029555</v>
      </c>
      <c r="BI165">
        <v>3096030</v>
      </c>
      <c r="BJ165">
        <v>3163991</v>
      </c>
      <c r="BK165">
        <v>3232430</v>
      </c>
      <c r="BL165">
        <v>3294335</v>
      </c>
      <c r="BM165">
        <v>3347782</v>
      </c>
      <c r="BN165">
        <v>3398366</v>
      </c>
      <c r="BO165">
        <v>3447157</v>
      </c>
    </row>
    <row r="166" spans="1:67" ht="15" customHeight="1">
      <c r="A166" t="s">
        <v>337</v>
      </c>
      <c r="B166" t="str">
        <f>VLOOKUP(A166,'Metadata - Countries'!$A$2:$C$267,3,0)</f>
        <v>East Asia &amp; Pacific</v>
      </c>
      <c r="C166" t="s">
        <v>544</v>
      </c>
      <c r="D166">
        <v>8702</v>
      </c>
      <c r="E166">
        <v>8965</v>
      </c>
      <c r="F166">
        <v>9252</v>
      </c>
      <c r="G166">
        <v>9561</v>
      </c>
      <c r="H166">
        <v>9890</v>
      </c>
      <c r="I166">
        <v>10229</v>
      </c>
      <c r="J166">
        <v>10577</v>
      </c>
      <c r="K166">
        <v>10720</v>
      </c>
      <c r="L166">
        <v>10440</v>
      </c>
      <c r="M166">
        <v>9952</v>
      </c>
      <c r="N166">
        <v>10143</v>
      </c>
      <c r="O166">
        <v>11279</v>
      </c>
      <c r="P166">
        <v>12730</v>
      </c>
      <c r="Q166">
        <v>14094</v>
      </c>
      <c r="R166">
        <v>14905</v>
      </c>
      <c r="S166">
        <v>15269</v>
      </c>
      <c r="T166">
        <v>15595</v>
      </c>
      <c r="U166">
        <v>15901</v>
      </c>
      <c r="V166">
        <v>16194</v>
      </c>
      <c r="W166">
        <v>16494</v>
      </c>
      <c r="X166">
        <v>17613</v>
      </c>
      <c r="Y166">
        <v>19902</v>
      </c>
      <c r="Z166">
        <v>22647</v>
      </c>
      <c r="AA166">
        <v>25594</v>
      </c>
      <c r="AB166">
        <v>28735</v>
      </c>
      <c r="AC166">
        <v>32041</v>
      </c>
      <c r="AD166">
        <v>35459</v>
      </c>
      <c r="AE166">
        <v>38923</v>
      </c>
      <c r="AF166">
        <v>42381</v>
      </c>
      <c r="AG166">
        <v>45859</v>
      </c>
      <c r="AH166">
        <v>48002</v>
      </c>
      <c r="AI166">
        <v>48302</v>
      </c>
      <c r="AJ166">
        <v>48128</v>
      </c>
      <c r="AK166">
        <v>47948</v>
      </c>
      <c r="AL166">
        <v>47780</v>
      </c>
      <c r="AM166">
        <v>48717</v>
      </c>
      <c r="AN166">
        <v>53367</v>
      </c>
      <c r="AO166">
        <v>60817</v>
      </c>
      <c r="AP166">
        <v>68501</v>
      </c>
      <c r="AQ166">
        <v>76237</v>
      </c>
      <c r="AR166">
        <v>80338</v>
      </c>
      <c r="AS166">
        <v>79479</v>
      </c>
      <c r="AT166">
        <v>77162</v>
      </c>
      <c r="AU166">
        <v>74623</v>
      </c>
      <c r="AV166">
        <v>71898</v>
      </c>
      <c r="AW166">
        <v>69025</v>
      </c>
      <c r="AX166">
        <v>66060</v>
      </c>
      <c r="AY166">
        <v>63050</v>
      </c>
      <c r="AZ166">
        <v>60032</v>
      </c>
      <c r="BA166">
        <v>57056</v>
      </c>
      <c r="BB166">
        <v>54087</v>
      </c>
      <c r="BC166">
        <v>52520</v>
      </c>
      <c r="BD166">
        <v>52359</v>
      </c>
      <c r="BE166">
        <v>52141</v>
      </c>
      <c r="BF166">
        <v>51856</v>
      </c>
      <c r="BG166">
        <v>51514</v>
      </c>
      <c r="BH166">
        <v>51133</v>
      </c>
      <c r="BI166">
        <v>50729</v>
      </c>
      <c r="BJ166">
        <v>50304</v>
      </c>
      <c r="BK166">
        <v>49858</v>
      </c>
      <c r="BL166">
        <v>49587</v>
      </c>
      <c r="BM166">
        <v>49481</v>
      </c>
      <c r="BN166">
        <v>49551</v>
      </c>
      <c r="BO166">
        <v>49796</v>
      </c>
    </row>
    <row r="167" spans="1:67" ht="15" customHeight="1">
      <c r="A167" t="s">
        <v>339</v>
      </c>
      <c r="B167" t="str">
        <f>VLOOKUP(A167,'Metadata - Countries'!$A$2:$C$267,3,0)</f>
        <v>Sub-Saharan Africa</v>
      </c>
      <c r="C167" t="s">
        <v>544</v>
      </c>
      <c r="D167">
        <v>6788375</v>
      </c>
      <c r="E167">
        <v>6917521</v>
      </c>
      <c r="F167">
        <v>7060376</v>
      </c>
      <c r="G167">
        <v>7209807</v>
      </c>
      <c r="H167">
        <v>7363639</v>
      </c>
      <c r="I167">
        <v>7524154</v>
      </c>
      <c r="J167">
        <v>7689643</v>
      </c>
      <c r="K167">
        <v>7859471</v>
      </c>
      <c r="L167">
        <v>8035529</v>
      </c>
      <c r="M167">
        <v>8217930</v>
      </c>
      <c r="N167">
        <v>8411676</v>
      </c>
      <c r="O167">
        <v>8622890</v>
      </c>
      <c r="P167">
        <v>8860585</v>
      </c>
      <c r="Q167">
        <v>9123668</v>
      </c>
      <c r="R167">
        <v>9404221</v>
      </c>
      <c r="S167">
        <v>9703732</v>
      </c>
      <c r="T167">
        <v>10019210</v>
      </c>
      <c r="U167">
        <v>10363575</v>
      </c>
      <c r="V167">
        <v>10741128</v>
      </c>
      <c r="W167">
        <v>11127844</v>
      </c>
      <c r="X167">
        <v>11413587</v>
      </c>
      <c r="Y167">
        <v>11640015</v>
      </c>
      <c r="Z167">
        <v>11901827</v>
      </c>
      <c r="AA167">
        <v>12163328</v>
      </c>
      <c r="AB167">
        <v>12426223</v>
      </c>
      <c r="AC167">
        <v>12680065</v>
      </c>
      <c r="AD167">
        <v>12909797</v>
      </c>
      <c r="AE167">
        <v>12964793</v>
      </c>
      <c r="AF167">
        <v>12956772</v>
      </c>
      <c r="AG167">
        <v>13087604</v>
      </c>
      <c r="AH167">
        <v>13303459</v>
      </c>
      <c r="AI167">
        <v>13561175</v>
      </c>
      <c r="AJ167">
        <v>13816881</v>
      </c>
      <c r="AK167">
        <v>14206254</v>
      </c>
      <c r="AL167">
        <v>14912873</v>
      </c>
      <c r="AM167">
        <v>15594830</v>
      </c>
      <c r="AN167">
        <v>16079553</v>
      </c>
      <c r="AO167">
        <v>16521724</v>
      </c>
      <c r="AP167">
        <v>16923195</v>
      </c>
      <c r="AQ167">
        <v>17337893</v>
      </c>
      <c r="AR167">
        <v>17768505</v>
      </c>
      <c r="AS167">
        <v>18220716</v>
      </c>
      <c r="AT167">
        <v>18694946</v>
      </c>
      <c r="AU167">
        <v>19186754</v>
      </c>
      <c r="AV167">
        <v>19694411</v>
      </c>
      <c r="AW167">
        <v>20211114</v>
      </c>
      <c r="AX167">
        <v>20735982</v>
      </c>
      <c r="AY167">
        <v>21280513</v>
      </c>
      <c r="AZ167">
        <v>21845571</v>
      </c>
      <c r="BA167">
        <v>22436660</v>
      </c>
      <c r="BB167">
        <v>23073723</v>
      </c>
      <c r="BC167">
        <v>23760421</v>
      </c>
      <c r="BD167">
        <v>24487611</v>
      </c>
      <c r="BE167">
        <v>25251731</v>
      </c>
      <c r="BF167">
        <v>26038704</v>
      </c>
      <c r="BG167">
        <v>26843246</v>
      </c>
      <c r="BH167">
        <v>27696493</v>
      </c>
      <c r="BI167">
        <v>28569441</v>
      </c>
      <c r="BJ167">
        <v>29423878</v>
      </c>
      <c r="BK167">
        <v>30285595</v>
      </c>
      <c r="BL167">
        <v>31178239</v>
      </c>
      <c r="BM167">
        <v>32077072</v>
      </c>
      <c r="BN167">
        <v>32969518</v>
      </c>
      <c r="BO167">
        <v>33897354</v>
      </c>
    </row>
    <row r="168" spans="1:67" ht="15" customHeight="1">
      <c r="A168" t="s">
        <v>341</v>
      </c>
      <c r="B168" t="str">
        <f>VLOOKUP(A168,'Metadata - Countries'!$A$2:$C$267,3,0)</f>
        <v>Sub-Saharan Africa</v>
      </c>
      <c r="C168" t="s">
        <v>544</v>
      </c>
      <c r="D168">
        <v>838478</v>
      </c>
      <c r="E168">
        <v>861663</v>
      </c>
      <c r="F168">
        <v>885938</v>
      </c>
      <c r="G168">
        <v>911290</v>
      </c>
      <c r="H168">
        <v>937830</v>
      </c>
      <c r="I168">
        <v>965621</v>
      </c>
      <c r="J168">
        <v>994697</v>
      </c>
      <c r="K168">
        <v>1024992</v>
      </c>
      <c r="L168">
        <v>1056393</v>
      </c>
      <c r="M168">
        <v>1088832</v>
      </c>
      <c r="N168">
        <v>1122198</v>
      </c>
      <c r="O168">
        <v>1156361</v>
      </c>
      <c r="P168">
        <v>1191376</v>
      </c>
      <c r="Q168">
        <v>1227358</v>
      </c>
      <c r="R168">
        <v>1264352</v>
      </c>
      <c r="S168">
        <v>1302436</v>
      </c>
      <c r="T168">
        <v>1341604</v>
      </c>
      <c r="U168">
        <v>1381329</v>
      </c>
      <c r="V168">
        <v>1421786</v>
      </c>
      <c r="W168">
        <v>1463514</v>
      </c>
      <c r="X168">
        <v>1506694</v>
      </c>
      <c r="Y168">
        <v>1551687</v>
      </c>
      <c r="Z168">
        <v>1598332</v>
      </c>
      <c r="AA168">
        <v>1646343</v>
      </c>
      <c r="AB168">
        <v>1695675</v>
      </c>
      <c r="AC168">
        <v>1746265</v>
      </c>
      <c r="AD168">
        <v>1798009</v>
      </c>
      <c r="AE168">
        <v>1851092</v>
      </c>
      <c r="AF168">
        <v>1905847</v>
      </c>
      <c r="AG168">
        <v>1955040</v>
      </c>
      <c r="AH168">
        <v>2006027</v>
      </c>
      <c r="AI168">
        <v>2066302</v>
      </c>
      <c r="AJ168">
        <v>2147527</v>
      </c>
      <c r="AK168">
        <v>2237064</v>
      </c>
      <c r="AL168">
        <v>2315191</v>
      </c>
      <c r="AM168">
        <v>2380341</v>
      </c>
      <c r="AN168">
        <v>2428816</v>
      </c>
      <c r="AO168">
        <v>2484278</v>
      </c>
      <c r="AP168">
        <v>2550501</v>
      </c>
      <c r="AQ168">
        <v>2620611</v>
      </c>
      <c r="AR168">
        <v>2695003</v>
      </c>
      <c r="AS168">
        <v>2761823</v>
      </c>
      <c r="AT168">
        <v>2821703</v>
      </c>
      <c r="AU168">
        <v>2883326</v>
      </c>
      <c r="AV168">
        <v>2946575</v>
      </c>
      <c r="AW168">
        <v>3012360</v>
      </c>
      <c r="AX168">
        <v>3081229</v>
      </c>
      <c r="AY168">
        <v>3153508</v>
      </c>
      <c r="AZ168">
        <v>3233336</v>
      </c>
      <c r="BA168">
        <v>3322616</v>
      </c>
      <c r="BB168">
        <v>3419461</v>
      </c>
      <c r="BC168">
        <v>3524249</v>
      </c>
      <c r="BD168">
        <v>3636113</v>
      </c>
      <c r="BE168">
        <v>3742959</v>
      </c>
      <c r="BF168">
        <v>3843174</v>
      </c>
      <c r="BG168">
        <v>3946220</v>
      </c>
      <c r="BH168">
        <v>4051890</v>
      </c>
      <c r="BI168">
        <v>4160015</v>
      </c>
      <c r="BJ168">
        <v>4270712</v>
      </c>
      <c r="BK168">
        <v>4383849</v>
      </c>
      <c r="BL168">
        <v>4498604</v>
      </c>
      <c r="BM168">
        <v>4614974</v>
      </c>
      <c r="BN168">
        <v>4736139</v>
      </c>
      <c r="BO168">
        <v>4862989</v>
      </c>
    </row>
    <row r="169" spans="1:67" ht="15" customHeight="1">
      <c r="A169" t="s">
        <v>343</v>
      </c>
      <c r="B169" t="str">
        <f>VLOOKUP(A169,'Metadata - Countries'!$A$2:$C$267,3,0)</f>
        <v>Sub-Saharan Africa</v>
      </c>
      <c r="C169" t="s">
        <v>544</v>
      </c>
      <c r="D169">
        <v>676683</v>
      </c>
      <c r="E169">
        <v>680757</v>
      </c>
      <c r="F169">
        <v>700349</v>
      </c>
      <c r="G169">
        <v>718861</v>
      </c>
      <c r="H169">
        <v>736381</v>
      </c>
      <c r="I169">
        <v>753000</v>
      </c>
      <c r="J169">
        <v>768813</v>
      </c>
      <c r="K169">
        <v>783917</v>
      </c>
      <c r="L169">
        <v>798413</v>
      </c>
      <c r="M169">
        <v>812405</v>
      </c>
      <c r="N169">
        <v>826000</v>
      </c>
      <c r="O169">
        <v>839230</v>
      </c>
      <c r="P169">
        <v>852053</v>
      </c>
      <c r="Q169">
        <v>864819</v>
      </c>
      <c r="R169">
        <v>878042</v>
      </c>
      <c r="S169">
        <v>892000</v>
      </c>
      <c r="T169">
        <v>906507</v>
      </c>
      <c r="U169">
        <v>921379</v>
      </c>
      <c r="V169">
        <v>933499</v>
      </c>
      <c r="W169">
        <v>949888</v>
      </c>
      <c r="X169">
        <v>966039</v>
      </c>
      <c r="Y169">
        <v>980462</v>
      </c>
      <c r="Z169">
        <v>992521</v>
      </c>
      <c r="AA169">
        <v>1001691</v>
      </c>
      <c r="AB169">
        <v>1012221</v>
      </c>
      <c r="AC169">
        <v>1020528</v>
      </c>
      <c r="AD169">
        <v>1028360</v>
      </c>
      <c r="AE169">
        <v>1036082</v>
      </c>
      <c r="AF169">
        <v>1043239</v>
      </c>
      <c r="AG169">
        <v>1051260</v>
      </c>
      <c r="AH169">
        <v>1058775</v>
      </c>
      <c r="AI169">
        <v>1070266</v>
      </c>
      <c r="AJ169">
        <v>1084441</v>
      </c>
      <c r="AK169">
        <v>1097374</v>
      </c>
      <c r="AL169">
        <v>1112846</v>
      </c>
      <c r="AM169">
        <v>1122457</v>
      </c>
      <c r="AN169">
        <v>1133996</v>
      </c>
      <c r="AO169">
        <v>1148284</v>
      </c>
      <c r="AP169">
        <v>1160421</v>
      </c>
      <c r="AQ169">
        <v>1175267</v>
      </c>
      <c r="AR169">
        <v>1186873</v>
      </c>
      <c r="AS169">
        <v>1196287</v>
      </c>
      <c r="AT169">
        <v>1204621</v>
      </c>
      <c r="AU169">
        <v>1213370</v>
      </c>
      <c r="AV169">
        <v>1221003</v>
      </c>
      <c r="AW169">
        <v>1228254</v>
      </c>
      <c r="AX169">
        <v>1233996</v>
      </c>
      <c r="AY169">
        <v>1239630</v>
      </c>
      <c r="AZ169">
        <v>1244121</v>
      </c>
      <c r="BA169">
        <v>1247429</v>
      </c>
      <c r="BB169">
        <v>1250400</v>
      </c>
      <c r="BC169">
        <v>1252404</v>
      </c>
      <c r="BD169">
        <v>1255882</v>
      </c>
      <c r="BE169">
        <v>1258927</v>
      </c>
      <c r="BF169">
        <v>1261208</v>
      </c>
      <c r="BG169">
        <v>1262879</v>
      </c>
      <c r="BH169">
        <v>1263747</v>
      </c>
      <c r="BI169">
        <v>1264887</v>
      </c>
      <c r="BJ169">
        <v>1265577</v>
      </c>
      <c r="BK169">
        <v>1265985</v>
      </c>
      <c r="BL169">
        <v>1266014</v>
      </c>
      <c r="BM169">
        <v>1266334</v>
      </c>
      <c r="BN169">
        <v>1262523</v>
      </c>
      <c r="BO169">
        <v>1261041</v>
      </c>
    </row>
    <row r="170" spans="1:67" ht="15" customHeight="1">
      <c r="A170" t="s">
        <v>345</v>
      </c>
      <c r="B170" t="str">
        <f>VLOOKUP(A170,'Metadata - Countries'!$A$2:$C$267,3,0)</f>
        <v>Sub-Saharan Africa</v>
      </c>
      <c r="C170" t="s">
        <v>544</v>
      </c>
      <c r="D170">
        <v>3621081</v>
      </c>
      <c r="E170">
        <v>3708193</v>
      </c>
      <c r="F170">
        <v>3799155</v>
      </c>
      <c r="G170">
        <v>3893628</v>
      </c>
      <c r="H170">
        <v>3990361</v>
      </c>
      <c r="I170">
        <v>4089097</v>
      </c>
      <c r="J170">
        <v>4190764</v>
      </c>
      <c r="K170">
        <v>4295762</v>
      </c>
      <c r="L170">
        <v>4403430</v>
      </c>
      <c r="M170">
        <v>4512861</v>
      </c>
      <c r="N170">
        <v>4625141</v>
      </c>
      <c r="O170">
        <v>4742480</v>
      </c>
      <c r="P170">
        <v>4865978</v>
      </c>
      <c r="Q170">
        <v>4996239</v>
      </c>
      <c r="R170">
        <v>5134199</v>
      </c>
      <c r="S170">
        <v>5280965</v>
      </c>
      <c r="T170">
        <v>5438226</v>
      </c>
      <c r="U170">
        <v>5611712</v>
      </c>
      <c r="V170">
        <v>5808810</v>
      </c>
      <c r="W170">
        <v>6029140</v>
      </c>
      <c r="X170">
        <v>6267369</v>
      </c>
      <c r="Y170">
        <v>6519891</v>
      </c>
      <c r="Z170">
        <v>6784347</v>
      </c>
      <c r="AA170">
        <v>7058317</v>
      </c>
      <c r="AB170">
        <v>7339002</v>
      </c>
      <c r="AC170">
        <v>7625078</v>
      </c>
      <c r="AD170">
        <v>7909819</v>
      </c>
      <c r="AE170">
        <v>8295993</v>
      </c>
      <c r="AF170">
        <v>8754781</v>
      </c>
      <c r="AG170">
        <v>9174895</v>
      </c>
      <c r="AH170">
        <v>9539665</v>
      </c>
      <c r="AI170">
        <v>9831584</v>
      </c>
      <c r="AJ170">
        <v>10115420</v>
      </c>
      <c r="AK170">
        <v>10257233</v>
      </c>
      <c r="AL170">
        <v>10131799</v>
      </c>
      <c r="AM170">
        <v>10112816</v>
      </c>
      <c r="AN170">
        <v>10310528</v>
      </c>
      <c r="AO170">
        <v>10512678</v>
      </c>
      <c r="AP170">
        <v>10732456</v>
      </c>
      <c r="AQ170">
        <v>10973956</v>
      </c>
      <c r="AR170">
        <v>11229387</v>
      </c>
      <c r="AS170">
        <v>11498818</v>
      </c>
      <c r="AT170">
        <v>11784498</v>
      </c>
      <c r="AU170">
        <v>12087965</v>
      </c>
      <c r="AV170">
        <v>12411342</v>
      </c>
      <c r="AW170">
        <v>12755648</v>
      </c>
      <c r="AX170">
        <v>13118307</v>
      </c>
      <c r="AY170">
        <v>13495463</v>
      </c>
      <c r="AZ170">
        <v>13889423</v>
      </c>
      <c r="BA170">
        <v>14298932</v>
      </c>
      <c r="BB170">
        <v>14718422</v>
      </c>
      <c r="BC170">
        <v>15146094</v>
      </c>
      <c r="BD170">
        <v>15581251</v>
      </c>
      <c r="BE170">
        <v>16024775</v>
      </c>
      <c r="BF170">
        <v>16477966</v>
      </c>
      <c r="BG170">
        <v>16938942</v>
      </c>
      <c r="BH170">
        <v>17405624</v>
      </c>
      <c r="BI170">
        <v>17881167</v>
      </c>
      <c r="BJ170">
        <v>18367883</v>
      </c>
      <c r="BK170">
        <v>18867337</v>
      </c>
      <c r="BL170">
        <v>19377061</v>
      </c>
      <c r="BM170">
        <v>19889742</v>
      </c>
      <c r="BN170">
        <v>20405317</v>
      </c>
      <c r="BO170">
        <v>20931751</v>
      </c>
    </row>
    <row r="171" spans="1:67" ht="15" customHeight="1">
      <c r="A171" t="s">
        <v>347</v>
      </c>
      <c r="B171" t="str">
        <f>VLOOKUP(A171,'Metadata - Countries'!$A$2:$C$267,3,0)</f>
        <v>East Asia &amp; Pacific</v>
      </c>
      <c r="C171" t="s">
        <v>544</v>
      </c>
      <c r="D171">
        <v>7833782</v>
      </c>
      <c r="E171">
        <v>8074805</v>
      </c>
      <c r="F171">
        <v>8324218</v>
      </c>
      <c r="G171">
        <v>8579350</v>
      </c>
      <c r="H171">
        <v>8835925</v>
      </c>
      <c r="I171">
        <v>9091016</v>
      </c>
      <c r="J171">
        <v>9340240</v>
      </c>
      <c r="K171">
        <v>9582086</v>
      </c>
      <c r="L171">
        <v>9821308</v>
      </c>
      <c r="M171">
        <v>10061684</v>
      </c>
      <c r="N171">
        <v>10306508</v>
      </c>
      <c r="O171">
        <v>10552557</v>
      </c>
      <c r="P171">
        <v>10801619</v>
      </c>
      <c r="Q171">
        <v>11062664</v>
      </c>
      <c r="R171">
        <v>11335187</v>
      </c>
      <c r="S171">
        <v>11617947</v>
      </c>
      <c r="T171">
        <v>11910081</v>
      </c>
      <c r="U171">
        <v>12218924</v>
      </c>
      <c r="V171">
        <v>12543892</v>
      </c>
      <c r="W171">
        <v>12875011</v>
      </c>
      <c r="X171">
        <v>13215707</v>
      </c>
      <c r="Y171">
        <v>13564594</v>
      </c>
      <c r="Z171">
        <v>13921029</v>
      </c>
      <c r="AA171">
        <v>14292862</v>
      </c>
      <c r="AB171">
        <v>14686454</v>
      </c>
      <c r="AC171">
        <v>15108135</v>
      </c>
      <c r="AD171">
        <v>15558740</v>
      </c>
      <c r="AE171">
        <v>16033103</v>
      </c>
      <c r="AF171">
        <v>16524616</v>
      </c>
      <c r="AG171">
        <v>17020143</v>
      </c>
      <c r="AH171">
        <v>17517054</v>
      </c>
      <c r="AI171">
        <v>18017464</v>
      </c>
      <c r="AJ171">
        <v>18526708</v>
      </c>
      <c r="AK171">
        <v>19050077</v>
      </c>
      <c r="AL171">
        <v>19588703</v>
      </c>
      <c r="AM171">
        <v>20136888</v>
      </c>
      <c r="AN171">
        <v>20689051</v>
      </c>
      <c r="AO171">
        <v>21249178</v>
      </c>
      <c r="AP171">
        <v>21810542</v>
      </c>
      <c r="AQ171">
        <v>22368655</v>
      </c>
      <c r="AR171">
        <v>22945150</v>
      </c>
      <c r="AS171">
        <v>23542517</v>
      </c>
      <c r="AT171">
        <v>24142445</v>
      </c>
      <c r="AU171">
        <v>24739411</v>
      </c>
      <c r="AV171">
        <v>25333247</v>
      </c>
      <c r="AW171">
        <v>25923536</v>
      </c>
      <c r="AX171">
        <v>26509413</v>
      </c>
      <c r="AY171">
        <v>27092604</v>
      </c>
      <c r="AZ171">
        <v>27664296</v>
      </c>
      <c r="BA171">
        <v>28217204</v>
      </c>
      <c r="BB171">
        <v>28717731</v>
      </c>
      <c r="BC171">
        <v>29184133</v>
      </c>
      <c r="BD171">
        <v>29660212</v>
      </c>
      <c r="BE171">
        <v>30134807</v>
      </c>
      <c r="BF171">
        <v>30606459</v>
      </c>
      <c r="BG171">
        <v>31068833</v>
      </c>
      <c r="BH171">
        <v>31526418</v>
      </c>
      <c r="BI171">
        <v>31975806</v>
      </c>
      <c r="BJ171">
        <v>32399271</v>
      </c>
      <c r="BK171">
        <v>32804020</v>
      </c>
      <c r="BL171">
        <v>33199993</v>
      </c>
      <c r="BM171">
        <v>33573874</v>
      </c>
      <c r="BN171">
        <v>33938221</v>
      </c>
      <c r="BO171">
        <v>34308525</v>
      </c>
    </row>
    <row r="172" spans="1:67" ht="15" customHeight="1">
      <c r="A172" t="s">
        <v>349</v>
      </c>
      <c r="B172" t="str">
        <f>VLOOKUP(A172,'Metadata - Countries'!$A$2:$C$267,3,0)</f>
        <v>North America</v>
      </c>
      <c r="C172" t="s">
        <v>544</v>
      </c>
      <c r="D172">
        <v>198624756</v>
      </c>
      <c r="E172">
        <v>202007500</v>
      </c>
      <c r="F172">
        <v>205198600</v>
      </c>
      <c r="G172">
        <v>208253700</v>
      </c>
      <c r="H172">
        <v>211262900</v>
      </c>
      <c r="I172">
        <v>214031100</v>
      </c>
      <c r="J172">
        <v>216659000</v>
      </c>
      <c r="K172">
        <v>219176000</v>
      </c>
      <c r="L172">
        <v>221503000</v>
      </c>
      <c r="M172">
        <v>223759000</v>
      </c>
      <c r="N172">
        <v>226431000</v>
      </c>
      <c r="O172">
        <v>229677632</v>
      </c>
      <c r="P172">
        <v>232168663</v>
      </c>
      <c r="Q172">
        <v>234454577</v>
      </c>
      <c r="R172">
        <v>236715369</v>
      </c>
      <c r="S172">
        <v>239169275</v>
      </c>
      <c r="T172">
        <v>241538008</v>
      </c>
      <c r="U172">
        <v>244018243</v>
      </c>
      <c r="V172">
        <v>246601803</v>
      </c>
      <c r="W172">
        <v>249310344</v>
      </c>
      <c r="X172">
        <v>251795337</v>
      </c>
      <c r="Y172">
        <v>254340965</v>
      </c>
      <c r="Z172">
        <v>256836391</v>
      </c>
      <c r="AA172">
        <v>259214381</v>
      </c>
      <c r="AB172">
        <v>261488476</v>
      </c>
      <c r="AC172">
        <v>263823014</v>
      </c>
      <c r="AD172">
        <v>266290660</v>
      </c>
      <c r="AE172">
        <v>268793450</v>
      </c>
      <c r="AF172">
        <v>271349094</v>
      </c>
      <c r="AG172">
        <v>274154622</v>
      </c>
      <c r="AH172">
        <v>277373464</v>
      </c>
      <c r="AI172">
        <v>281077441</v>
      </c>
      <c r="AJ172">
        <v>284943859</v>
      </c>
      <c r="AK172">
        <v>288662674</v>
      </c>
      <c r="AL172">
        <v>292185983</v>
      </c>
      <c r="AM172">
        <v>295640057</v>
      </c>
      <c r="AN172">
        <v>299064347</v>
      </c>
      <c r="AO172">
        <v>302623445</v>
      </c>
      <c r="AP172">
        <v>306070116</v>
      </c>
      <c r="AQ172">
        <v>309502571</v>
      </c>
      <c r="AR172">
        <v>312909974</v>
      </c>
      <c r="AS172">
        <v>316052314</v>
      </c>
      <c r="AT172">
        <v>319047304</v>
      </c>
      <c r="AU172">
        <v>321813719</v>
      </c>
      <c r="AV172">
        <v>324807845</v>
      </c>
      <c r="AW172">
        <v>327823485</v>
      </c>
      <c r="AX172">
        <v>331015628</v>
      </c>
      <c r="AY172">
        <v>334184981</v>
      </c>
      <c r="AZ172">
        <v>337406537</v>
      </c>
      <c r="BA172">
        <v>340467234</v>
      </c>
      <c r="BB172">
        <v>343398169</v>
      </c>
      <c r="BC172">
        <v>345987266</v>
      </c>
      <c r="BD172">
        <v>348655855</v>
      </c>
      <c r="BE172">
        <v>351205940</v>
      </c>
      <c r="BF172">
        <v>353885533</v>
      </c>
      <c r="BG172">
        <v>356508729</v>
      </c>
      <c r="BH172">
        <v>359247112</v>
      </c>
      <c r="BI172">
        <v>361731076</v>
      </c>
      <c r="BJ172">
        <v>363974737</v>
      </c>
      <c r="BK172">
        <v>366012359</v>
      </c>
      <c r="BL172">
        <v>369619464</v>
      </c>
      <c r="BM172">
        <v>370352605</v>
      </c>
      <c r="BN172">
        <v>372274062</v>
      </c>
      <c r="BO172">
        <v>375076145</v>
      </c>
    </row>
    <row r="173" spans="1:67" ht="15" customHeight="1">
      <c r="A173" t="s">
        <v>350</v>
      </c>
      <c r="B173" t="str">
        <f>VLOOKUP(A173,'Metadata - Countries'!$A$2:$C$267,3,0)</f>
        <v>Sub-Saharan Africa</v>
      </c>
      <c r="C173" t="s">
        <v>544</v>
      </c>
      <c r="D173">
        <v>590181</v>
      </c>
      <c r="E173">
        <v>601424</v>
      </c>
      <c r="F173">
        <v>613808</v>
      </c>
      <c r="G173">
        <v>627358</v>
      </c>
      <c r="H173">
        <v>642054</v>
      </c>
      <c r="I173">
        <v>657887</v>
      </c>
      <c r="J173">
        <v>674818</v>
      </c>
      <c r="K173">
        <v>693063</v>
      </c>
      <c r="L173">
        <v>712427</v>
      </c>
      <c r="M173">
        <v>732881</v>
      </c>
      <c r="N173">
        <v>754467</v>
      </c>
      <c r="O173">
        <v>776995</v>
      </c>
      <c r="P173">
        <v>800610</v>
      </c>
      <c r="Q173">
        <v>824918</v>
      </c>
      <c r="R173">
        <v>850091</v>
      </c>
      <c r="S173">
        <v>876572</v>
      </c>
      <c r="T173">
        <v>901840</v>
      </c>
      <c r="U173">
        <v>926109</v>
      </c>
      <c r="V173">
        <v>942023</v>
      </c>
      <c r="W173">
        <v>957334</v>
      </c>
      <c r="X173">
        <v>975994</v>
      </c>
      <c r="Y173">
        <v>987394</v>
      </c>
      <c r="Z173">
        <v>1005520</v>
      </c>
      <c r="AA173">
        <v>1033085</v>
      </c>
      <c r="AB173">
        <v>1061995</v>
      </c>
      <c r="AC173">
        <v>1093311</v>
      </c>
      <c r="AD173">
        <v>1127989</v>
      </c>
      <c r="AE173">
        <v>1165430</v>
      </c>
      <c r="AF173">
        <v>1207949</v>
      </c>
      <c r="AG173">
        <v>1288070</v>
      </c>
      <c r="AH173">
        <v>1369011</v>
      </c>
      <c r="AI173">
        <v>1415617</v>
      </c>
      <c r="AJ173">
        <v>1461687</v>
      </c>
      <c r="AK173">
        <v>1509834</v>
      </c>
      <c r="AL173">
        <v>1558449</v>
      </c>
      <c r="AM173">
        <v>1605370</v>
      </c>
      <c r="AN173">
        <v>1650066</v>
      </c>
      <c r="AO173">
        <v>1693242</v>
      </c>
      <c r="AP173">
        <v>1735953</v>
      </c>
      <c r="AQ173">
        <v>1778277</v>
      </c>
      <c r="AR173">
        <v>1819141</v>
      </c>
      <c r="AS173">
        <v>1856402</v>
      </c>
      <c r="AT173">
        <v>1888525</v>
      </c>
      <c r="AU173">
        <v>1915425</v>
      </c>
      <c r="AV173">
        <v>1939406</v>
      </c>
      <c r="AW173">
        <v>1962865</v>
      </c>
      <c r="AX173">
        <v>1986558</v>
      </c>
      <c r="AY173">
        <v>2011492</v>
      </c>
      <c r="AZ173">
        <v>2038552</v>
      </c>
      <c r="BA173">
        <v>2067919</v>
      </c>
      <c r="BB173">
        <v>2099271</v>
      </c>
      <c r="BC173">
        <v>2132340</v>
      </c>
      <c r="BD173">
        <v>2167470</v>
      </c>
      <c r="BE173">
        <v>2204510</v>
      </c>
      <c r="BF173">
        <v>2243001</v>
      </c>
      <c r="BG173">
        <v>2282704</v>
      </c>
      <c r="BH173">
        <v>2323352</v>
      </c>
      <c r="BI173">
        <v>2364534</v>
      </c>
      <c r="BJ173">
        <v>2405680</v>
      </c>
      <c r="BK173">
        <v>2446644</v>
      </c>
      <c r="BL173">
        <v>2489098</v>
      </c>
      <c r="BM173">
        <v>2530151</v>
      </c>
      <c r="BN173">
        <v>2567012</v>
      </c>
      <c r="BO173">
        <v>2604172</v>
      </c>
    </row>
    <row r="174" spans="1:67" ht="15" customHeight="1">
      <c r="A174" t="s">
        <v>352</v>
      </c>
      <c r="B174" t="str">
        <f>VLOOKUP(A174,'Metadata - Countries'!$A$2:$C$267,3,0)</f>
        <v>East Asia &amp; Pacific</v>
      </c>
      <c r="C174" t="s">
        <v>544</v>
      </c>
      <c r="D174">
        <v>79000</v>
      </c>
      <c r="E174">
        <v>81200</v>
      </c>
      <c r="F174">
        <v>83400</v>
      </c>
      <c r="G174">
        <v>85700</v>
      </c>
      <c r="H174">
        <v>88100</v>
      </c>
      <c r="I174">
        <v>90500</v>
      </c>
      <c r="J174">
        <v>93500</v>
      </c>
      <c r="K174">
        <v>96500</v>
      </c>
      <c r="L174">
        <v>99500</v>
      </c>
      <c r="M174">
        <v>104000</v>
      </c>
      <c r="N174">
        <v>112000</v>
      </c>
      <c r="O174">
        <v>120000</v>
      </c>
      <c r="P174">
        <v>125500</v>
      </c>
      <c r="Q174">
        <v>128500</v>
      </c>
      <c r="R174">
        <v>131000</v>
      </c>
      <c r="S174">
        <v>132500</v>
      </c>
      <c r="T174">
        <v>134000</v>
      </c>
      <c r="U174">
        <v>136000</v>
      </c>
      <c r="V174">
        <v>137500</v>
      </c>
      <c r="W174">
        <v>138500</v>
      </c>
      <c r="X174">
        <v>140050</v>
      </c>
      <c r="Y174">
        <v>142650</v>
      </c>
      <c r="Z174">
        <v>145700</v>
      </c>
      <c r="AA174">
        <v>148700</v>
      </c>
      <c r="AB174">
        <v>151650</v>
      </c>
      <c r="AC174">
        <v>154450</v>
      </c>
      <c r="AD174">
        <v>157350</v>
      </c>
      <c r="AE174">
        <v>160500</v>
      </c>
      <c r="AF174">
        <v>163650</v>
      </c>
      <c r="AG174">
        <v>166898</v>
      </c>
      <c r="AH174">
        <v>170899</v>
      </c>
      <c r="AI174">
        <v>175362</v>
      </c>
      <c r="AJ174">
        <v>179799</v>
      </c>
      <c r="AK174">
        <v>184496</v>
      </c>
      <c r="AL174">
        <v>189482</v>
      </c>
      <c r="AM174">
        <v>193816</v>
      </c>
      <c r="AN174">
        <v>197564</v>
      </c>
      <c r="AO174">
        <v>201418</v>
      </c>
      <c r="AP174">
        <v>205279</v>
      </c>
      <c r="AQ174">
        <v>209214</v>
      </c>
      <c r="AR174">
        <v>213230</v>
      </c>
      <c r="AS174">
        <v>217324</v>
      </c>
      <c r="AT174">
        <v>221490</v>
      </c>
      <c r="AU174">
        <v>225296</v>
      </c>
      <c r="AV174">
        <v>228750</v>
      </c>
      <c r="AW174">
        <v>232250</v>
      </c>
      <c r="AX174">
        <v>235750</v>
      </c>
      <c r="AY174">
        <v>239250</v>
      </c>
      <c r="AZ174">
        <v>242750</v>
      </c>
      <c r="BA174">
        <v>245950</v>
      </c>
      <c r="BB174">
        <v>249750</v>
      </c>
      <c r="BC174">
        <v>254350</v>
      </c>
      <c r="BD174">
        <v>259000</v>
      </c>
      <c r="BE174">
        <v>263650</v>
      </c>
      <c r="BF174">
        <v>268050</v>
      </c>
      <c r="BG174">
        <v>269460</v>
      </c>
      <c r="BH174">
        <v>270220</v>
      </c>
      <c r="BI174">
        <v>270810</v>
      </c>
      <c r="BJ174">
        <v>271170</v>
      </c>
      <c r="BK174">
        <v>271240</v>
      </c>
      <c r="BL174">
        <v>271080</v>
      </c>
      <c r="BM174">
        <v>270390</v>
      </c>
      <c r="BN174">
        <v>269215</v>
      </c>
      <c r="BO174">
        <v>267940</v>
      </c>
    </row>
    <row r="175" spans="1:67" ht="15" customHeight="1">
      <c r="A175" t="s">
        <v>354</v>
      </c>
      <c r="B175" t="str">
        <f>VLOOKUP(A175,'Metadata - Countries'!$A$2:$C$267,3,0)</f>
        <v>Sub-Saharan Africa</v>
      </c>
      <c r="C175" t="s">
        <v>544</v>
      </c>
      <c r="D175">
        <v>3497431</v>
      </c>
      <c r="E175">
        <v>3602530</v>
      </c>
      <c r="F175">
        <v>3711068</v>
      </c>
      <c r="G175">
        <v>3822697</v>
      </c>
      <c r="H175">
        <v>3937008</v>
      </c>
      <c r="I175">
        <v>4053524</v>
      </c>
      <c r="J175">
        <v>4172501</v>
      </c>
      <c r="K175">
        <v>4294283</v>
      </c>
      <c r="L175">
        <v>4417954</v>
      </c>
      <c r="M175">
        <v>4542993</v>
      </c>
      <c r="N175">
        <v>4669708</v>
      </c>
      <c r="O175">
        <v>4797068</v>
      </c>
      <c r="P175">
        <v>4926318</v>
      </c>
      <c r="Q175">
        <v>5059382</v>
      </c>
      <c r="R175">
        <v>5196579</v>
      </c>
      <c r="S175">
        <v>5339497</v>
      </c>
      <c r="T175">
        <v>5488658</v>
      </c>
      <c r="U175">
        <v>5644703</v>
      </c>
      <c r="V175">
        <v>5810351</v>
      </c>
      <c r="W175">
        <v>5987151</v>
      </c>
      <c r="X175">
        <v>6173177</v>
      </c>
      <c r="Y175">
        <v>6366262</v>
      </c>
      <c r="Z175">
        <v>6564445</v>
      </c>
      <c r="AA175">
        <v>6766606</v>
      </c>
      <c r="AB175">
        <v>6973849</v>
      </c>
      <c r="AC175">
        <v>7187618</v>
      </c>
      <c r="AD175">
        <v>7408364</v>
      </c>
      <c r="AE175">
        <v>7636591</v>
      </c>
      <c r="AF175">
        <v>7872252</v>
      </c>
      <c r="AG175">
        <v>8116075</v>
      </c>
      <c r="AH175">
        <v>8370648</v>
      </c>
      <c r="AI175">
        <v>8634640</v>
      </c>
      <c r="AJ175">
        <v>8907644</v>
      </c>
      <c r="AK175">
        <v>9193078</v>
      </c>
      <c r="AL175">
        <v>9493324</v>
      </c>
      <c r="AM175">
        <v>9813918</v>
      </c>
      <c r="AN175">
        <v>10149937</v>
      </c>
      <c r="AO175">
        <v>10494201</v>
      </c>
      <c r="AP175">
        <v>10854920</v>
      </c>
      <c r="AQ175">
        <v>11231469</v>
      </c>
      <c r="AR175">
        <v>11622665</v>
      </c>
      <c r="AS175">
        <v>12031430</v>
      </c>
      <c r="AT175">
        <v>12456517</v>
      </c>
      <c r="AU175">
        <v>12900790</v>
      </c>
      <c r="AV175">
        <v>13366885</v>
      </c>
      <c r="AW175">
        <v>13855221</v>
      </c>
      <c r="AX175">
        <v>14365168</v>
      </c>
      <c r="AY175">
        <v>14897873</v>
      </c>
      <c r="AZ175">
        <v>15455175</v>
      </c>
      <c r="BA175">
        <v>16037915</v>
      </c>
      <c r="BB175">
        <v>16647543</v>
      </c>
      <c r="BC175">
        <v>17283112</v>
      </c>
      <c r="BD175">
        <v>17954407</v>
      </c>
      <c r="BE175">
        <v>18653199</v>
      </c>
      <c r="BF175">
        <v>19372014</v>
      </c>
      <c r="BG175">
        <v>20128124</v>
      </c>
      <c r="BH175">
        <v>20921743</v>
      </c>
      <c r="BI175">
        <v>21737922</v>
      </c>
      <c r="BJ175">
        <v>22577058</v>
      </c>
      <c r="BK175">
        <v>23443393</v>
      </c>
      <c r="BL175">
        <v>24333639</v>
      </c>
      <c r="BM175">
        <v>25252722</v>
      </c>
      <c r="BN175">
        <v>26207977</v>
      </c>
      <c r="BO175">
        <v>27202843</v>
      </c>
    </row>
    <row r="176" spans="1:67" ht="15" customHeight="1">
      <c r="A176" t="s">
        <v>356</v>
      </c>
      <c r="B176" t="str">
        <f>VLOOKUP(A176,'Metadata - Countries'!$A$2:$C$267,3,0)</f>
        <v>Sub-Saharan Africa</v>
      </c>
      <c r="C176" t="s">
        <v>544</v>
      </c>
      <c r="D176">
        <v>44928342</v>
      </c>
      <c r="E176">
        <v>45855507</v>
      </c>
      <c r="F176">
        <v>46821845</v>
      </c>
      <c r="G176">
        <v>47822569</v>
      </c>
      <c r="H176">
        <v>48856332</v>
      </c>
      <c r="I176">
        <v>49925799</v>
      </c>
      <c r="J176">
        <v>51020296</v>
      </c>
      <c r="K176">
        <v>52106681</v>
      </c>
      <c r="L176">
        <v>53210119</v>
      </c>
      <c r="M176">
        <v>54360750</v>
      </c>
      <c r="N176">
        <v>55569264</v>
      </c>
      <c r="O176">
        <v>56837614</v>
      </c>
      <c r="P176">
        <v>58173834</v>
      </c>
      <c r="Q176">
        <v>59605446</v>
      </c>
      <c r="R176">
        <v>61157931</v>
      </c>
      <c r="S176">
        <v>62851312</v>
      </c>
      <c r="T176">
        <v>64658315</v>
      </c>
      <c r="U176">
        <v>66589655</v>
      </c>
      <c r="V176">
        <v>68633344</v>
      </c>
      <c r="W176">
        <v>70750307</v>
      </c>
      <c r="X176">
        <v>72951439</v>
      </c>
      <c r="Y176">
        <v>75175387</v>
      </c>
      <c r="Z176">
        <v>77388067</v>
      </c>
      <c r="AA176">
        <v>79351586</v>
      </c>
      <c r="AB176">
        <v>81337553</v>
      </c>
      <c r="AC176">
        <v>83585251</v>
      </c>
      <c r="AD176">
        <v>85804185</v>
      </c>
      <c r="AE176">
        <v>88044187</v>
      </c>
      <c r="AF176">
        <v>90351467</v>
      </c>
      <c r="AG176">
        <v>92744064</v>
      </c>
      <c r="AH176">
        <v>95214257</v>
      </c>
      <c r="AI176">
        <v>97685360</v>
      </c>
      <c r="AJ176">
        <v>100182045</v>
      </c>
      <c r="AK176">
        <v>102775465</v>
      </c>
      <c r="AL176">
        <v>105456121</v>
      </c>
      <c r="AM176">
        <v>108187610</v>
      </c>
      <c r="AN176">
        <v>110956183</v>
      </c>
      <c r="AO176">
        <v>113791181</v>
      </c>
      <c r="AP176">
        <v>116690527</v>
      </c>
      <c r="AQ176">
        <v>119695565</v>
      </c>
      <c r="AR176">
        <v>122851984</v>
      </c>
      <c r="AS176">
        <v>126152678</v>
      </c>
      <c r="AT176">
        <v>129583026</v>
      </c>
      <c r="AU176">
        <v>133119801</v>
      </c>
      <c r="AV176">
        <v>136756848</v>
      </c>
      <c r="AW176">
        <v>140490722</v>
      </c>
      <c r="AX176">
        <v>144329764</v>
      </c>
      <c r="AY176">
        <v>148294028</v>
      </c>
      <c r="AZ176">
        <v>152382506</v>
      </c>
      <c r="BA176">
        <v>156595758</v>
      </c>
      <c r="BB176">
        <v>160952853</v>
      </c>
      <c r="BC176">
        <v>165463745</v>
      </c>
      <c r="BD176">
        <v>170075932</v>
      </c>
      <c r="BE176">
        <v>174726123</v>
      </c>
      <c r="BF176">
        <v>179379016</v>
      </c>
      <c r="BG176">
        <v>183995785</v>
      </c>
      <c r="BH176">
        <v>188666931</v>
      </c>
      <c r="BI176">
        <v>193495907</v>
      </c>
      <c r="BJ176">
        <v>198387623</v>
      </c>
      <c r="BK176">
        <v>203304492</v>
      </c>
      <c r="BL176">
        <v>208327405</v>
      </c>
      <c r="BM176">
        <v>213401323</v>
      </c>
      <c r="BN176">
        <v>218541212</v>
      </c>
      <c r="BO176">
        <v>223804632</v>
      </c>
    </row>
    <row r="177" spans="1:67" ht="15" customHeight="1">
      <c r="A177" t="s">
        <v>358</v>
      </c>
      <c r="B177" t="str">
        <f>VLOOKUP(A177,'Metadata - Countries'!$A$2:$C$267,3,0)</f>
        <v>Latin America &amp; Caribbean</v>
      </c>
      <c r="C177" t="s">
        <v>544</v>
      </c>
      <c r="D177">
        <v>1789684</v>
      </c>
      <c r="E177">
        <v>1844630</v>
      </c>
      <c r="F177">
        <v>1901451</v>
      </c>
      <c r="G177">
        <v>1960155</v>
      </c>
      <c r="H177">
        <v>2020941</v>
      </c>
      <c r="I177">
        <v>2084097</v>
      </c>
      <c r="J177">
        <v>2150003</v>
      </c>
      <c r="K177">
        <v>2219001</v>
      </c>
      <c r="L177">
        <v>2291300</v>
      </c>
      <c r="M177">
        <v>2366635</v>
      </c>
      <c r="N177">
        <v>2444767</v>
      </c>
      <c r="O177">
        <v>2525481</v>
      </c>
      <c r="P177">
        <v>2603182</v>
      </c>
      <c r="Q177">
        <v>2682747</v>
      </c>
      <c r="R177">
        <v>2769211</v>
      </c>
      <c r="S177">
        <v>2857461</v>
      </c>
      <c r="T177">
        <v>2947454</v>
      </c>
      <c r="U177">
        <v>3038680</v>
      </c>
      <c r="V177">
        <v>3128544</v>
      </c>
      <c r="W177">
        <v>3214311</v>
      </c>
      <c r="X177">
        <v>3303309</v>
      </c>
      <c r="Y177">
        <v>3397659</v>
      </c>
      <c r="Z177">
        <v>3491906</v>
      </c>
      <c r="AA177">
        <v>3584610</v>
      </c>
      <c r="AB177">
        <v>3674501</v>
      </c>
      <c r="AC177">
        <v>3763034</v>
      </c>
      <c r="AD177">
        <v>3852017</v>
      </c>
      <c r="AE177">
        <v>3941463</v>
      </c>
      <c r="AF177">
        <v>4033291</v>
      </c>
      <c r="AG177">
        <v>4129447</v>
      </c>
      <c r="AH177">
        <v>4227820</v>
      </c>
      <c r="AI177">
        <v>4327289</v>
      </c>
      <c r="AJ177">
        <v>4427172</v>
      </c>
      <c r="AK177">
        <v>4526689</v>
      </c>
      <c r="AL177">
        <v>4625260</v>
      </c>
      <c r="AM177">
        <v>4721929</v>
      </c>
      <c r="AN177">
        <v>4812391</v>
      </c>
      <c r="AO177">
        <v>4895962</v>
      </c>
      <c r="AP177">
        <v>4974552</v>
      </c>
      <c r="AQ177">
        <v>5049878</v>
      </c>
      <c r="AR177">
        <v>5123222</v>
      </c>
      <c r="AS177">
        <v>5192764</v>
      </c>
      <c r="AT177">
        <v>5259006</v>
      </c>
      <c r="AU177">
        <v>5323062</v>
      </c>
      <c r="AV177">
        <v>5386223</v>
      </c>
      <c r="AW177">
        <v>5454678</v>
      </c>
      <c r="AX177">
        <v>5529811</v>
      </c>
      <c r="AY177">
        <v>5607453</v>
      </c>
      <c r="AZ177">
        <v>5687744</v>
      </c>
      <c r="BA177">
        <v>5770639</v>
      </c>
      <c r="BB177">
        <v>5855734</v>
      </c>
      <c r="BC177">
        <v>5942553</v>
      </c>
      <c r="BD177">
        <v>6030607</v>
      </c>
      <c r="BE177">
        <v>6119379</v>
      </c>
      <c r="BF177">
        <v>6208676</v>
      </c>
      <c r="BG177">
        <v>6298598</v>
      </c>
      <c r="BH177">
        <v>6389235</v>
      </c>
      <c r="BI177">
        <v>6480532</v>
      </c>
      <c r="BJ177">
        <v>6572233</v>
      </c>
      <c r="BK177">
        <v>6663924</v>
      </c>
      <c r="BL177">
        <v>6755895</v>
      </c>
      <c r="BM177">
        <v>6850540</v>
      </c>
      <c r="BN177">
        <v>6948392</v>
      </c>
      <c r="BO177">
        <v>7046310</v>
      </c>
    </row>
    <row r="178" spans="1:67" ht="15" customHeight="1">
      <c r="A178" t="s">
        <v>360</v>
      </c>
      <c r="B178" t="str">
        <f>VLOOKUP(A178,'Metadata - Countries'!$A$2:$C$267,3,0)</f>
        <v>Europe &amp; Central Asia</v>
      </c>
      <c r="C178" t="s">
        <v>544</v>
      </c>
      <c r="D178">
        <v>11486631</v>
      </c>
      <c r="E178">
        <v>11638712</v>
      </c>
      <c r="F178">
        <v>11805689</v>
      </c>
      <c r="G178">
        <v>11965966</v>
      </c>
      <c r="H178">
        <v>12127120</v>
      </c>
      <c r="I178">
        <v>12294732</v>
      </c>
      <c r="J178">
        <v>12456251</v>
      </c>
      <c r="K178">
        <v>12598201</v>
      </c>
      <c r="L178">
        <v>12729721</v>
      </c>
      <c r="M178">
        <v>12877984</v>
      </c>
      <c r="N178">
        <v>13038526</v>
      </c>
      <c r="O178">
        <v>13194497</v>
      </c>
      <c r="P178">
        <v>13328593</v>
      </c>
      <c r="Q178">
        <v>13439322</v>
      </c>
      <c r="R178">
        <v>13545056</v>
      </c>
      <c r="S178">
        <v>13666335</v>
      </c>
      <c r="T178">
        <v>13774037</v>
      </c>
      <c r="U178">
        <v>13856185</v>
      </c>
      <c r="V178">
        <v>13941700</v>
      </c>
      <c r="W178">
        <v>14038270</v>
      </c>
      <c r="X178">
        <v>14149800</v>
      </c>
      <c r="Y178">
        <v>14247208</v>
      </c>
      <c r="Z178">
        <v>14312690</v>
      </c>
      <c r="AA178">
        <v>14367070</v>
      </c>
      <c r="AB178">
        <v>14424211</v>
      </c>
      <c r="AC178">
        <v>14491632</v>
      </c>
      <c r="AD178">
        <v>14572278</v>
      </c>
      <c r="AE178">
        <v>14665037</v>
      </c>
      <c r="AF178">
        <v>14760094</v>
      </c>
      <c r="AG178">
        <v>14848907</v>
      </c>
      <c r="AH178">
        <v>14951510</v>
      </c>
      <c r="AI178">
        <v>15069798</v>
      </c>
      <c r="AJ178">
        <v>15184166</v>
      </c>
      <c r="AK178">
        <v>15290368</v>
      </c>
      <c r="AL178">
        <v>15382838</v>
      </c>
      <c r="AM178">
        <v>15459006</v>
      </c>
      <c r="AN178">
        <v>15530498</v>
      </c>
      <c r="AO178">
        <v>15610650</v>
      </c>
      <c r="AP178">
        <v>15707209</v>
      </c>
      <c r="AQ178">
        <v>15812088</v>
      </c>
      <c r="AR178">
        <v>15925513</v>
      </c>
      <c r="AS178">
        <v>16046180</v>
      </c>
      <c r="AT178">
        <v>16148929</v>
      </c>
      <c r="AU178">
        <v>16225302</v>
      </c>
      <c r="AV178">
        <v>16281779</v>
      </c>
      <c r="AW178">
        <v>16319868</v>
      </c>
      <c r="AX178">
        <v>16346101</v>
      </c>
      <c r="AY178">
        <v>16381696</v>
      </c>
      <c r="AZ178">
        <v>16445593</v>
      </c>
      <c r="BA178">
        <v>16530388</v>
      </c>
      <c r="BB178">
        <v>16615394</v>
      </c>
      <c r="BC178">
        <v>16693074</v>
      </c>
      <c r="BD178">
        <v>16754962</v>
      </c>
      <c r="BE178">
        <v>16804432</v>
      </c>
      <c r="BF178">
        <v>16865008</v>
      </c>
      <c r="BG178">
        <v>16939923</v>
      </c>
      <c r="BH178">
        <v>17030314</v>
      </c>
      <c r="BI178">
        <v>17131296</v>
      </c>
      <c r="BJ178">
        <v>17231624</v>
      </c>
      <c r="BK178">
        <v>17344874</v>
      </c>
      <c r="BL178">
        <v>17441500</v>
      </c>
      <c r="BM178">
        <v>17533044</v>
      </c>
      <c r="BN178">
        <v>17700982</v>
      </c>
      <c r="BO178">
        <v>17879488</v>
      </c>
    </row>
    <row r="179" spans="1:67" ht="15" customHeight="1">
      <c r="A179" t="s">
        <v>362</v>
      </c>
      <c r="B179" t="str">
        <f>VLOOKUP(A179,'Metadata - Countries'!$A$2:$C$267,3,0)</f>
        <v>Europe &amp; Central Asia</v>
      </c>
      <c r="C179" t="s">
        <v>544</v>
      </c>
      <c r="D179">
        <v>3581239</v>
      </c>
      <c r="E179">
        <v>3609800</v>
      </c>
      <c r="F179">
        <v>3638918</v>
      </c>
      <c r="G179">
        <v>3666537</v>
      </c>
      <c r="H179">
        <v>3694339</v>
      </c>
      <c r="I179">
        <v>3723168</v>
      </c>
      <c r="J179">
        <v>3753012</v>
      </c>
      <c r="K179">
        <v>3784539</v>
      </c>
      <c r="L179">
        <v>3816486</v>
      </c>
      <c r="M179">
        <v>3847707</v>
      </c>
      <c r="N179">
        <v>3875763</v>
      </c>
      <c r="O179">
        <v>3903039</v>
      </c>
      <c r="P179">
        <v>3933004</v>
      </c>
      <c r="Q179">
        <v>3960612</v>
      </c>
      <c r="R179">
        <v>3985258</v>
      </c>
      <c r="S179">
        <v>4007313</v>
      </c>
      <c r="T179">
        <v>4026152</v>
      </c>
      <c r="U179">
        <v>4043205</v>
      </c>
      <c r="V179">
        <v>4058671</v>
      </c>
      <c r="W179">
        <v>4072517</v>
      </c>
      <c r="X179">
        <v>4085620</v>
      </c>
      <c r="Y179">
        <v>4099702</v>
      </c>
      <c r="Z179">
        <v>4114787</v>
      </c>
      <c r="AA179">
        <v>4128432</v>
      </c>
      <c r="AB179">
        <v>4140099</v>
      </c>
      <c r="AC179">
        <v>4152516</v>
      </c>
      <c r="AD179">
        <v>4167354</v>
      </c>
      <c r="AE179">
        <v>4186905</v>
      </c>
      <c r="AF179">
        <v>4209488</v>
      </c>
      <c r="AG179">
        <v>4226901</v>
      </c>
      <c r="AH179">
        <v>4241473</v>
      </c>
      <c r="AI179">
        <v>4261732</v>
      </c>
      <c r="AJ179">
        <v>4286401</v>
      </c>
      <c r="AK179">
        <v>4311991</v>
      </c>
      <c r="AL179">
        <v>4336613</v>
      </c>
      <c r="AM179">
        <v>4359184</v>
      </c>
      <c r="AN179">
        <v>4381336</v>
      </c>
      <c r="AO179">
        <v>4405157</v>
      </c>
      <c r="AP179">
        <v>4431464</v>
      </c>
      <c r="AQ179">
        <v>4461913</v>
      </c>
      <c r="AR179">
        <v>4490967</v>
      </c>
      <c r="AS179">
        <v>4513751</v>
      </c>
      <c r="AT179">
        <v>4538159</v>
      </c>
      <c r="AU179">
        <v>4564855</v>
      </c>
      <c r="AV179">
        <v>4591910</v>
      </c>
      <c r="AW179">
        <v>4623291</v>
      </c>
      <c r="AX179">
        <v>4660677</v>
      </c>
      <c r="AY179">
        <v>4709153</v>
      </c>
      <c r="AZ179">
        <v>4768212</v>
      </c>
      <c r="BA179">
        <v>4828726</v>
      </c>
      <c r="BB179">
        <v>4889252</v>
      </c>
      <c r="BC179">
        <v>4953088</v>
      </c>
      <c r="BD179">
        <v>5018573</v>
      </c>
      <c r="BE179">
        <v>5079623</v>
      </c>
      <c r="BF179">
        <v>5137232</v>
      </c>
      <c r="BG179">
        <v>5188607</v>
      </c>
      <c r="BH179">
        <v>5234519</v>
      </c>
      <c r="BI179">
        <v>5276968</v>
      </c>
      <c r="BJ179">
        <v>5311916</v>
      </c>
      <c r="BK179">
        <v>5347896</v>
      </c>
      <c r="BL179">
        <v>5379475</v>
      </c>
      <c r="BM179">
        <v>5408320</v>
      </c>
      <c r="BN179">
        <v>5457127</v>
      </c>
      <c r="BO179">
        <v>5519594</v>
      </c>
    </row>
    <row r="180" spans="1:67" ht="15" customHeight="1">
      <c r="A180" t="s">
        <v>364</v>
      </c>
      <c r="B180" t="str">
        <f>VLOOKUP(A180,'Metadata - Countries'!$A$2:$C$267,3,0)</f>
        <v>South Asia</v>
      </c>
      <c r="C180" t="s">
        <v>544</v>
      </c>
      <c r="D180">
        <v>10167941</v>
      </c>
      <c r="E180">
        <v>10365144</v>
      </c>
      <c r="F180">
        <v>10570716</v>
      </c>
      <c r="G180">
        <v>10782717</v>
      </c>
      <c r="H180">
        <v>11002819</v>
      </c>
      <c r="I180">
        <v>11232951</v>
      </c>
      <c r="J180">
        <v>11470199</v>
      </c>
      <c r="K180">
        <v>11715579</v>
      </c>
      <c r="L180">
        <v>11970411</v>
      </c>
      <c r="M180">
        <v>12231874</v>
      </c>
      <c r="N180">
        <v>12501285</v>
      </c>
      <c r="O180">
        <v>12774870</v>
      </c>
      <c r="P180">
        <v>13052220</v>
      </c>
      <c r="Q180">
        <v>13335963</v>
      </c>
      <c r="R180">
        <v>13626301</v>
      </c>
      <c r="S180">
        <v>13925541</v>
      </c>
      <c r="T180">
        <v>14230738</v>
      </c>
      <c r="U180">
        <v>14550430</v>
      </c>
      <c r="V180">
        <v>14888770</v>
      </c>
      <c r="W180">
        <v>15238564</v>
      </c>
      <c r="X180">
        <v>15600442</v>
      </c>
      <c r="Y180">
        <v>15969792</v>
      </c>
      <c r="Z180">
        <v>16347124</v>
      </c>
      <c r="AA180">
        <v>16740664</v>
      </c>
      <c r="AB180">
        <v>17141610</v>
      </c>
      <c r="AC180">
        <v>17540571</v>
      </c>
      <c r="AD180">
        <v>17936926</v>
      </c>
      <c r="AE180">
        <v>18326204</v>
      </c>
      <c r="AF180">
        <v>18720745</v>
      </c>
      <c r="AG180">
        <v>19145077</v>
      </c>
      <c r="AH180">
        <v>19616530</v>
      </c>
      <c r="AI180">
        <v>20130779</v>
      </c>
      <c r="AJ180">
        <v>20702133</v>
      </c>
      <c r="AK180">
        <v>21267359</v>
      </c>
      <c r="AL180">
        <v>21794751</v>
      </c>
      <c r="AM180">
        <v>22305571</v>
      </c>
      <c r="AN180">
        <v>22783969</v>
      </c>
      <c r="AO180">
        <v>23249417</v>
      </c>
      <c r="AP180">
        <v>23703328</v>
      </c>
      <c r="AQ180">
        <v>24143157</v>
      </c>
      <c r="AR180">
        <v>24559500</v>
      </c>
      <c r="AS180">
        <v>24956071</v>
      </c>
      <c r="AT180">
        <v>25332178</v>
      </c>
      <c r="AU180">
        <v>25682908</v>
      </c>
      <c r="AV180">
        <v>26003965</v>
      </c>
      <c r="AW180">
        <v>26285110</v>
      </c>
      <c r="AX180">
        <v>26518971</v>
      </c>
      <c r="AY180">
        <v>26713655</v>
      </c>
      <c r="AZ180">
        <v>26881544</v>
      </c>
      <c r="BA180">
        <v>27026941</v>
      </c>
      <c r="BB180">
        <v>27161567</v>
      </c>
      <c r="BC180">
        <v>27266399</v>
      </c>
      <c r="BD180">
        <v>27330694</v>
      </c>
      <c r="BE180">
        <v>27381555</v>
      </c>
      <c r="BF180">
        <v>27462106</v>
      </c>
      <c r="BG180">
        <v>27610325</v>
      </c>
      <c r="BH180">
        <v>27861186</v>
      </c>
      <c r="BI180">
        <v>28183426</v>
      </c>
      <c r="BJ180">
        <v>28506712</v>
      </c>
      <c r="BK180">
        <v>28832496</v>
      </c>
      <c r="BL180">
        <v>29348627</v>
      </c>
      <c r="BM180">
        <v>30034989</v>
      </c>
      <c r="BN180">
        <v>30547580</v>
      </c>
      <c r="BO180">
        <v>30896590</v>
      </c>
    </row>
    <row r="181" spans="1:67" ht="15" customHeight="1">
      <c r="A181" t="s">
        <v>366</v>
      </c>
      <c r="B181" t="str">
        <f>VLOOKUP(A181,'Metadata - Countries'!$A$2:$C$267,3,0)</f>
        <v>East Asia &amp; Pacific</v>
      </c>
      <c r="C181" t="s">
        <v>544</v>
      </c>
      <c r="D181">
        <v>4582</v>
      </c>
      <c r="E181">
        <v>4753</v>
      </c>
      <c r="F181">
        <v>4950</v>
      </c>
      <c r="G181">
        <v>5198</v>
      </c>
      <c r="H181">
        <v>5484</v>
      </c>
      <c r="I181">
        <v>5804</v>
      </c>
      <c r="J181">
        <v>6021</v>
      </c>
      <c r="K181">
        <v>6114</v>
      </c>
      <c r="L181">
        <v>6288</v>
      </c>
      <c r="M181">
        <v>6508</v>
      </c>
      <c r="N181">
        <v>6663</v>
      </c>
      <c r="O181">
        <v>6778</v>
      </c>
      <c r="P181">
        <v>6883</v>
      </c>
      <c r="Q181">
        <v>6990</v>
      </c>
      <c r="R181">
        <v>7096</v>
      </c>
      <c r="S181">
        <v>7199</v>
      </c>
      <c r="T181">
        <v>7306</v>
      </c>
      <c r="U181">
        <v>7441</v>
      </c>
      <c r="V181">
        <v>7541</v>
      </c>
      <c r="W181">
        <v>7586</v>
      </c>
      <c r="X181">
        <v>7635</v>
      </c>
      <c r="Y181">
        <v>7691</v>
      </c>
      <c r="Z181">
        <v>7672</v>
      </c>
      <c r="AA181">
        <v>7832</v>
      </c>
      <c r="AB181">
        <v>8125</v>
      </c>
      <c r="AC181">
        <v>8313</v>
      </c>
      <c r="AD181">
        <v>8527</v>
      </c>
      <c r="AE181">
        <v>8759</v>
      </c>
      <c r="AF181">
        <v>9022</v>
      </c>
      <c r="AG181">
        <v>9306</v>
      </c>
      <c r="AH181">
        <v>9598</v>
      </c>
      <c r="AI181">
        <v>9902</v>
      </c>
      <c r="AJ181">
        <v>10129</v>
      </c>
      <c r="AK181">
        <v>10226</v>
      </c>
      <c r="AL181">
        <v>10274</v>
      </c>
      <c r="AM181">
        <v>10316</v>
      </c>
      <c r="AN181">
        <v>10345</v>
      </c>
      <c r="AO181">
        <v>10363</v>
      </c>
      <c r="AP181">
        <v>10377</v>
      </c>
      <c r="AQ181">
        <v>10383</v>
      </c>
      <c r="AR181">
        <v>10377</v>
      </c>
      <c r="AS181">
        <v>10363</v>
      </c>
      <c r="AT181">
        <v>10351</v>
      </c>
      <c r="AU181">
        <v>10344</v>
      </c>
      <c r="AV181">
        <v>10335</v>
      </c>
      <c r="AW181">
        <v>10318</v>
      </c>
      <c r="AX181">
        <v>10294</v>
      </c>
      <c r="AY181">
        <v>10267</v>
      </c>
      <c r="AZ181">
        <v>10243</v>
      </c>
      <c r="BA181">
        <v>10233</v>
      </c>
      <c r="BB181">
        <v>10241</v>
      </c>
      <c r="BC181">
        <v>10283</v>
      </c>
      <c r="BD181">
        <v>10444</v>
      </c>
      <c r="BE181">
        <v>10694</v>
      </c>
      <c r="BF181">
        <v>10940</v>
      </c>
      <c r="BG181">
        <v>11185</v>
      </c>
      <c r="BH181">
        <v>11437</v>
      </c>
      <c r="BI181">
        <v>11682</v>
      </c>
      <c r="BJ181">
        <v>11924</v>
      </c>
      <c r="BK181">
        <v>12132</v>
      </c>
      <c r="BL181">
        <v>12315</v>
      </c>
      <c r="BM181">
        <v>12511</v>
      </c>
      <c r="BN181">
        <v>12668</v>
      </c>
      <c r="BO181">
        <v>12780</v>
      </c>
    </row>
    <row r="182" spans="1:67" ht="15" customHeight="1">
      <c r="A182" t="s">
        <v>368</v>
      </c>
      <c r="B182" t="str">
        <f>VLOOKUP(A182,'Metadata - Countries'!$A$2:$C$267,3,0)</f>
        <v>East Asia &amp; Pacific</v>
      </c>
      <c r="C182" t="s">
        <v>544</v>
      </c>
      <c r="D182">
        <v>2371800</v>
      </c>
      <c r="E182">
        <v>2419700</v>
      </c>
      <c r="F182">
        <v>2482000</v>
      </c>
      <c r="G182">
        <v>2531800</v>
      </c>
      <c r="H182">
        <v>2585400</v>
      </c>
      <c r="I182">
        <v>2628400</v>
      </c>
      <c r="J182">
        <v>2675900</v>
      </c>
      <c r="K182">
        <v>2724100</v>
      </c>
      <c r="L182">
        <v>2748100</v>
      </c>
      <c r="M182">
        <v>2772800</v>
      </c>
      <c r="N182">
        <v>2810700</v>
      </c>
      <c r="O182">
        <v>2853000</v>
      </c>
      <c r="P182">
        <v>2903900</v>
      </c>
      <c r="Q182">
        <v>2961300</v>
      </c>
      <c r="R182">
        <v>3023700</v>
      </c>
      <c r="S182">
        <v>3083100</v>
      </c>
      <c r="T182">
        <v>3110500</v>
      </c>
      <c r="U182">
        <v>3120200</v>
      </c>
      <c r="V182">
        <v>3121200</v>
      </c>
      <c r="W182">
        <v>3109000</v>
      </c>
      <c r="X182">
        <v>3112900</v>
      </c>
      <c r="Y182">
        <v>3124900</v>
      </c>
      <c r="Z182">
        <v>3156100</v>
      </c>
      <c r="AA182">
        <v>3199300</v>
      </c>
      <c r="AB182">
        <v>3227100</v>
      </c>
      <c r="AC182">
        <v>3247100</v>
      </c>
      <c r="AD182">
        <v>3246300</v>
      </c>
      <c r="AE182">
        <v>3274400</v>
      </c>
      <c r="AF182">
        <v>3283400</v>
      </c>
      <c r="AG182">
        <v>3299200</v>
      </c>
      <c r="AH182">
        <v>3329800</v>
      </c>
      <c r="AI182">
        <v>3495100</v>
      </c>
      <c r="AJ182">
        <v>3531700</v>
      </c>
      <c r="AK182">
        <v>3572200</v>
      </c>
      <c r="AL182">
        <v>3620000</v>
      </c>
      <c r="AM182">
        <v>3673400</v>
      </c>
      <c r="AN182">
        <v>3732000</v>
      </c>
      <c r="AO182">
        <v>3781300</v>
      </c>
      <c r="AP182">
        <v>3815000</v>
      </c>
      <c r="AQ182">
        <v>3835100</v>
      </c>
      <c r="AR182">
        <v>3857700</v>
      </c>
      <c r="AS182">
        <v>3880500</v>
      </c>
      <c r="AT182">
        <v>3948500</v>
      </c>
      <c r="AU182">
        <v>4027200</v>
      </c>
      <c r="AV182">
        <v>4087500</v>
      </c>
      <c r="AW182">
        <v>4133900</v>
      </c>
      <c r="AX182">
        <v>4184600</v>
      </c>
      <c r="AY182">
        <v>4223800</v>
      </c>
      <c r="AZ182">
        <v>4259800</v>
      </c>
      <c r="BA182">
        <v>4302600</v>
      </c>
      <c r="BB182">
        <v>4350700</v>
      </c>
      <c r="BC182">
        <v>4384000</v>
      </c>
      <c r="BD182">
        <v>4408100</v>
      </c>
      <c r="BE182">
        <v>4442100</v>
      </c>
      <c r="BF182">
        <v>4516500</v>
      </c>
      <c r="BG182">
        <v>4609400</v>
      </c>
      <c r="BH182">
        <v>4714100</v>
      </c>
      <c r="BI182">
        <v>4813600</v>
      </c>
      <c r="BJ182">
        <v>4900600</v>
      </c>
      <c r="BK182">
        <v>4979200</v>
      </c>
      <c r="BL182">
        <v>5090200</v>
      </c>
      <c r="BM182">
        <v>5111300</v>
      </c>
      <c r="BN182">
        <v>5117200</v>
      </c>
      <c r="BO182">
        <v>5223100</v>
      </c>
    </row>
    <row r="183" spans="1:67" ht="15" customHeight="1">
      <c r="A183" t="s">
        <v>370</v>
      </c>
      <c r="B183" t="str">
        <f>VLOOKUP(A183,'Metadata - Countries'!$A$2:$C$267,3,0)</f>
        <v>Not Classified</v>
      </c>
      <c r="C183" t="s">
        <v>544</v>
      </c>
      <c r="D183">
        <v>807630906</v>
      </c>
      <c r="E183">
        <v>818832113</v>
      </c>
      <c r="F183">
        <v>830289099</v>
      </c>
      <c r="G183">
        <v>841722274</v>
      </c>
      <c r="H183">
        <v>853200694</v>
      </c>
      <c r="I183">
        <v>864404090</v>
      </c>
      <c r="J183">
        <v>875187633</v>
      </c>
      <c r="K183">
        <v>885770688</v>
      </c>
      <c r="L183">
        <v>896137038</v>
      </c>
      <c r="M183">
        <v>906483797</v>
      </c>
      <c r="N183">
        <v>916668377</v>
      </c>
      <c r="O183">
        <v>928686457</v>
      </c>
      <c r="P183">
        <v>939481333</v>
      </c>
      <c r="Q183">
        <v>949978422</v>
      </c>
      <c r="R183">
        <v>960279174</v>
      </c>
      <c r="S183">
        <v>970331948</v>
      </c>
      <c r="T183">
        <v>979795121</v>
      </c>
      <c r="U183">
        <v>989288517</v>
      </c>
      <c r="V183">
        <v>998939909</v>
      </c>
      <c r="W183">
        <v>1008706437</v>
      </c>
      <c r="X183">
        <v>1018252563</v>
      </c>
      <c r="Y183">
        <v>1027442087</v>
      </c>
      <c r="Z183">
        <v>1036208122</v>
      </c>
      <c r="AA183">
        <v>1044699000</v>
      </c>
      <c r="AB183">
        <v>1052818983</v>
      </c>
      <c r="AC183">
        <v>1060967506</v>
      </c>
      <c r="AD183">
        <v>1069253878</v>
      </c>
      <c r="AE183">
        <v>1077596775</v>
      </c>
      <c r="AF183">
        <v>1086103456</v>
      </c>
      <c r="AG183">
        <v>1095110298</v>
      </c>
      <c r="AH183">
        <v>1104791543</v>
      </c>
      <c r="AI183">
        <v>1115756696</v>
      </c>
      <c r="AJ183">
        <v>1126417384</v>
      </c>
      <c r="AK183">
        <v>1136605361</v>
      </c>
      <c r="AL183">
        <v>1146214585</v>
      </c>
      <c r="AM183">
        <v>1155551702</v>
      </c>
      <c r="AN183">
        <v>1164716390</v>
      </c>
      <c r="AO183">
        <v>1173865390</v>
      </c>
      <c r="AP183">
        <v>1182690089</v>
      </c>
      <c r="AQ183">
        <v>1191524686</v>
      </c>
      <c r="AR183">
        <v>1200179492</v>
      </c>
      <c r="AS183">
        <v>1209244330</v>
      </c>
      <c r="AT183">
        <v>1218395106</v>
      </c>
      <c r="AU183">
        <v>1227424218</v>
      </c>
      <c r="AV183">
        <v>1236495045</v>
      </c>
      <c r="AW183">
        <v>1245446032</v>
      </c>
      <c r="AX183">
        <v>1254649829</v>
      </c>
      <c r="AY183">
        <v>1263898714</v>
      </c>
      <c r="AZ183">
        <v>1273582233</v>
      </c>
      <c r="BA183">
        <v>1282496705</v>
      </c>
      <c r="BB183">
        <v>1290949310</v>
      </c>
      <c r="BC183">
        <v>1297593832</v>
      </c>
      <c r="BD183">
        <v>1305512665</v>
      </c>
      <c r="BE183">
        <v>1313642010</v>
      </c>
      <c r="BF183">
        <v>1322072133</v>
      </c>
      <c r="BG183">
        <v>1330316951</v>
      </c>
      <c r="BH183">
        <v>1338792226</v>
      </c>
      <c r="BI183">
        <v>1346867182</v>
      </c>
      <c r="BJ183">
        <v>1354843844</v>
      </c>
      <c r="BK183">
        <v>1362032167</v>
      </c>
      <c r="BL183">
        <v>1369502262</v>
      </c>
      <c r="BM183">
        <v>1371972508</v>
      </c>
      <c r="BN183">
        <v>1377465841</v>
      </c>
      <c r="BO183">
        <v>1385005653</v>
      </c>
    </row>
    <row r="184" spans="1:67" ht="15" customHeight="1">
      <c r="A184" t="s">
        <v>372</v>
      </c>
      <c r="B184" t="str">
        <f>VLOOKUP(A184,'Metadata - Countries'!$A$2:$C$267,3,0)</f>
        <v>Middle East &amp; North Africa</v>
      </c>
      <c r="C184" t="s">
        <v>544</v>
      </c>
      <c r="D184">
        <v>536553</v>
      </c>
      <c r="E184">
        <v>546443</v>
      </c>
      <c r="F184">
        <v>557139</v>
      </c>
      <c r="G184">
        <v>568603</v>
      </c>
      <c r="H184">
        <v>580824</v>
      </c>
      <c r="I184">
        <v>593808</v>
      </c>
      <c r="J184">
        <v>607538</v>
      </c>
      <c r="K184">
        <v>622042</v>
      </c>
      <c r="L184">
        <v>637379</v>
      </c>
      <c r="M184">
        <v>653593</v>
      </c>
      <c r="N184">
        <v>670693</v>
      </c>
      <c r="O184">
        <v>688803</v>
      </c>
      <c r="P184">
        <v>708045</v>
      </c>
      <c r="Q184">
        <v>728597</v>
      </c>
      <c r="R184">
        <v>754676</v>
      </c>
      <c r="S184">
        <v>787194</v>
      </c>
      <c r="T184">
        <v>824081</v>
      </c>
      <c r="U184">
        <v>866124</v>
      </c>
      <c r="V184">
        <v>912750</v>
      </c>
      <c r="W184">
        <v>963351</v>
      </c>
      <c r="X184">
        <v>1017462</v>
      </c>
      <c r="Y184">
        <v>1075624</v>
      </c>
      <c r="Z184">
        <v>1138301</v>
      </c>
      <c r="AA184">
        <v>1204626</v>
      </c>
      <c r="AB184">
        <v>1273306</v>
      </c>
      <c r="AC184">
        <v>1353289</v>
      </c>
      <c r="AD184">
        <v>1443446</v>
      </c>
      <c r="AE184">
        <v>1533351</v>
      </c>
      <c r="AF184">
        <v>1623433</v>
      </c>
      <c r="AG184">
        <v>1713838</v>
      </c>
      <c r="AH184">
        <v>1804524</v>
      </c>
      <c r="AI184">
        <v>1895187</v>
      </c>
      <c r="AJ184">
        <v>1985227</v>
      </c>
      <c r="AK184">
        <v>2071868</v>
      </c>
      <c r="AL184">
        <v>2133675</v>
      </c>
      <c r="AM184">
        <v>2172672</v>
      </c>
      <c r="AN184">
        <v>2209958</v>
      </c>
      <c r="AO184">
        <v>2245588</v>
      </c>
      <c r="AP184">
        <v>2279727</v>
      </c>
      <c r="AQ184">
        <v>2312600</v>
      </c>
      <c r="AR184">
        <v>2344253</v>
      </c>
      <c r="AS184">
        <v>2374653</v>
      </c>
      <c r="AT184">
        <v>2403659</v>
      </c>
      <c r="AU184">
        <v>2431600</v>
      </c>
      <c r="AV184">
        <v>2468855</v>
      </c>
      <c r="AW184">
        <v>2515192</v>
      </c>
      <c r="AX184">
        <v>2560649</v>
      </c>
      <c r="AY184">
        <v>2605700</v>
      </c>
      <c r="AZ184">
        <v>2651028</v>
      </c>
      <c r="BA184">
        <v>2697537</v>
      </c>
      <c r="BB184">
        <v>2881914</v>
      </c>
      <c r="BC184">
        <v>3206870</v>
      </c>
      <c r="BD184">
        <v>3535579</v>
      </c>
      <c r="BE184">
        <v>3816680</v>
      </c>
      <c r="BF184">
        <v>4009267</v>
      </c>
      <c r="BG184">
        <v>4191776</v>
      </c>
      <c r="BH184">
        <v>4398070</v>
      </c>
      <c r="BI184">
        <v>4541854</v>
      </c>
      <c r="BJ184">
        <v>4601157</v>
      </c>
      <c r="BK184">
        <v>4602768</v>
      </c>
      <c r="BL184">
        <v>4543399</v>
      </c>
      <c r="BM184">
        <v>4520471</v>
      </c>
      <c r="BN184">
        <v>4576298</v>
      </c>
      <c r="BO184">
        <v>4644384</v>
      </c>
    </row>
    <row r="185" spans="1:67" ht="15" customHeight="1">
      <c r="A185" t="s">
        <v>374</v>
      </c>
      <c r="B185" t="str">
        <f>VLOOKUP(A185,'Metadata - Countries'!$A$2:$C$267,3,0)</f>
        <v>Not Classified</v>
      </c>
      <c r="C185" t="s">
        <v>544</v>
      </c>
      <c r="D185">
        <v>5445174</v>
      </c>
      <c r="E185">
        <v>5532509</v>
      </c>
      <c r="F185">
        <v>5640179</v>
      </c>
      <c r="G185">
        <v>5749318</v>
      </c>
      <c r="H185">
        <v>5857846</v>
      </c>
      <c r="I185">
        <v>5962762</v>
      </c>
      <c r="J185">
        <v>6060863</v>
      </c>
      <c r="K185">
        <v>6152516</v>
      </c>
      <c r="L185">
        <v>6244897</v>
      </c>
      <c r="M185">
        <v>6341408</v>
      </c>
      <c r="N185">
        <v>6444640</v>
      </c>
      <c r="O185">
        <v>6558201</v>
      </c>
      <c r="P185">
        <v>6677914</v>
      </c>
      <c r="Q185">
        <v>6799972</v>
      </c>
      <c r="R185">
        <v>6918886</v>
      </c>
      <c r="S185">
        <v>7042972</v>
      </c>
      <c r="T185">
        <v>7179114</v>
      </c>
      <c r="U185">
        <v>7323252</v>
      </c>
      <c r="V185">
        <v>7467190</v>
      </c>
      <c r="W185">
        <v>7614238</v>
      </c>
      <c r="X185">
        <v>7762924</v>
      </c>
      <c r="Y185">
        <v>7905510</v>
      </c>
      <c r="Z185">
        <v>8047473</v>
      </c>
      <c r="AA185">
        <v>8189296</v>
      </c>
      <c r="AB185">
        <v>8333235</v>
      </c>
      <c r="AC185">
        <v>8490467</v>
      </c>
      <c r="AD185">
        <v>8657428</v>
      </c>
      <c r="AE185">
        <v>8831225</v>
      </c>
      <c r="AF185">
        <v>9011880</v>
      </c>
      <c r="AG185">
        <v>9197384</v>
      </c>
      <c r="AH185">
        <v>9392516</v>
      </c>
      <c r="AI185">
        <v>9587391</v>
      </c>
      <c r="AJ185">
        <v>9669343</v>
      </c>
      <c r="AK185">
        <v>9727386</v>
      </c>
      <c r="AL185">
        <v>9819529</v>
      </c>
      <c r="AM185">
        <v>9906710</v>
      </c>
      <c r="AN185">
        <v>10031623</v>
      </c>
      <c r="AO185">
        <v>10168611</v>
      </c>
      <c r="AP185">
        <v>10308101</v>
      </c>
      <c r="AQ185">
        <v>10465432</v>
      </c>
      <c r="AR185">
        <v>10620985</v>
      </c>
      <c r="AS185">
        <v>10764561</v>
      </c>
      <c r="AT185">
        <v>10909992</v>
      </c>
      <c r="AU185">
        <v>11056256</v>
      </c>
      <c r="AV185">
        <v>11222098</v>
      </c>
      <c r="AW185">
        <v>11405515</v>
      </c>
      <c r="AX185">
        <v>11594881</v>
      </c>
      <c r="AY185">
        <v>11789816</v>
      </c>
      <c r="AZ185">
        <v>11986192</v>
      </c>
      <c r="BA185">
        <v>12174812</v>
      </c>
      <c r="BB185">
        <v>12328684</v>
      </c>
      <c r="BC185">
        <v>12440374</v>
      </c>
      <c r="BD185">
        <v>12569929</v>
      </c>
      <c r="BE185">
        <v>12725773</v>
      </c>
      <c r="BF185">
        <v>12900102</v>
      </c>
      <c r="BG185">
        <v>13082531</v>
      </c>
      <c r="BH185">
        <v>13258300</v>
      </c>
      <c r="BI185">
        <v>13439650</v>
      </c>
      <c r="BJ185">
        <v>13608679</v>
      </c>
      <c r="BK185">
        <v>13751038</v>
      </c>
      <c r="BL185">
        <v>13853034</v>
      </c>
      <c r="BM185">
        <v>13943732</v>
      </c>
      <c r="BN185">
        <v>14095313</v>
      </c>
      <c r="BO185">
        <v>14240737</v>
      </c>
    </row>
    <row r="186" spans="1:67" ht="15" customHeight="1">
      <c r="A186" t="s">
        <v>376</v>
      </c>
      <c r="B186" t="str">
        <f>VLOOKUP(A186,'Metadata - Countries'!$A$2:$C$267,3,0)</f>
        <v>South Asia</v>
      </c>
      <c r="C186" t="s">
        <v>544</v>
      </c>
      <c r="D186">
        <v>45954226</v>
      </c>
      <c r="E186">
        <v>47060915</v>
      </c>
      <c r="F186">
        <v>48161841</v>
      </c>
      <c r="G186">
        <v>49325050</v>
      </c>
      <c r="H186">
        <v>50552592</v>
      </c>
      <c r="I186">
        <v>51841626</v>
      </c>
      <c r="J186">
        <v>53199414</v>
      </c>
      <c r="K186">
        <v>54629793</v>
      </c>
      <c r="L186">
        <v>56124743</v>
      </c>
      <c r="M186">
        <v>57676805</v>
      </c>
      <c r="N186">
        <v>59290872</v>
      </c>
      <c r="O186">
        <v>60878781</v>
      </c>
      <c r="P186">
        <v>62509565</v>
      </c>
      <c r="Q186">
        <v>64285624</v>
      </c>
      <c r="R186">
        <v>66149169</v>
      </c>
      <c r="S186">
        <v>68126999</v>
      </c>
      <c r="T186">
        <v>70230923</v>
      </c>
      <c r="U186">
        <v>72451105</v>
      </c>
      <c r="V186">
        <v>74789330</v>
      </c>
      <c r="W186">
        <v>77407341</v>
      </c>
      <c r="X186">
        <v>80624057</v>
      </c>
      <c r="Y186">
        <v>84270202</v>
      </c>
      <c r="Z186">
        <v>87828198</v>
      </c>
      <c r="AA186">
        <v>91080372</v>
      </c>
      <c r="AB186">
        <v>94003867</v>
      </c>
      <c r="AC186">
        <v>97121552</v>
      </c>
      <c r="AD186">
        <v>100618523</v>
      </c>
      <c r="AE186">
        <v>104251093</v>
      </c>
      <c r="AF186">
        <v>107967838</v>
      </c>
      <c r="AG186">
        <v>111670386</v>
      </c>
      <c r="AH186">
        <v>115414069</v>
      </c>
      <c r="AI186">
        <v>119203569</v>
      </c>
      <c r="AJ186">
        <v>122375179</v>
      </c>
      <c r="AK186">
        <v>125546615</v>
      </c>
      <c r="AL186">
        <v>129245139</v>
      </c>
      <c r="AM186">
        <v>133117476</v>
      </c>
      <c r="AN186">
        <v>137234810</v>
      </c>
      <c r="AO186">
        <v>141330267</v>
      </c>
      <c r="AP186">
        <v>145476106</v>
      </c>
      <c r="AQ186">
        <v>149694462</v>
      </c>
      <c r="AR186">
        <v>154369924</v>
      </c>
      <c r="AS186">
        <v>159217727</v>
      </c>
      <c r="AT186">
        <v>163262807</v>
      </c>
      <c r="AU186">
        <v>166876680</v>
      </c>
      <c r="AV186">
        <v>170648620</v>
      </c>
      <c r="AW186">
        <v>174372098</v>
      </c>
      <c r="AX186">
        <v>178069984</v>
      </c>
      <c r="AY186">
        <v>181924521</v>
      </c>
      <c r="AZ186">
        <v>185931955</v>
      </c>
      <c r="BA186">
        <v>190123222</v>
      </c>
      <c r="BB186">
        <v>194454498</v>
      </c>
      <c r="BC186">
        <v>198602738</v>
      </c>
      <c r="BD186">
        <v>202205861</v>
      </c>
      <c r="BE186">
        <v>205337562</v>
      </c>
      <c r="BF186">
        <v>208251628</v>
      </c>
      <c r="BG186">
        <v>210969298</v>
      </c>
      <c r="BH186">
        <v>213524840</v>
      </c>
      <c r="BI186">
        <v>216379655</v>
      </c>
      <c r="BJ186">
        <v>219731479</v>
      </c>
      <c r="BK186">
        <v>223293280</v>
      </c>
      <c r="BL186">
        <v>227196741</v>
      </c>
      <c r="BM186">
        <v>231402117</v>
      </c>
      <c r="BN186">
        <v>235824862</v>
      </c>
      <c r="BO186">
        <v>240485658</v>
      </c>
    </row>
    <row r="187" spans="1:67" ht="15" customHeight="1">
      <c r="A187" t="s">
        <v>378</v>
      </c>
      <c r="B187" t="str">
        <f>VLOOKUP(A187,'Metadata - Countries'!$A$2:$C$267,3,0)</f>
        <v>Latin America &amp; Caribbean</v>
      </c>
      <c r="C187" t="s">
        <v>544</v>
      </c>
      <c r="D187">
        <v>1126989</v>
      </c>
      <c r="E187">
        <v>1160832</v>
      </c>
      <c r="F187">
        <v>1196289</v>
      </c>
      <c r="G187">
        <v>1233267</v>
      </c>
      <c r="H187">
        <v>1271461</v>
      </c>
      <c r="I187">
        <v>1310556</v>
      </c>
      <c r="J187">
        <v>1350462</v>
      </c>
      <c r="K187">
        <v>1391072</v>
      </c>
      <c r="L187">
        <v>1432255</v>
      </c>
      <c r="M187">
        <v>1473965</v>
      </c>
      <c r="N187">
        <v>1516188</v>
      </c>
      <c r="O187">
        <v>1559072</v>
      </c>
      <c r="P187">
        <v>1602646</v>
      </c>
      <c r="Q187">
        <v>1646580</v>
      </c>
      <c r="R187">
        <v>1690676</v>
      </c>
      <c r="S187">
        <v>1734876</v>
      </c>
      <c r="T187">
        <v>1779037</v>
      </c>
      <c r="U187">
        <v>1823146</v>
      </c>
      <c r="V187">
        <v>1867313</v>
      </c>
      <c r="W187">
        <v>1911814</v>
      </c>
      <c r="X187">
        <v>1956987</v>
      </c>
      <c r="Y187">
        <v>2003092</v>
      </c>
      <c r="Z187">
        <v>2050247</v>
      </c>
      <c r="AA187">
        <v>2098499</v>
      </c>
      <c r="AB187">
        <v>2147577</v>
      </c>
      <c r="AC187">
        <v>2197065</v>
      </c>
      <c r="AD187">
        <v>2246960</v>
      </c>
      <c r="AE187">
        <v>2297231</v>
      </c>
      <c r="AF187">
        <v>2347821</v>
      </c>
      <c r="AG187">
        <v>2398535</v>
      </c>
      <c r="AH187">
        <v>2449968</v>
      </c>
      <c r="AI187">
        <v>2502044</v>
      </c>
      <c r="AJ187">
        <v>2554382</v>
      </c>
      <c r="AK187">
        <v>2607499</v>
      </c>
      <c r="AL187">
        <v>2661385</v>
      </c>
      <c r="AM187">
        <v>2716067</v>
      </c>
      <c r="AN187">
        <v>2771606</v>
      </c>
      <c r="AO187">
        <v>2827992</v>
      </c>
      <c r="AP187">
        <v>2885177</v>
      </c>
      <c r="AQ187">
        <v>2943120</v>
      </c>
      <c r="AR187">
        <v>3001731</v>
      </c>
      <c r="AS187">
        <v>3061024</v>
      </c>
      <c r="AT187">
        <v>3120990</v>
      </c>
      <c r="AU187">
        <v>3181608</v>
      </c>
      <c r="AV187">
        <v>3243311</v>
      </c>
      <c r="AW187">
        <v>3305868</v>
      </c>
      <c r="AX187">
        <v>3368573</v>
      </c>
      <c r="AY187">
        <v>3431614</v>
      </c>
      <c r="AZ187">
        <v>3495276</v>
      </c>
      <c r="BA187">
        <v>3559343</v>
      </c>
      <c r="BB187">
        <v>3623617</v>
      </c>
      <c r="BC187">
        <v>3688674</v>
      </c>
      <c r="BD187">
        <v>3754862</v>
      </c>
      <c r="BE187">
        <v>3821556</v>
      </c>
      <c r="BF187">
        <v>3888793</v>
      </c>
      <c r="BG187">
        <v>3957099</v>
      </c>
      <c r="BH187">
        <v>4026336</v>
      </c>
      <c r="BI187">
        <v>4096063</v>
      </c>
      <c r="BJ187">
        <v>4165255</v>
      </c>
      <c r="BK187">
        <v>4232532</v>
      </c>
      <c r="BL187">
        <v>4294396</v>
      </c>
      <c r="BM187">
        <v>4351267</v>
      </c>
      <c r="BN187">
        <v>4408581</v>
      </c>
      <c r="BO187">
        <v>4468087</v>
      </c>
    </row>
    <row r="188" spans="1:67" ht="15" customHeight="1">
      <c r="A188" t="s">
        <v>380</v>
      </c>
      <c r="B188" t="str">
        <f>VLOOKUP(A188,'Metadata - Countries'!$A$2:$C$267,3,0)</f>
        <v>Latin America &amp; Caribbean</v>
      </c>
      <c r="C188" t="s">
        <v>544</v>
      </c>
      <c r="D188">
        <v>10172207</v>
      </c>
      <c r="E188">
        <v>10478096</v>
      </c>
      <c r="F188">
        <v>10792094</v>
      </c>
      <c r="G188">
        <v>11112665</v>
      </c>
      <c r="H188">
        <v>11442301</v>
      </c>
      <c r="I188">
        <v>11781581</v>
      </c>
      <c r="J188">
        <v>12127990</v>
      </c>
      <c r="K188">
        <v>12481626</v>
      </c>
      <c r="L188">
        <v>12843249</v>
      </c>
      <c r="M188">
        <v>13213739</v>
      </c>
      <c r="N188">
        <v>13562371</v>
      </c>
      <c r="O188">
        <v>13911968</v>
      </c>
      <c r="P188">
        <v>14292437</v>
      </c>
      <c r="Q188">
        <v>14674785</v>
      </c>
      <c r="R188">
        <v>15057175</v>
      </c>
      <c r="S188">
        <v>15441497</v>
      </c>
      <c r="T188">
        <v>15826813</v>
      </c>
      <c r="U188">
        <v>16224613</v>
      </c>
      <c r="V188">
        <v>16638480</v>
      </c>
      <c r="W188">
        <v>17059185</v>
      </c>
      <c r="X188">
        <v>17492406</v>
      </c>
      <c r="Y188">
        <v>17932344</v>
      </c>
      <c r="Z188">
        <v>18374372</v>
      </c>
      <c r="AA188">
        <v>18826906</v>
      </c>
      <c r="AB188">
        <v>19285646</v>
      </c>
      <c r="AC188">
        <v>19746610</v>
      </c>
      <c r="AD188">
        <v>20208437</v>
      </c>
      <c r="AE188">
        <v>20671360</v>
      </c>
      <c r="AF188">
        <v>21143799</v>
      </c>
      <c r="AG188">
        <v>21624311</v>
      </c>
      <c r="AH188">
        <v>22109099</v>
      </c>
      <c r="AI188">
        <v>22583006</v>
      </c>
      <c r="AJ188">
        <v>23047248</v>
      </c>
      <c r="AK188">
        <v>23513882</v>
      </c>
      <c r="AL188">
        <v>23983258</v>
      </c>
      <c r="AM188">
        <v>24449055</v>
      </c>
      <c r="AN188">
        <v>24907304</v>
      </c>
      <c r="AO188">
        <v>25365386</v>
      </c>
      <c r="AP188">
        <v>25818226</v>
      </c>
      <c r="AQ188">
        <v>26252239</v>
      </c>
      <c r="AR188">
        <v>26654439</v>
      </c>
      <c r="AS188">
        <v>27014909</v>
      </c>
      <c r="AT188">
        <v>27334503</v>
      </c>
      <c r="AU188">
        <v>27623341</v>
      </c>
      <c r="AV188">
        <v>27893911</v>
      </c>
      <c r="AW188">
        <v>28147267</v>
      </c>
      <c r="AX188">
        <v>28381078</v>
      </c>
      <c r="AY188">
        <v>28600387</v>
      </c>
      <c r="AZ188">
        <v>28806185</v>
      </c>
      <c r="BA188">
        <v>29009326</v>
      </c>
      <c r="BB188">
        <v>29229572</v>
      </c>
      <c r="BC188">
        <v>29477721</v>
      </c>
      <c r="BD188">
        <v>29749589</v>
      </c>
      <c r="BE188">
        <v>30038809</v>
      </c>
      <c r="BF188">
        <v>30353951</v>
      </c>
      <c r="BG188">
        <v>30711863</v>
      </c>
      <c r="BH188">
        <v>31132779</v>
      </c>
      <c r="BI188">
        <v>31605486</v>
      </c>
      <c r="BJ188">
        <v>32203944</v>
      </c>
      <c r="BK188">
        <v>32824861</v>
      </c>
      <c r="BL188">
        <v>33304756</v>
      </c>
      <c r="BM188">
        <v>33715471</v>
      </c>
      <c r="BN188">
        <v>34049588</v>
      </c>
      <c r="BO188">
        <v>34352719</v>
      </c>
    </row>
    <row r="189" spans="1:67" ht="15" customHeight="1">
      <c r="A189" t="s">
        <v>382</v>
      </c>
      <c r="B189" t="str">
        <f>VLOOKUP(A189,'Metadata - Countries'!$A$2:$C$267,3,0)</f>
        <v>East Asia &amp; Pacific</v>
      </c>
      <c r="C189" t="s">
        <v>544</v>
      </c>
      <c r="D189">
        <v>28486871</v>
      </c>
      <c r="E189">
        <v>29342411</v>
      </c>
      <c r="F189">
        <v>30185979</v>
      </c>
      <c r="G189">
        <v>31043711</v>
      </c>
      <c r="H189">
        <v>31916622</v>
      </c>
      <c r="I189">
        <v>32805538</v>
      </c>
      <c r="J189">
        <v>33704749</v>
      </c>
      <c r="K189">
        <v>34616857</v>
      </c>
      <c r="L189">
        <v>35544973</v>
      </c>
      <c r="M189">
        <v>36477170</v>
      </c>
      <c r="N189">
        <v>37435586</v>
      </c>
      <c r="O189">
        <v>38421746</v>
      </c>
      <c r="P189">
        <v>39412479</v>
      </c>
      <c r="Q189">
        <v>40406234</v>
      </c>
      <c r="R189">
        <v>41388324</v>
      </c>
      <c r="S189">
        <v>42394433</v>
      </c>
      <c r="T189">
        <v>43474370</v>
      </c>
      <c r="U189">
        <v>44646518</v>
      </c>
      <c r="V189">
        <v>45890739</v>
      </c>
      <c r="W189">
        <v>47154232</v>
      </c>
      <c r="X189">
        <v>48419546</v>
      </c>
      <c r="Y189">
        <v>49679330</v>
      </c>
      <c r="Z189">
        <v>50938522</v>
      </c>
      <c r="AA189">
        <v>52219685</v>
      </c>
      <c r="AB189">
        <v>53514959</v>
      </c>
      <c r="AC189">
        <v>54812660</v>
      </c>
      <c r="AD189">
        <v>56109838</v>
      </c>
      <c r="AE189">
        <v>57415175</v>
      </c>
      <c r="AF189">
        <v>58755923</v>
      </c>
      <c r="AG189">
        <v>60127343</v>
      </c>
      <c r="AH189">
        <v>61558898</v>
      </c>
      <c r="AI189">
        <v>63039751</v>
      </c>
      <c r="AJ189">
        <v>64543525</v>
      </c>
      <c r="AK189">
        <v>66083321</v>
      </c>
      <c r="AL189">
        <v>67650283</v>
      </c>
      <c r="AM189">
        <v>69250468</v>
      </c>
      <c r="AN189">
        <v>70944969</v>
      </c>
      <c r="AO189">
        <v>72718837</v>
      </c>
      <c r="AP189">
        <v>74491918</v>
      </c>
      <c r="AQ189">
        <v>76249064</v>
      </c>
      <c r="AR189">
        <v>77958223</v>
      </c>
      <c r="AS189">
        <v>79626086</v>
      </c>
      <c r="AT189">
        <v>81285572</v>
      </c>
      <c r="AU189">
        <v>82942837</v>
      </c>
      <c r="AV189">
        <v>84607501</v>
      </c>
      <c r="AW189">
        <v>86261250</v>
      </c>
      <c r="AX189">
        <v>87901835</v>
      </c>
      <c r="AY189">
        <v>89561377</v>
      </c>
      <c r="AZ189">
        <v>91252326</v>
      </c>
      <c r="BA189">
        <v>92946951</v>
      </c>
      <c r="BB189">
        <v>94636700</v>
      </c>
      <c r="BC189">
        <v>96337913</v>
      </c>
      <c r="BD189">
        <v>98032317</v>
      </c>
      <c r="BE189">
        <v>99700107</v>
      </c>
      <c r="BF189">
        <v>101325201</v>
      </c>
      <c r="BG189">
        <v>103031365</v>
      </c>
      <c r="BH189">
        <v>104875266</v>
      </c>
      <c r="BI189">
        <v>106738501</v>
      </c>
      <c r="BJ189">
        <v>108568836</v>
      </c>
      <c r="BK189">
        <v>110380804</v>
      </c>
      <c r="BL189">
        <v>112190977</v>
      </c>
      <c r="BM189">
        <v>113880328</v>
      </c>
      <c r="BN189">
        <v>115559009</v>
      </c>
      <c r="BO189">
        <v>117337368</v>
      </c>
    </row>
    <row r="190" spans="1:67" ht="15" customHeight="1">
      <c r="A190" t="s">
        <v>384</v>
      </c>
      <c r="B190" t="str">
        <f>VLOOKUP(A190,'Metadata - Countries'!$A$2:$C$267,3,0)</f>
        <v>East Asia &amp; Pacific</v>
      </c>
      <c r="C190" t="s">
        <v>544</v>
      </c>
      <c r="D190">
        <v>9446</v>
      </c>
      <c r="E190">
        <v>9639</v>
      </c>
      <c r="F190">
        <v>9851</v>
      </c>
      <c r="G190">
        <v>10076</v>
      </c>
      <c r="H190">
        <v>10318</v>
      </c>
      <c r="I190">
        <v>10563</v>
      </c>
      <c r="J190">
        <v>10813</v>
      </c>
      <c r="K190">
        <v>10992</v>
      </c>
      <c r="L190">
        <v>11079</v>
      </c>
      <c r="M190">
        <v>11159</v>
      </c>
      <c r="N190">
        <v>11366</v>
      </c>
      <c r="O190">
        <v>11740</v>
      </c>
      <c r="P190">
        <v>12172</v>
      </c>
      <c r="Q190">
        <v>12541</v>
      </c>
      <c r="R190">
        <v>12662</v>
      </c>
      <c r="S190">
        <v>12607</v>
      </c>
      <c r="T190">
        <v>12539</v>
      </c>
      <c r="U190">
        <v>12463</v>
      </c>
      <c r="V190">
        <v>12387</v>
      </c>
      <c r="W190">
        <v>12300</v>
      </c>
      <c r="X190">
        <v>12252</v>
      </c>
      <c r="Y190">
        <v>12386</v>
      </c>
      <c r="Z190">
        <v>12666</v>
      </c>
      <c r="AA190">
        <v>12973</v>
      </c>
      <c r="AB190">
        <v>13299</v>
      </c>
      <c r="AC190">
        <v>13644</v>
      </c>
      <c r="AD190">
        <v>13985</v>
      </c>
      <c r="AE190">
        <v>14309</v>
      </c>
      <c r="AF190">
        <v>14632</v>
      </c>
      <c r="AG190">
        <v>14957</v>
      </c>
      <c r="AH190">
        <v>15293</v>
      </c>
      <c r="AI190">
        <v>15640</v>
      </c>
      <c r="AJ190">
        <v>16004</v>
      </c>
      <c r="AK190">
        <v>16380</v>
      </c>
      <c r="AL190">
        <v>16770</v>
      </c>
      <c r="AM190">
        <v>17209</v>
      </c>
      <c r="AN190">
        <v>17732</v>
      </c>
      <c r="AO190">
        <v>18297</v>
      </c>
      <c r="AP190">
        <v>18852</v>
      </c>
      <c r="AQ190">
        <v>19380</v>
      </c>
      <c r="AR190">
        <v>19726</v>
      </c>
      <c r="AS190">
        <v>19828</v>
      </c>
      <c r="AT190">
        <v>19851</v>
      </c>
      <c r="AU190">
        <v>19880</v>
      </c>
      <c r="AV190">
        <v>19907</v>
      </c>
      <c r="AW190">
        <v>19831</v>
      </c>
      <c r="AX190">
        <v>19619</v>
      </c>
      <c r="AY190">
        <v>19366</v>
      </c>
      <c r="AZ190">
        <v>19102</v>
      </c>
      <c r="BA190">
        <v>18826</v>
      </c>
      <c r="BB190">
        <v>18540</v>
      </c>
      <c r="BC190">
        <v>18240</v>
      </c>
      <c r="BD190">
        <v>17946</v>
      </c>
      <c r="BE190">
        <v>17805</v>
      </c>
      <c r="BF190">
        <v>17796</v>
      </c>
      <c r="BG190">
        <v>17794</v>
      </c>
      <c r="BH190">
        <v>17816</v>
      </c>
      <c r="BI190">
        <v>17837</v>
      </c>
      <c r="BJ190">
        <v>17864</v>
      </c>
      <c r="BK190">
        <v>17916</v>
      </c>
      <c r="BL190">
        <v>17972</v>
      </c>
      <c r="BM190">
        <v>18024</v>
      </c>
      <c r="BN190">
        <v>18055</v>
      </c>
      <c r="BO190">
        <v>18058</v>
      </c>
    </row>
    <row r="191" spans="1:67" ht="15" customHeight="1">
      <c r="A191" t="s">
        <v>386</v>
      </c>
      <c r="B191" t="str">
        <f>VLOOKUP(A191,'Metadata - Countries'!$A$2:$C$267,3,0)</f>
        <v>East Asia &amp; Pacific</v>
      </c>
      <c r="C191" t="s">
        <v>544</v>
      </c>
      <c r="D191">
        <v>1985666</v>
      </c>
      <c r="E191">
        <v>2035672</v>
      </c>
      <c r="F191">
        <v>2082562</v>
      </c>
      <c r="G191">
        <v>2129222</v>
      </c>
      <c r="H191">
        <v>2175409</v>
      </c>
      <c r="I191">
        <v>2222178</v>
      </c>
      <c r="J191">
        <v>2271490</v>
      </c>
      <c r="K191">
        <v>2322647</v>
      </c>
      <c r="L191">
        <v>2375356</v>
      </c>
      <c r="M191">
        <v>2430922</v>
      </c>
      <c r="N191">
        <v>2489059</v>
      </c>
      <c r="O191">
        <v>2549315</v>
      </c>
      <c r="P191">
        <v>2610700</v>
      </c>
      <c r="Q191">
        <v>2672144</v>
      </c>
      <c r="R191">
        <v>2733313</v>
      </c>
      <c r="S191">
        <v>2794462</v>
      </c>
      <c r="T191">
        <v>2855837</v>
      </c>
      <c r="U191">
        <v>2917572</v>
      </c>
      <c r="V191">
        <v>2979606</v>
      </c>
      <c r="W191">
        <v>3041902</v>
      </c>
      <c r="X191">
        <v>3104788</v>
      </c>
      <c r="Y191">
        <v>3169073</v>
      </c>
      <c r="Z191">
        <v>3235264</v>
      </c>
      <c r="AA191">
        <v>3303677</v>
      </c>
      <c r="AB191">
        <v>3374465</v>
      </c>
      <c r="AC191">
        <v>3447579</v>
      </c>
      <c r="AD191">
        <v>3522916</v>
      </c>
      <c r="AE191">
        <v>3600343</v>
      </c>
      <c r="AF191">
        <v>3679651</v>
      </c>
      <c r="AG191">
        <v>3764112</v>
      </c>
      <c r="AH191">
        <v>3864972</v>
      </c>
      <c r="AI191">
        <v>3990995</v>
      </c>
      <c r="AJ191">
        <v>4136644</v>
      </c>
      <c r="AK191">
        <v>4291588</v>
      </c>
      <c r="AL191">
        <v>4451694</v>
      </c>
      <c r="AM191">
        <v>4616439</v>
      </c>
      <c r="AN191">
        <v>4785895</v>
      </c>
      <c r="AO191">
        <v>4960439</v>
      </c>
      <c r="AP191">
        <v>5138829</v>
      </c>
      <c r="AQ191">
        <v>5321388</v>
      </c>
      <c r="AR191">
        <v>5508297</v>
      </c>
      <c r="AS191">
        <v>5698489</v>
      </c>
      <c r="AT191">
        <v>5892596</v>
      </c>
      <c r="AU191">
        <v>6090980</v>
      </c>
      <c r="AV191">
        <v>6293166</v>
      </c>
      <c r="AW191">
        <v>6498818</v>
      </c>
      <c r="AX191">
        <v>6708217</v>
      </c>
      <c r="AY191">
        <v>6921066</v>
      </c>
      <c r="AZ191">
        <v>7137988</v>
      </c>
      <c r="BA191">
        <v>7358890</v>
      </c>
      <c r="BB191">
        <v>7583269</v>
      </c>
      <c r="BC191">
        <v>7806637</v>
      </c>
      <c r="BD191">
        <v>8026545</v>
      </c>
      <c r="BE191">
        <v>8245627</v>
      </c>
      <c r="BF191">
        <v>8464153</v>
      </c>
      <c r="BG191">
        <v>8682174</v>
      </c>
      <c r="BH191">
        <v>8899169</v>
      </c>
      <c r="BI191">
        <v>9114796</v>
      </c>
      <c r="BJ191">
        <v>9329227</v>
      </c>
      <c r="BK191">
        <v>9542486</v>
      </c>
      <c r="BL191">
        <v>9749640</v>
      </c>
      <c r="BM191">
        <v>9949437</v>
      </c>
      <c r="BN191">
        <v>10142619</v>
      </c>
      <c r="BO191">
        <v>10329931</v>
      </c>
    </row>
    <row r="192" spans="1:67" ht="15" customHeight="1">
      <c r="A192" t="s">
        <v>388</v>
      </c>
      <c r="B192" t="str">
        <f>VLOOKUP(A192,'Metadata - Countries'!$A$2:$C$267,3,0)</f>
        <v>Europe &amp; Central Asia</v>
      </c>
      <c r="C192" t="s">
        <v>544</v>
      </c>
      <c r="D192">
        <v>29637450</v>
      </c>
      <c r="E192">
        <v>29964000</v>
      </c>
      <c r="F192">
        <v>30308500</v>
      </c>
      <c r="G192">
        <v>30712000</v>
      </c>
      <c r="H192">
        <v>31139450</v>
      </c>
      <c r="I192">
        <v>31444950</v>
      </c>
      <c r="J192">
        <v>31681000</v>
      </c>
      <c r="K192">
        <v>31987155</v>
      </c>
      <c r="L192">
        <v>32294655</v>
      </c>
      <c r="M192">
        <v>32548300</v>
      </c>
      <c r="N192">
        <v>32664300</v>
      </c>
      <c r="O192">
        <v>32783500</v>
      </c>
      <c r="P192">
        <v>33055650</v>
      </c>
      <c r="Q192">
        <v>33357200</v>
      </c>
      <c r="R192">
        <v>33678899</v>
      </c>
      <c r="S192">
        <v>34015199</v>
      </c>
      <c r="T192">
        <v>34356300</v>
      </c>
      <c r="U192">
        <v>34689050</v>
      </c>
      <c r="V192">
        <v>34965600</v>
      </c>
      <c r="W192">
        <v>35247217</v>
      </c>
      <c r="X192">
        <v>35574150</v>
      </c>
      <c r="Y192">
        <v>35898587</v>
      </c>
      <c r="Z192">
        <v>36230481</v>
      </c>
      <c r="AA192">
        <v>36571808</v>
      </c>
      <c r="AB192">
        <v>36904134</v>
      </c>
      <c r="AC192">
        <v>37201885</v>
      </c>
      <c r="AD192">
        <v>37456119</v>
      </c>
      <c r="AE192">
        <v>37668045</v>
      </c>
      <c r="AF192">
        <v>37824487</v>
      </c>
      <c r="AG192">
        <v>37961529</v>
      </c>
      <c r="AH192">
        <v>38110782</v>
      </c>
      <c r="AI192">
        <v>38246193</v>
      </c>
      <c r="AJ192">
        <v>38363667</v>
      </c>
      <c r="AK192">
        <v>38461408</v>
      </c>
      <c r="AL192">
        <v>38542652</v>
      </c>
      <c r="AM192">
        <v>38594998</v>
      </c>
      <c r="AN192">
        <v>38624370</v>
      </c>
      <c r="AO192">
        <v>38649660</v>
      </c>
      <c r="AP192">
        <v>38663481</v>
      </c>
      <c r="AQ192">
        <v>38660271</v>
      </c>
      <c r="AR192">
        <v>38258629</v>
      </c>
      <c r="AS192">
        <v>38248076</v>
      </c>
      <c r="AT192">
        <v>38230364</v>
      </c>
      <c r="AU192">
        <v>38204570</v>
      </c>
      <c r="AV192">
        <v>38182222</v>
      </c>
      <c r="AW192">
        <v>38165445</v>
      </c>
      <c r="AX192">
        <v>38141267</v>
      </c>
      <c r="AY192">
        <v>38120560</v>
      </c>
      <c r="AZ192">
        <v>38125759</v>
      </c>
      <c r="BA192">
        <v>38151603</v>
      </c>
      <c r="BB192">
        <v>38042794</v>
      </c>
      <c r="BC192">
        <v>38063255</v>
      </c>
      <c r="BD192">
        <v>38063164</v>
      </c>
      <c r="BE192">
        <v>38040196</v>
      </c>
      <c r="BF192">
        <v>38011735</v>
      </c>
      <c r="BG192">
        <v>37986412</v>
      </c>
      <c r="BH192">
        <v>37970087</v>
      </c>
      <c r="BI192">
        <v>37974826</v>
      </c>
      <c r="BJ192">
        <v>37974750</v>
      </c>
      <c r="BK192">
        <v>37965475</v>
      </c>
      <c r="BL192">
        <v>37899070</v>
      </c>
      <c r="BM192">
        <v>37747124</v>
      </c>
      <c r="BN192">
        <v>36821749</v>
      </c>
      <c r="BO192">
        <v>36685849</v>
      </c>
    </row>
    <row r="193" spans="1:67" ht="15" customHeight="1">
      <c r="A193" t="s">
        <v>390</v>
      </c>
      <c r="B193" t="str">
        <f>VLOOKUP(A193,'Metadata - Countries'!$A$2:$C$267,3,0)</f>
        <v>Not Classified</v>
      </c>
      <c r="C193" t="s">
        <v>544</v>
      </c>
      <c r="D193">
        <v>188484894</v>
      </c>
      <c r="E193">
        <v>192890980</v>
      </c>
      <c r="F193">
        <v>197549304</v>
      </c>
      <c r="G193">
        <v>202413011</v>
      </c>
      <c r="H193">
        <v>207480357</v>
      </c>
      <c r="I193">
        <v>212742196</v>
      </c>
      <c r="J193">
        <v>218153165</v>
      </c>
      <c r="K193">
        <v>223721654</v>
      </c>
      <c r="L193">
        <v>229504001</v>
      </c>
      <c r="M193">
        <v>235497996</v>
      </c>
      <c r="N193">
        <v>241726476</v>
      </c>
      <c r="O193">
        <v>248182949</v>
      </c>
      <c r="P193">
        <v>254807021</v>
      </c>
      <c r="Q193">
        <v>261772896</v>
      </c>
      <c r="R193">
        <v>269215218</v>
      </c>
      <c r="S193">
        <v>277019356</v>
      </c>
      <c r="T193">
        <v>285016249</v>
      </c>
      <c r="U193">
        <v>293346289</v>
      </c>
      <c r="V193">
        <v>302442287</v>
      </c>
      <c r="W193">
        <v>311978056</v>
      </c>
      <c r="X193">
        <v>320890339</v>
      </c>
      <c r="Y193">
        <v>328651565</v>
      </c>
      <c r="Z193">
        <v>336918508</v>
      </c>
      <c r="AA193">
        <v>346223339</v>
      </c>
      <c r="AB193">
        <v>356024795</v>
      </c>
      <c r="AC193">
        <v>366116135</v>
      </c>
      <c r="AD193">
        <v>376136620</v>
      </c>
      <c r="AE193">
        <v>386270164</v>
      </c>
      <c r="AF193">
        <v>396251031</v>
      </c>
      <c r="AG193">
        <v>406731853</v>
      </c>
      <c r="AH193">
        <v>417144782</v>
      </c>
      <c r="AI193">
        <v>427363888</v>
      </c>
      <c r="AJ193">
        <v>439447569</v>
      </c>
      <c r="AK193">
        <v>453282283</v>
      </c>
      <c r="AL193">
        <v>468345219</v>
      </c>
      <c r="AM193">
        <v>483031809</v>
      </c>
      <c r="AN193">
        <v>495937962</v>
      </c>
      <c r="AO193">
        <v>508962926</v>
      </c>
      <c r="AP193">
        <v>523022619</v>
      </c>
      <c r="AQ193">
        <v>537918075</v>
      </c>
      <c r="AR193">
        <v>553089230</v>
      </c>
      <c r="AS193">
        <v>568734640</v>
      </c>
      <c r="AT193">
        <v>586023563</v>
      </c>
      <c r="AU193">
        <v>604077372</v>
      </c>
      <c r="AV193">
        <v>621974508</v>
      </c>
      <c r="AW193">
        <v>640493810</v>
      </c>
      <c r="AX193">
        <v>659115651</v>
      </c>
      <c r="AY193">
        <v>677333522</v>
      </c>
      <c r="AZ193">
        <v>697003893</v>
      </c>
      <c r="BA193">
        <v>718121906</v>
      </c>
      <c r="BB193">
        <v>739525992</v>
      </c>
      <c r="BC193">
        <v>761717101</v>
      </c>
      <c r="BD193">
        <v>784822780</v>
      </c>
      <c r="BE193">
        <v>808542070</v>
      </c>
      <c r="BF193">
        <v>832469778</v>
      </c>
      <c r="BG193">
        <v>856420253</v>
      </c>
      <c r="BH193">
        <v>880891473</v>
      </c>
      <c r="BI193">
        <v>905987912</v>
      </c>
      <c r="BJ193">
        <v>931467165</v>
      </c>
      <c r="BK193">
        <v>957503246</v>
      </c>
      <c r="BL193">
        <v>984213438</v>
      </c>
      <c r="BM193">
        <v>1011043183</v>
      </c>
      <c r="BN193">
        <v>1038012552</v>
      </c>
      <c r="BO193">
        <v>1065710613</v>
      </c>
    </row>
    <row r="194" spans="1:67" ht="15" customHeight="1">
      <c r="A194" t="s">
        <v>392</v>
      </c>
      <c r="B194" t="str">
        <f>VLOOKUP(A194,'Metadata - Countries'!$A$2:$C$267,3,0)</f>
        <v>Latin America &amp; Caribbean</v>
      </c>
      <c r="C194" t="s">
        <v>544</v>
      </c>
      <c r="D194">
        <v>2358000</v>
      </c>
      <c r="E194">
        <v>2399722</v>
      </c>
      <c r="F194">
        <v>2450322</v>
      </c>
      <c r="G194">
        <v>2504530</v>
      </c>
      <c r="H194">
        <v>2554066</v>
      </c>
      <c r="I194">
        <v>2594000</v>
      </c>
      <c r="J194">
        <v>2624995</v>
      </c>
      <c r="K194">
        <v>2645674</v>
      </c>
      <c r="L194">
        <v>2662064</v>
      </c>
      <c r="M194">
        <v>2684150</v>
      </c>
      <c r="N194">
        <v>2718000</v>
      </c>
      <c r="O194">
        <v>2762190</v>
      </c>
      <c r="P194">
        <v>2817256</v>
      </c>
      <c r="Q194">
        <v>2878786</v>
      </c>
      <c r="R194">
        <v>2939299</v>
      </c>
      <c r="S194">
        <v>2994000</v>
      </c>
      <c r="T194">
        <v>3043854</v>
      </c>
      <c r="U194">
        <v>3088690</v>
      </c>
      <c r="V194">
        <v>3129421</v>
      </c>
      <c r="W194">
        <v>3168088</v>
      </c>
      <c r="X194">
        <v>3206000</v>
      </c>
      <c r="Y194">
        <v>3242552</v>
      </c>
      <c r="Z194">
        <v>3277453</v>
      </c>
      <c r="AA194">
        <v>3311138</v>
      </c>
      <c r="AB194">
        <v>3344190</v>
      </c>
      <c r="AC194">
        <v>3377000</v>
      </c>
      <c r="AD194">
        <v>3409554</v>
      </c>
      <c r="AE194">
        <v>3441850</v>
      </c>
      <c r="AF194">
        <v>3473898</v>
      </c>
      <c r="AG194">
        <v>3505650</v>
      </c>
      <c r="AH194">
        <v>3537000</v>
      </c>
      <c r="AI194">
        <v>3562110</v>
      </c>
      <c r="AJ194">
        <v>3585176</v>
      </c>
      <c r="AK194">
        <v>3615497</v>
      </c>
      <c r="AL194">
        <v>3649237</v>
      </c>
      <c r="AM194">
        <v>3683103</v>
      </c>
      <c r="AN194">
        <v>3724655</v>
      </c>
      <c r="AO194">
        <v>3759430</v>
      </c>
      <c r="AP194">
        <v>3781101</v>
      </c>
      <c r="AQ194">
        <v>3800081</v>
      </c>
      <c r="AR194">
        <v>3810605</v>
      </c>
      <c r="AS194">
        <v>3818774</v>
      </c>
      <c r="AT194">
        <v>3823701</v>
      </c>
      <c r="AU194">
        <v>3826095</v>
      </c>
      <c r="AV194">
        <v>3826878</v>
      </c>
      <c r="AW194">
        <v>3821362</v>
      </c>
      <c r="AX194">
        <v>3805214</v>
      </c>
      <c r="AY194">
        <v>3782995</v>
      </c>
      <c r="AZ194">
        <v>3760866</v>
      </c>
      <c r="BA194">
        <v>3740410</v>
      </c>
      <c r="BB194">
        <v>3721525</v>
      </c>
      <c r="BC194">
        <v>3678732</v>
      </c>
      <c r="BD194">
        <v>3634488</v>
      </c>
      <c r="BE194">
        <v>3593077</v>
      </c>
      <c r="BF194">
        <v>3534874</v>
      </c>
      <c r="BG194">
        <v>3473232</v>
      </c>
      <c r="BH194">
        <v>3406672</v>
      </c>
      <c r="BI194">
        <v>3325286</v>
      </c>
      <c r="BJ194">
        <v>3193354</v>
      </c>
      <c r="BK194">
        <v>3193694</v>
      </c>
      <c r="BL194">
        <v>3281557</v>
      </c>
      <c r="BM194">
        <v>3262693</v>
      </c>
      <c r="BN194">
        <v>3220113</v>
      </c>
      <c r="BO194">
        <v>3205691</v>
      </c>
    </row>
    <row r="195" spans="1:67" ht="15" customHeight="1">
      <c r="A195" t="s">
        <v>394</v>
      </c>
      <c r="B195" t="str">
        <f>VLOOKUP(A195,'Metadata - Countries'!$A$2:$C$267,3,0)</f>
        <v>East Asia &amp; Pacific</v>
      </c>
      <c r="C195" t="s">
        <v>544</v>
      </c>
      <c r="D195">
        <v>11655666</v>
      </c>
      <c r="E195">
        <v>11916515</v>
      </c>
      <c r="F195">
        <v>12180505</v>
      </c>
      <c r="G195">
        <v>12475236</v>
      </c>
      <c r="H195">
        <v>12787523</v>
      </c>
      <c r="I195">
        <v>13105946</v>
      </c>
      <c r="J195">
        <v>13444048</v>
      </c>
      <c r="K195">
        <v>13821409</v>
      </c>
      <c r="L195">
        <v>14216305</v>
      </c>
      <c r="M195">
        <v>14605481</v>
      </c>
      <c r="N195">
        <v>14996879</v>
      </c>
      <c r="O195">
        <v>15381626</v>
      </c>
      <c r="P195">
        <v>15768363</v>
      </c>
      <c r="Q195">
        <v>16128122</v>
      </c>
      <c r="R195">
        <v>16437002</v>
      </c>
      <c r="S195">
        <v>16723252</v>
      </c>
      <c r="T195">
        <v>16987170</v>
      </c>
      <c r="U195">
        <v>17231389</v>
      </c>
      <c r="V195">
        <v>17472094</v>
      </c>
      <c r="W195">
        <v>17719172</v>
      </c>
      <c r="X195">
        <v>17973650</v>
      </c>
      <c r="Y195">
        <v>18235202</v>
      </c>
      <c r="Z195">
        <v>18502087</v>
      </c>
      <c r="AA195">
        <v>18771363</v>
      </c>
      <c r="AB195">
        <v>19045154</v>
      </c>
      <c r="AC195">
        <v>19325487</v>
      </c>
      <c r="AD195">
        <v>19613038</v>
      </c>
      <c r="AE195">
        <v>19903893</v>
      </c>
      <c r="AF195">
        <v>20197464</v>
      </c>
      <c r="AG195">
        <v>20494965</v>
      </c>
      <c r="AH195">
        <v>20799523</v>
      </c>
      <c r="AI195">
        <v>21115534</v>
      </c>
      <c r="AJ195">
        <v>21439991</v>
      </c>
      <c r="AK195">
        <v>21773017</v>
      </c>
      <c r="AL195">
        <v>22105225</v>
      </c>
      <c r="AM195">
        <v>22385536</v>
      </c>
      <c r="AN195">
        <v>22614347</v>
      </c>
      <c r="AO195">
        <v>22827373</v>
      </c>
      <c r="AP195">
        <v>23023636</v>
      </c>
      <c r="AQ195">
        <v>23204498</v>
      </c>
      <c r="AR195">
        <v>23367059</v>
      </c>
      <c r="AS195">
        <v>23512522</v>
      </c>
      <c r="AT195">
        <v>23638411</v>
      </c>
      <c r="AU195">
        <v>23781707</v>
      </c>
      <c r="AV195">
        <v>23948930</v>
      </c>
      <c r="AW195">
        <v>24100982</v>
      </c>
      <c r="AX195">
        <v>24235761</v>
      </c>
      <c r="AY195">
        <v>24356506</v>
      </c>
      <c r="AZ195">
        <v>24469047</v>
      </c>
      <c r="BA195">
        <v>24581509</v>
      </c>
      <c r="BB195">
        <v>24686435</v>
      </c>
      <c r="BC195">
        <v>24783789</v>
      </c>
      <c r="BD195">
        <v>24887770</v>
      </c>
      <c r="BE195">
        <v>25001819</v>
      </c>
      <c r="BF195">
        <v>25126131</v>
      </c>
      <c r="BG195">
        <v>25258015</v>
      </c>
      <c r="BH195">
        <v>25389611</v>
      </c>
      <c r="BI195">
        <v>25516321</v>
      </c>
      <c r="BJ195">
        <v>25638149</v>
      </c>
      <c r="BK195">
        <v>25755441</v>
      </c>
      <c r="BL195">
        <v>25867467</v>
      </c>
      <c r="BM195">
        <v>25971909</v>
      </c>
      <c r="BN195">
        <v>26069416</v>
      </c>
      <c r="BO195">
        <v>26160821</v>
      </c>
    </row>
    <row r="196" spans="1:67" ht="15" customHeight="1">
      <c r="A196" t="s">
        <v>396</v>
      </c>
      <c r="B196" t="str">
        <f>VLOOKUP(A196,'Metadata - Countries'!$A$2:$C$267,3,0)</f>
        <v>Europe &amp; Central Asia</v>
      </c>
      <c r="C196" t="s">
        <v>544</v>
      </c>
      <c r="D196">
        <v>8857716</v>
      </c>
      <c r="E196">
        <v>8929316</v>
      </c>
      <c r="F196">
        <v>8993985</v>
      </c>
      <c r="G196">
        <v>9030355</v>
      </c>
      <c r="H196">
        <v>9035365</v>
      </c>
      <c r="I196">
        <v>8998595</v>
      </c>
      <c r="J196">
        <v>8930990</v>
      </c>
      <c r="K196">
        <v>8874520</v>
      </c>
      <c r="L196">
        <v>8836650</v>
      </c>
      <c r="M196">
        <v>8757705</v>
      </c>
      <c r="N196">
        <v>8680431</v>
      </c>
      <c r="O196">
        <v>8643756</v>
      </c>
      <c r="P196">
        <v>8630430</v>
      </c>
      <c r="Q196">
        <v>8633100</v>
      </c>
      <c r="R196">
        <v>8754365</v>
      </c>
      <c r="S196">
        <v>9093470</v>
      </c>
      <c r="T196">
        <v>9355810</v>
      </c>
      <c r="U196">
        <v>9455675</v>
      </c>
      <c r="V196">
        <v>9558250</v>
      </c>
      <c r="W196">
        <v>9661265</v>
      </c>
      <c r="X196">
        <v>9766312</v>
      </c>
      <c r="Y196">
        <v>9851362</v>
      </c>
      <c r="Z196">
        <v>9911771</v>
      </c>
      <c r="AA196">
        <v>9957865</v>
      </c>
      <c r="AB196">
        <v>9996232</v>
      </c>
      <c r="AC196">
        <v>10023613</v>
      </c>
      <c r="AD196">
        <v>10032734</v>
      </c>
      <c r="AE196">
        <v>10030031</v>
      </c>
      <c r="AF196">
        <v>10019610</v>
      </c>
      <c r="AG196">
        <v>10005000</v>
      </c>
      <c r="AH196">
        <v>9983218</v>
      </c>
      <c r="AI196">
        <v>9960235</v>
      </c>
      <c r="AJ196">
        <v>9952494</v>
      </c>
      <c r="AK196">
        <v>9964675</v>
      </c>
      <c r="AL196">
        <v>9991525</v>
      </c>
      <c r="AM196">
        <v>10026176</v>
      </c>
      <c r="AN196">
        <v>10063945</v>
      </c>
      <c r="AO196">
        <v>10108977</v>
      </c>
      <c r="AP196">
        <v>10160196</v>
      </c>
      <c r="AQ196">
        <v>10217828</v>
      </c>
      <c r="AR196">
        <v>10289898</v>
      </c>
      <c r="AS196">
        <v>10362722</v>
      </c>
      <c r="AT196">
        <v>10419631</v>
      </c>
      <c r="AU196">
        <v>10458821</v>
      </c>
      <c r="AV196">
        <v>10483861</v>
      </c>
      <c r="AW196">
        <v>10503330</v>
      </c>
      <c r="AX196">
        <v>10522288</v>
      </c>
      <c r="AY196">
        <v>10542964</v>
      </c>
      <c r="AZ196">
        <v>10558177</v>
      </c>
      <c r="BA196">
        <v>10568247</v>
      </c>
      <c r="BB196">
        <v>10573100</v>
      </c>
      <c r="BC196">
        <v>10557560</v>
      </c>
      <c r="BD196">
        <v>10514844</v>
      </c>
      <c r="BE196">
        <v>10457295</v>
      </c>
      <c r="BF196">
        <v>10401062</v>
      </c>
      <c r="BG196">
        <v>10358076</v>
      </c>
      <c r="BH196">
        <v>10325452</v>
      </c>
      <c r="BI196">
        <v>10300300</v>
      </c>
      <c r="BJ196">
        <v>10283822</v>
      </c>
      <c r="BK196">
        <v>10286263</v>
      </c>
      <c r="BL196">
        <v>10297081</v>
      </c>
      <c r="BM196">
        <v>10361831</v>
      </c>
      <c r="BN196">
        <v>10409704</v>
      </c>
      <c r="BO196">
        <v>10525347</v>
      </c>
    </row>
    <row r="197" spans="1:67" ht="15" customHeight="1">
      <c r="A197" t="s">
        <v>398</v>
      </c>
      <c r="B197" t="str">
        <f>VLOOKUP(A197,'Metadata - Countries'!$A$2:$C$267,3,0)</f>
        <v>Latin America &amp; Caribbean</v>
      </c>
      <c r="C197" t="s">
        <v>544</v>
      </c>
      <c r="D197">
        <v>1894829</v>
      </c>
      <c r="E197">
        <v>1941208</v>
      </c>
      <c r="F197">
        <v>1989376</v>
      </c>
      <c r="G197">
        <v>2039390</v>
      </c>
      <c r="H197">
        <v>2090840</v>
      </c>
      <c r="I197">
        <v>2143153</v>
      </c>
      <c r="J197">
        <v>2195955</v>
      </c>
      <c r="K197">
        <v>2248882</v>
      </c>
      <c r="L197">
        <v>2301887</v>
      </c>
      <c r="M197">
        <v>2355122</v>
      </c>
      <c r="N197">
        <v>2408787</v>
      </c>
      <c r="O197">
        <v>2463777</v>
      </c>
      <c r="P197">
        <v>2521508</v>
      </c>
      <c r="Q197">
        <v>2583160</v>
      </c>
      <c r="R197">
        <v>2648082</v>
      </c>
      <c r="S197">
        <v>2714664</v>
      </c>
      <c r="T197">
        <v>2782624</v>
      </c>
      <c r="U197">
        <v>2852430</v>
      </c>
      <c r="V197">
        <v>2924370</v>
      </c>
      <c r="W197">
        <v>2999415</v>
      </c>
      <c r="X197">
        <v>3078912</v>
      </c>
      <c r="Y197">
        <v>3163299</v>
      </c>
      <c r="Z197">
        <v>3251678</v>
      </c>
      <c r="AA197">
        <v>3343276</v>
      </c>
      <c r="AB197">
        <v>3437892</v>
      </c>
      <c r="AC197">
        <v>3535498</v>
      </c>
      <c r="AD197">
        <v>3636027</v>
      </c>
      <c r="AE197">
        <v>3739050</v>
      </c>
      <c r="AF197">
        <v>3844437</v>
      </c>
      <c r="AG197">
        <v>3951288</v>
      </c>
      <c r="AH197">
        <v>4059195</v>
      </c>
      <c r="AI197">
        <v>4167996</v>
      </c>
      <c r="AJ197">
        <v>4277051</v>
      </c>
      <c r="AK197">
        <v>4386202</v>
      </c>
      <c r="AL197">
        <v>4495301</v>
      </c>
      <c r="AM197">
        <v>4603917</v>
      </c>
      <c r="AN197">
        <v>4711655</v>
      </c>
      <c r="AO197">
        <v>4818289</v>
      </c>
      <c r="AP197">
        <v>4923449</v>
      </c>
      <c r="AQ197">
        <v>5026031</v>
      </c>
      <c r="AR197">
        <v>5123819</v>
      </c>
      <c r="AS197">
        <v>5211541</v>
      </c>
      <c r="AT197">
        <v>5286512</v>
      </c>
      <c r="AU197">
        <v>5353254</v>
      </c>
      <c r="AV197">
        <v>5416324</v>
      </c>
      <c r="AW197">
        <v>5476878</v>
      </c>
      <c r="AX197">
        <v>5534675</v>
      </c>
      <c r="AY197">
        <v>5590145</v>
      </c>
      <c r="AZ197">
        <v>5645148</v>
      </c>
      <c r="BA197">
        <v>5702574</v>
      </c>
      <c r="BB197">
        <v>5768613</v>
      </c>
      <c r="BC197">
        <v>5843939</v>
      </c>
      <c r="BD197">
        <v>5923322</v>
      </c>
      <c r="BE197">
        <v>6005652</v>
      </c>
      <c r="BF197">
        <v>6090721</v>
      </c>
      <c r="BG197">
        <v>6177950</v>
      </c>
      <c r="BH197">
        <v>6266615</v>
      </c>
      <c r="BI197">
        <v>6355404</v>
      </c>
      <c r="BJ197">
        <v>6443328</v>
      </c>
      <c r="BK197">
        <v>6530026</v>
      </c>
      <c r="BL197">
        <v>6618695</v>
      </c>
      <c r="BM197">
        <v>6703799</v>
      </c>
      <c r="BN197">
        <v>6780744</v>
      </c>
      <c r="BO197">
        <v>6861524</v>
      </c>
    </row>
    <row r="198" spans="1:67" ht="15" customHeight="1">
      <c r="A198" t="s">
        <v>400</v>
      </c>
      <c r="B198" t="str">
        <f>VLOOKUP(A198,'Metadata - Countries'!$A$2:$C$267,3,0)</f>
        <v>Middle East &amp; North Africa</v>
      </c>
      <c r="C198" t="s">
        <v>544</v>
      </c>
      <c r="AH198">
        <v>1978248</v>
      </c>
      <c r="AI198">
        <v>2068845</v>
      </c>
      <c r="AJ198">
        <v>2163591</v>
      </c>
      <c r="AK198">
        <v>2262676</v>
      </c>
      <c r="AL198">
        <v>2366298</v>
      </c>
      <c r="AM198">
        <v>2474666</v>
      </c>
      <c r="AN198">
        <v>2587997</v>
      </c>
      <c r="AO198">
        <v>2706518</v>
      </c>
      <c r="AP198">
        <v>2776568</v>
      </c>
      <c r="AQ198">
        <v>2848431</v>
      </c>
      <c r="AR198">
        <v>2922153</v>
      </c>
      <c r="AS198">
        <v>2997784</v>
      </c>
      <c r="AT198">
        <v>3075373</v>
      </c>
      <c r="AU198">
        <v>3154969</v>
      </c>
      <c r="AV198">
        <v>3236626</v>
      </c>
      <c r="AW198">
        <v>3320396</v>
      </c>
      <c r="AX198">
        <v>3406334</v>
      </c>
      <c r="AY198">
        <v>3494496</v>
      </c>
      <c r="AZ198">
        <v>3591977</v>
      </c>
      <c r="BA198">
        <v>3689099</v>
      </c>
      <c r="BB198">
        <v>3786161</v>
      </c>
      <c r="BC198">
        <v>3882986</v>
      </c>
      <c r="BD198">
        <v>3979998</v>
      </c>
      <c r="BE198">
        <v>4076708</v>
      </c>
      <c r="BF198">
        <v>4173398</v>
      </c>
      <c r="BG198">
        <v>4270092</v>
      </c>
      <c r="BH198">
        <v>4367088</v>
      </c>
      <c r="BI198">
        <v>4454805</v>
      </c>
      <c r="BJ198">
        <v>4569087</v>
      </c>
      <c r="BK198">
        <v>4685306</v>
      </c>
      <c r="BL198">
        <v>4803269</v>
      </c>
      <c r="BM198">
        <v>4922749</v>
      </c>
      <c r="BN198">
        <v>5043612</v>
      </c>
      <c r="BO198">
        <v>5165775</v>
      </c>
    </row>
    <row r="199" spans="1:67" ht="15" customHeight="1">
      <c r="A199" t="s">
        <v>402</v>
      </c>
      <c r="B199" t="str">
        <f>VLOOKUP(A199,'Metadata - Countries'!$A$2:$C$267,3,0)</f>
        <v>East Asia &amp; Pacific</v>
      </c>
      <c r="C199" t="s">
        <v>544</v>
      </c>
      <c r="D199">
        <v>905537</v>
      </c>
      <c r="E199">
        <v>932520</v>
      </c>
      <c r="F199">
        <v>960258</v>
      </c>
      <c r="G199">
        <v>988767</v>
      </c>
      <c r="H199">
        <v>1017629</v>
      </c>
      <c r="I199">
        <v>1046929</v>
      </c>
      <c r="J199">
        <v>1075580</v>
      </c>
      <c r="K199">
        <v>1102445</v>
      </c>
      <c r="L199">
        <v>1128479</v>
      </c>
      <c r="M199">
        <v>1154784</v>
      </c>
      <c r="N199">
        <v>1180979</v>
      </c>
      <c r="O199">
        <v>1206288</v>
      </c>
      <c r="P199">
        <v>1230989</v>
      </c>
      <c r="Q199">
        <v>1255419</v>
      </c>
      <c r="R199">
        <v>1280025</v>
      </c>
      <c r="S199">
        <v>1305437</v>
      </c>
      <c r="T199">
        <v>1332485</v>
      </c>
      <c r="U199">
        <v>1361037</v>
      </c>
      <c r="V199">
        <v>1390769</v>
      </c>
      <c r="W199">
        <v>1422213</v>
      </c>
      <c r="X199">
        <v>1454737</v>
      </c>
      <c r="Y199">
        <v>1487956</v>
      </c>
      <c r="Z199">
        <v>1521474</v>
      </c>
      <c r="AA199">
        <v>1555359</v>
      </c>
      <c r="AB199">
        <v>1590087</v>
      </c>
      <c r="AC199">
        <v>1625232</v>
      </c>
      <c r="AD199">
        <v>1659314</v>
      </c>
      <c r="AE199">
        <v>1691381</v>
      </c>
      <c r="AF199">
        <v>1721273</v>
      </c>
      <c r="AG199">
        <v>1749210</v>
      </c>
      <c r="AH199">
        <v>1776243</v>
      </c>
      <c r="AI199">
        <v>1800161</v>
      </c>
      <c r="AJ199">
        <v>1822819</v>
      </c>
      <c r="AK199">
        <v>1846876</v>
      </c>
      <c r="AL199">
        <v>1870257</v>
      </c>
      <c r="AM199">
        <v>1892547</v>
      </c>
      <c r="AN199">
        <v>1917072</v>
      </c>
      <c r="AO199">
        <v>1945783</v>
      </c>
      <c r="AP199">
        <v>1976146</v>
      </c>
      <c r="AQ199">
        <v>2006341</v>
      </c>
      <c r="AR199">
        <v>2035672</v>
      </c>
      <c r="AS199">
        <v>2064193</v>
      </c>
      <c r="AT199">
        <v>2091909</v>
      </c>
      <c r="AU199">
        <v>2119122</v>
      </c>
      <c r="AV199">
        <v>2146140</v>
      </c>
      <c r="AW199">
        <v>2172802</v>
      </c>
      <c r="AX199">
        <v>2199540</v>
      </c>
      <c r="AY199">
        <v>2226078</v>
      </c>
      <c r="AZ199">
        <v>2251506</v>
      </c>
      <c r="BA199">
        <v>2276149</v>
      </c>
      <c r="BB199">
        <v>2301401</v>
      </c>
      <c r="BC199">
        <v>2327284</v>
      </c>
      <c r="BD199">
        <v>2353058</v>
      </c>
      <c r="BE199">
        <v>2379069</v>
      </c>
      <c r="BF199">
        <v>2405308</v>
      </c>
      <c r="BG199">
        <v>2431426</v>
      </c>
      <c r="BH199">
        <v>2457814</v>
      </c>
      <c r="BI199">
        <v>2484263</v>
      </c>
      <c r="BJ199">
        <v>2510226</v>
      </c>
      <c r="BK199">
        <v>2536070</v>
      </c>
      <c r="BL199">
        <v>2566819</v>
      </c>
      <c r="BM199">
        <v>2602173</v>
      </c>
      <c r="BN199">
        <v>2639019</v>
      </c>
      <c r="BO199">
        <v>2677728</v>
      </c>
    </row>
    <row r="200" spans="1:67" ht="15" customHeight="1">
      <c r="A200" t="s">
        <v>404</v>
      </c>
      <c r="B200" t="str">
        <f>VLOOKUP(A200,'Metadata - Countries'!$A$2:$C$267,3,0)</f>
        <v>Not Classified</v>
      </c>
      <c r="C200" t="s">
        <v>544</v>
      </c>
      <c r="D200">
        <v>755575073</v>
      </c>
      <c r="E200">
        <v>764678914</v>
      </c>
      <c r="F200">
        <v>773971699</v>
      </c>
      <c r="G200">
        <v>783063134</v>
      </c>
      <c r="H200">
        <v>792060920</v>
      </c>
      <c r="I200">
        <v>800834639</v>
      </c>
      <c r="J200">
        <v>809130400</v>
      </c>
      <c r="K200">
        <v>817080267</v>
      </c>
      <c r="L200">
        <v>824785271</v>
      </c>
      <c r="M200">
        <v>832436871</v>
      </c>
      <c r="N200">
        <v>839994662</v>
      </c>
      <c r="O200">
        <v>849355911</v>
      </c>
      <c r="P200">
        <v>857312419</v>
      </c>
      <c r="Q200">
        <v>864799662</v>
      </c>
      <c r="R200">
        <v>872040235</v>
      </c>
      <c r="S200">
        <v>878923921</v>
      </c>
      <c r="T200">
        <v>885095643</v>
      </c>
      <c r="U200">
        <v>891148506</v>
      </c>
      <c r="V200">
        <v>897250576</v>
      </c>
      <c r="W200">
        <v>903640940</v>
      </c>
      <c r="X200">
        <v>909780809</v>
      </c>
      <c r="Y200">
        <v>915881806</v>
      </c>
      <c r="Z200">
        <v>921481239</v>
      </c>
      <c r="AA200">
        <v>926626734</v>
      </c>
      <c r="AB200">
        <v>931426792</v>
      </c>
      <c r="AC200">
        <v>936237496</v>
      </c>
      <c r="AD200">
        <v>941302405</v>
      </c>
      <c r="AE200">
        <v>946544990</v>
      </c>
      <c r="AF200">
        <v>952006529</v>
      </c>
      <c r="AG200">
        <v>957909363</v>
      </c>
      <c r="AH200">
        <v>964048985</v>
      </c>
      <c r="AI200">
        <v>971176019</v>
      </c>
      <c r="AJ200">
        <v>977958696</v>
      </c>
      <c r="AK200">
        <v>984265557</v>
      </c>
      <c r="AL200">
        <v>989907298</v>
      </c>
      <c r="AM200">
        <v>995212216</v>
      </c>
      <c r="AN200">
        <v>1000693857</v>
      </c>
      <c r="AO200">
        <v>1005936747</v>
      </c>
      <c r="AP200">
        <v>1010875500</v>
      </c>
      <c r="AQ200">
        <v>1015710581</v>
      </c>
      <c r="AR200">
        <v>1020793420</v>
      </c>
      <c r="AS200">
        <v>1025680356</v>
      </c>
      <c r="AT200">
        <v>1030817778</v>
      </c>
      <c r="AU200">
        <v>1035933493</v>
      </c>
      <c r="AV200">
        <v>1041239406</v>
      </c>
      <c r="AW200">
        <v>1046467578</v>
      </c>
      <c r="AX200">
        <v>1052106051</v>
      </c>
      <c r="AY200">
        <v>1058252734</v>
      </c>
      <c r="AZ200">
        <v>1064632148</v>
      </c>
      <c r="BA200">
        <v>1070086582</v>
      </c>
      <c r="BB200">
        <v>1075047440</v>
      </c>
      <c r="BC200">
        <v>1077986944</v>
      </c>
      <c r="BD200">
        <v>1082488131</v>
      </c>
      <c r="BE200">
        <v>1087228563</v>
      </c>
      <c r="BF200">
        <v>1092176251</v>
      </c>
      <c r="BG200">
        <v>1097076319</v>
      </c>
      <c r="BH200">
        <v>1102054942</v>
      </c>
      <c r="BI200">
        <v>1106262382</v>
      </c>
      <c r="BJ200">
        <v>1110198958</v>
      </c>
      <c r="BK200">
        <v>1113410921</v>
      </c>
      <c r="BL200">
        <v>1117530670</v>
      </c>
      <c r="BM200">
        <v>1116651310</v>
      </c>
      <c r="BN200">
        <v>1114354147</v>
      </c>
      <c r="BO200">
        <v>1119478514</v>
      </c>
    </row>
    <row r="201" spans="1:67" ht="15" customHeight="1">
      <c r="A201" t="s">
        <v>406</v>
      </c>
      <c r="B201" t="str">
        <f>VLOOKUP(A201,'Metadata - Countries'!$A$2:$C$267,3,0)</f>
        <v>East Asia &amp; Pacific</v>
      </c>
      <c r="C201" t="s">
        <v>544</v>
      </c>
      <c r="D201">
        <v>84851</v>
      </c>
      <c r="E201">
        <v>86921</v>
      </c>
      <c r="F201">
        <v>89208</v>
      </c>
      <c r="G201">
        <v>91963</v>
      </c>
      <c r="H201">
        <v>95192</v>
      </c>
      <c r="I201">
        <v>98674</v>
      </c>
      <c r="J201">
        <v>102281</v>
      </c>
      <c r="K201">
        <v>105995</v>
      </c>
      <c r="L201">
        <v>109832</v>
      </c>
      <c r="M201">
        <v>113803</v>
      </c>
      <c r="N201">
        <v>117891</v>
      </c>
      <c r="O201">
        <v>122108</v>
      </c>
      <c r="P201">
        <v>126457</v>
      </c>
      <c r="Q201">
        <v>130883</v>
      </c>
      <c r="R201">
        <v>135349</v>
      </c>
      <c r="S201">
        <v>139833</v>
      </c>
      <c r="T201">
        <v>144356</v>
      </c>
      <c r="U201">
        <v>149007</v>
      </c>
      <c r="V201">
        <v>153745</v>
      </c>
      <c r="W201">
        <v>158563</v>
      </c>
      <c r="X201">
        <v>163591</v>
      </c>
      <c r="Y201">
        <v>168892</v>
      </c>
      <c r="Z201">
        <v>174343</v>
      </c>
      <c r="AA201">
        <v>179042</v>
      </c>
      <c r="AB201">
        <v>183146</v>
      </c>
      <c r="AC201">
        <v>187578</v>
      </c>
      <c r="AD201">
        <v>192196</v>
      </c>
      <c r="AE201">
        <v>196856</v>
      </c>
      <c r="AF201">
        <v>201740</v>
      </c>
      <c r="AG201">
        <v>206571</v>
      </c>
      <c r="AH201">
        <v>211089</v>
      </c>
      <c r="AI201">
        <v>215444</v>
      </c>
      <c r="AJ201">
        <v>219621</v>
      </c>
      <c r="AK201">
        <v>223714</v>
      </c>
      <c r="AL201">
        <v>227682</v>
      </c>
      <c r="AM201">
        <v>231446</v>
      </c>
      <c r="AN201">
        <v>235189</v>
      </c>
      <c r="AO201">
        <v>239036</v>
      </c>
      <c r="AP201">
        <v>242882</v>
      </c>
      <c r="AQ201">
        <v>246821</v>
      </c>
      <c r="AR201">
        <v>250927</v>
      </c>
      <c r="AS201">
        <v>255049</v>
      </c>
      <c r="AT201">
        <v>259137</v>
      </c>
      <c r="AU201">
        <v>263173</v>
      </c>
      <c r="AV201">
        <v>267132</v>
      </c>
      <c r="AW201">
        <v>271060</v>
      </c>
      <c r="AX201">
        <v>274901</v>
      </c>
      <c r="AY201">
        <v>278178</v>
      </c>
      <c r="AZ201">
        <v>280558</v>
      </c>
      <c r="BA201">
        <v>282283</v>
      </c>
      <c r="BB201">
        <v>283788</v>
      </c>
      <c r="BC201">
        <v>285265</v>
      </c>
      <c r="BD201">
        <v>286584</v>
      </c>
      <c r="BE201">
        <v>288032</v>
      </c>
      <c r="BF201">
        <v>289873</v>
      </c>
      <c r="BG201">
        <v>291787</v>
      </c>
      <c r="BH201">
        <v>293541</v>
      </c>
      <c r="BI201">
        <v>295450</v>
      </c>
      <c r="BJ201">
        <v>297606</v>
      </c>
      <c r="BK201">
        <v>299717</v>
      </c>
      <c r="BL201">
        <v>301920</v>
      </c>
      <c r="BM201">
        <v>304032</v>
      </c>
      <c r="BN201">
        <v>306279</v>
      </c>
      <c r="BO201">
        <v>308872</v>
      </c>
    </row>
    <row r="202" spans="1:67" ht="15" customHeight="1">
      <c r="A202" t="s">
        <v>408</v>
      </c>
      <c r="B202" t="str">
        <f>VLOOKUP(A202,'Metadata - Countries'!$A$2:$C$267,3,0)</f>
        <v>Middle East &amp; North Africa</v>
      </c>
      <c r="C202" t="s">
        <v>544</v>
      </c>
      <c r="D202">
        <v>36385</v>
      </c>
      <c r="E202">
        <v>40111</v>
      </c>
      <c r="F202">
        <v>45123</v>
      </c>
      <c r="G202">
        <v>50950</v>
      </c>
      <c r="H202">
        <v>57531</v>
      </c>
      <c r="I202">
        <v>64843</v>
      </c>
      <c r="J202">
        <v>73102</v>
      </c>
      <c r="K202">
        <v>82517</v>
      </c>
      <c r="L202">
        <v>93022</v>
      </c>
      <c r="M202">
        <v>104517</v>
      </c>
      <c r="N202">
        <v>118007</v>
      </c>
      <c r="O202">
        <v>133096</v>
      </c>
      <c r="P202">
        <v>148338</v>
      </c>
      <c r="Q202">
        <v>163734</v>
      </c>
      <c r="R202">
        <v>179299</v>
      </c>
      <c r="S202">
        <v>195043</v>
      </c>
      <c r="T202">
        <v>210990</v>
      </c>
      <c r="U202">
        <v>227177</v>
      </c>
      <c r="V202">
        <v>243624</v>
      </c>
      <c r="W202">
        <v>260368</v>
      </c>
      <c r="X202">
        <v>277450</v>
      </c>
      <c r="Y202">
        <v>294887</v>
      </c>
      <c r="Z202">
        <v>312608</v>
      </c>
      <c r="AA202">
        <v>330454</v>
      </c>
      <c r="AB202">
        <v>348241</v>
      </c>
      <c r="AC202">
        <v>365868</v>
      </c>
      <c r="AD202">
        <v>382328</v>
      </c>
      <c r="AE202">
        <v>397391</v>
      </c>
      <c r="AF202">
        <v>412142</v>
      </c>
      <c r="AG202">
        <v>426896</v>
      </c>
      <c r="AH202">
        <v>441675</v>
      </c>
      <c r="AI202">
        <v>456486</v>
      </c>
      <c r="AJ202">
        <v>471293</v>
      </c>
      <c r="AK202">
        <v>486041</v>
      </c>
      <c r="AL202">
        <v>500683</v>
      </c>
      <c r="AM202">
        <v>515133</v>
      </c>
      <c r="AN202">
        <v>529265</v>
      </c>
      <c r="AO202">
        <v>550591</v>
      </c>
      <c r="AP202">
        <v>580997</v>
      </c>
      <c r="AQ202">
        <v>613302</v>
      </c>
      <c r="AR202">
        <v>645937</v>
      </c>
      <c r="AS202">
        <v>678831</v>
      </c>
      <c r="AT202">
        <v>713186</v>
      </c>
      <c r="AU202">
        <v>748525</v>
      </c>
      <c r="AV202">
        <v>777943</v>
      </c>
      <c r="AW202">
        <v>848710</v>
      </c>
      <c r="AX202">
        <v>1015060</v>
      </c>
      <c r="AY202">
        <v>1231893</v>
      </c>
      <c r="AZ202">
        <v>1444277</v>
      </c>
      <c r="BA202">
        <v>1610274</v>
      </c>
      <c r="BB202">
        <v>1713504</v>
      </c>
      <c r="BC202">
        <v>1804171</v>
      </c>
      <c r="BD202">
        <v>1905660</v>
      </c>
      <c r="BE202">
        <v>2035501</v>
      </c>
      <c r="BF202">
        <v>2214465</v>
      </c>
      <c r="BG202">
        <v>2414573</v>
      </c>
      <c r="BH202">
        <v>2595166</v>
      </c>
      <c r="BI202">
        <v>2711755</v>
      </c>
      <c r="BJ202">
        <v>2766732</v>
      </c>
      <c r="BK202">
        <v>2807235</v>
      </c>
      <c r="BL202">
        <v>2760385</v>
      </c>
      <c r="BM202">
        <v>2688235</v>
      </c>
      <c r="BN202">
        <v>2695122</v>
      </c>
      <c r="BO202">
        <v>2716391</v>
      </c>
    </row>
    <row r="203" spans="1:67" ht="15" customHeight="1">
      <c r="A203" t="s">
        <v>410</v>
      </c>
      <c r="B203" t="str">
        <f>VLOOKUP(A203,'Metadata - Countries'!$A$2:$C$267,3,0)</f>
        <v>Europe &amp; Central Asia</v>
      </c>
      <c r="C203" t="s">
        <v>544</v>
      </c>
      <c r="D203">
        <v>18406905</v>
      </c>
      <c r="E203">
        <v>18555250</v>
      </c>
      <c r="F203">
        <v>18676550</v>
      </c>
      <c r="G203">
        <v>18797850</v>
      </c>
      <c r="H203">
        <v>18919126</v>
      </c>
      <c r="I203">
        <v>19031576</v>
      </c>
      <c r="J203">
        <v>19215450</v>
      </c>
      <c r="K203">
        <v>19534242</v>
      </c>
      <c r="L203">
        <v>19799831</v>
      </c>
      <c r="M203">
        <v>20009141</v>
      </c>
      <c r="N203">
        <v>20250398</v>
      </c>
      <c r="O203">
        <v>20461567</v>
      </c>
      <c r="P203">
        <v>20657957</v>
      </c>
      <c r="Q203">
        <v>20835681</v>
      </c>
      <c r="R203">
        <v>21029429</v>
      </c>
      <c r="S203">
        <v>21293583</v>
      </c>
      <c r="T203">
        <v>21551634</v>
      </c>
      <c r="U203">
        <v>21756096</v>
      </c>
      <c r="V203">
        <v>21951464</v>
      </c>
      <c r="W203">
        <v>22090488</v>
      </c>
      <c r="X203">
        <v>22207282</v>
      </c>
      <c r="Y203">
        <v>22353070</v>
      </c>
      <c r="Z203">
        <v>22475741</v>
      </c>
      <c r="AA203">
        <v>22560478</v>
      </c>
      <c r="AB203">
        <v>22640547</v>
      </c>
      <c r="AC203">
        <v>22732999</v>
      </c>
      <c r="AD203">
        <v>22836841</v>
      </c>
      <c r="AE203">
        <v>22949430</v>
      </c>
      <c r="AF203">
        <v>23057662</v>
      </c>
      <c r="AG203">
        <v>23161458</v>
      </c>
      <c r="AH203">
        <v>23201835</v>
      </c>
      <c r="AI203">
        <v>23001155</v>
      </c>
      <c r="AJ203">
        <v>22794284</v>
      </c>
      <c r="AK203">
        <v>22763280</v>
      </c>
      <c r="AL203">
        <v>22730211</v>
      </c>
      <c r="AM203">
        <v>22684270</v>
      </c>
      <c r="AN203">
        <v>22619004</v>
      </c>
      <c r="AO203">
        <v>22553978</v>
      </c>
      <c r="AP203">
        <v>22507344</v>
      </c>
      <c r="AQ203">
        <v>22472040</v>
      </c>
      <c r="AR203">
        <v>22442971</v>
      </c>
      <c r="AS203">
        <v>22131970</v>
      </c>
      <c r="AT203">
        <v>21730496</v>
      </c>
      <c r="AU203">
        <v>21574326</v>
      </c>
      <c r="AV203">
        <v>21451748</v>
      </c>
      <c r="AW203">
        <v>21319685</v>
      </c>
      <c r="AX203">
        <v>21193760</v>
      </c>
      <c r="AY203">
        <v>20882982</v>
      </c>
      <c r="AZ203">
        <v>20537875</v>
      </c>
      <c r="BA203">
        <v>20367487</v>
      </c>
      <c r="BB203">
        <v>20246871</v>
      </c>
      <c r="BC203">
        <v>20147528</v>
      </c>
      <c r="BD203">
        <v>20058035</v>
      </c>
      <c r="BE203">
        <v>19983693</v>
      </c>
      <c r="BF203">
        <v>19908979</v>
      </c>
      <c r="BG203">
        <v>19815616</v>
      </c>
      <c r="BH203">
        <v>19702267</v>
      </c>
      <c r="BI203">
        <v>19588715</v>
      </c>
      <c r="BJ203">
        <v>19473970</v>
      </c>
      <c r="BK203">
        <v>19371648</v>
      </c>
      <c r="BL203">
        <v>19265250</v>
      </c>
      <c r="BM203">
        <v>19122059</v>
      </c>
      <c r="BN203">
        <v>19047009</v>
      </c>
      <c r="BO203">
        <v>19056116</v>
      </c>
    </row>
    <row r="204" spans="1:67" ht="15" customHeight="1">
      <c r="A204" t="s">
        <v>412</v>
      </c>
      <c r="B204" t="str">
        <f>VLOOKUP(A204,'Metadata - Countries'!$A$2:$C$267,3,0)</f>
        <v>Europe &amp; Central Asia</v>
      </c>
      <c r="C204" t="s">
        <v>544</v>
      </c>
      <c r="D204">
        <v>119897000</v>
      </c>
      <c r="E204">
        <v>121236000</v>
      </c>
      <c r="F204">
        <v>122591000</v>
      </c>
      <c r="G204">
        <v>123960000</v>
      </c>
      <c r="H204">
        <v>125345000</v>
      </c>
      <c r="I204">
        <v>126745000</v>
      </c>
      <c r="J204">
        <v>127468000</v>
      </c>
      <c r="K204">
        <v>128196000</v>
      </c>
      <c r="L204">
        <v>128928000</v>
      </c>
      <c r="M204">
        <v>129664000</v>
      </c>
      <c r="N204">
        <v>130404000</v>
      </c>
      <c r="O204">
        <v>131155000</v>
      </c>
      <c r="P204">
        <v>131909000</v>
      </c>
      <c r="Q204">
        <v>132669000</v>
      </c>
      <c r="R204">
        <v>133432000</v>
      </c>
      <c r="S204">
        <v>134200000</v>
      </c>
      <c r="T204">
        <v>135147000</v>
      </c>
      <c r="U204">
        <v>136100000</v>
      </c>
      <c r="V204">
        <v>137060000</v>
      </c>
      <c r="W204">
        <v>138027000</v>
      </c>
      <c r="X204">
        <v>139010000</v>
      </c>
      <c r="Y204">
        <v>139941000</v>
      </c>
      <c r="Z204">
        <v>140823000</v>
      </c>
      <c r="AA204">
        <v>141668000</v>
      </c>
      <c r="AB204">
        <v>142745000</v>
      </c>
      <c r="AC204">
        <v>143858000</v>
      </c>
      <c r="AD204">
        <v>144894000</v>
      </c>
      <c r="AE204">
        <v>145908000</v>
      </c>
      <c r="AF204">
        <v>146857000</v>
      </c>
      <c r="AG204">
        <v>147721000</v>
      </c>
      <c r="AH204">
        <v>147969406</v>
      </c>
      <c r="AI204">
        <v>148394216</v>
      </c>
      <c r="AJ204">
        <v>148538197</v>
      </c>
      <c r="AK204">
        <v>148458777</v>
      </c>
      <c r="AL204">
        <v>148407912</v>
      </c>
      <c r="AM204">
        <v>148375787</v>
      </c>
      <c r="AN204">
        <v>148160129</v>
      </c>
      <c r="AO204">
        <v>147915361</v>
      </c>
      <c r="AP204">
        <v>147670784</v>
      </c>
      <c r="AQ204">
        <v>147214776</v>
      </c>
      <c r="AR204">
        <v>146596869</v>
      </c>
      <c r="AS204">
        <v>145976482</v>
      </c>
      <c r="AT204">
        <v>145306497</v>
      </c>
      <c r="AU204">
        <v>144648618</v>
      </c>
      <c r="AV204">
        <v>144067316</v>
      </c>
      <c r="AW204">
        <v>143518814</v>
      </c>
      <c r="AX204">
        <v>143049637</v>
      </c>
      <c r="AY204">
        <v>142805114</v>
      </c>
      <c r="AZ204">
        <v>142742366</v>
      </c>
      <c r="BA204">
        <v>142785348</v>
      </c>
      <c r="BB204">
        <v>142849468</v>
      </c>
      <c r="BC204">
        <v>143018195</v>
      </c>
      <c r="BD204">
        <v>143378447</v>
      </c>
      <c r="BE204">
        <v>143805638</v>
      </c>
      <c r="BF204">
        <v>144237223</v>
      </c>
      <c r="BG204">
        <v>144640716</v>
      </c>
      <c r="BH204">
        <v>145015460</v>
      </c>
      <c r="BI204">
        <v>145293260</v>
      </c>
      <c r="BJ204">
        <v>145398106</v>
      </c>
      <c r="BK204">
        <v>145453291</v>
      </c>
      <c r="BL204">
        <v>145245148</v>
      </c>
      <c r="BM204">
        <v>144746762</v>
      </c>
      <c r="BN204">
        <v>144236933</v>
      </c>
      <c r="BO204">
        <v>143826130</v>
      </c>
    </row>
    <row r="205" spans="1:67" ht="15" customHeight="1">
      <c r="A205" t="s">
        <v>414</v>
      </c>
      <c r="B205" t="str">
        <f>VLOOKUP(A205,'Metadata - Countries'!$A$2:$C$267,3,0)</f>
        <v>Sub-Saharan Africa</v>
      </c>
      <c r="C205" t="s">
        <v>544</v>
      </c>
      <c r="D205">
        <v>2966162</v>
      </c>
      <c r="E205">
        <v>3046654</v>
      </c>
      <c r="F205">
        <v>3122124</v>
      </c>
      <c r="G205">
        <v>3191311</v>
      </c>
      <c r="H205">
        <v>3263640</v>
      </c>
      <c r="I205">
        <v>3348631</v>
      </c>
      <c r="J205">
        <v>3444021</v>
      </c>
      <c r="K205">
        <v>3549461</v>
      </c>
      <c r="L205">
        <v>3662010</v>
      </c>
      <c r="M205">
        <v>3777879</v>
      </c>
      <c r="N205">
        <v>3896367</v>
      </c>
      <c r="O205">
        <v>4015403</v>
      </c>
      <c r="P205">
        <v>4135579</v>
      </c>
      <c r="Q205">
        <v>4259484</v>
      </c>
      <c r="R205">
        <v>4386369</v>
      </c>
      <c r="S205">
        <v>4515756</v>
      </c>
      <c r="T205">
        <v>4648207</v>
      </c>
      <c r="U205">
        <v>4783252</v>
      </c>
      <c r="V205">
        <v>4921953</v>
      </c>
      <c r="W205">
        <v>5074374</v>
      </c>
      <c r="X205">
        <v>5247532</v>
      </c>
      <c r="Y205">
        <v>5441966</v>
      </c>
      <c r="Z205">
        <v>5652900</v>
      </c>
      <c r="AA205">
        <v>5859396</v>
      </c>
      <c r="AB205">
        <v>6056729</v>
      </c>
      <c r="AC205">
        <v>6266752</v>
      </c>
      <c r="AD205">
        <v>6497804</v>
      </c>
      <c r="AE205">
        <v>6735829</v>
      </c>
      <c r="AF205">
        <v>6953975</v>
      </c>
      <c r="AG205">
        <v>7141974</v>
      </c>
      <c r="AH205">
        <v>7319962</v>
      </c>
      <c r="AI205">
        <v>7485681</v>
      </c>
      <c r="AJ205">
        <v>7657208</v>
      </c>
      <c r="AK205">
        <v>7904740</v>
      </c>
      <c r="AL205">
        <v>6732665</v>
      </c>
      <c r="AM205">
        <v>5686897</v>
      </c>
      <c r="AN205">
        <v>6715510</v>
      </c>
      <c r="AO205">
        <v>7666732</v>
      </c>
      <c r="AP205">
        <v>7914645</v>
      </c>
      <c r="AQ205">
        <v>8009587</v>
      </c>
      <c r="AR205">
        <v>8109989</v>
      </c>
      <c r="AS205">
        <v>8223941</v>
      </c>
      <c r="AT205">
        <v>8372306</v>
      </c>
      <c r="AU205">
        <v>8567992</v>
      </c>
      <c r="AV205">
        <v>8791853</v>
      </c>
      <c r="AW205">
        <v>9026299</v>
      </c>
      <c r="AX205">
        <v>9270066</v>
      </c>
      <c r="AY205">
        <v>9523168</v>
      </c>
      <c r="AZ205">
        <v>9781996</v>
      </c>
      <c r="BA205">
        <v>10043737</v>
      </c>
      <c r="BB205">
        <v>10309031</v>
      </c>
      <c r="BC205">
        <v>10576932</v>
      </c>
      <c r="BD205">
        <v>10840334</v>
      </c>
      <c r="BE205">
        <v>11101350</v>
      </c>
      <c r="BF205">
        <v>11368451</v>
      </c>
      <c r="BG205">
        <v>11642959</v>
      </c>
      <c r="BH205">
        <v>11930899</v>
      </c>
      <c r="BI205">
        <v>12230339</v>
      </c>
      <c r="BJ205">
        <v>12531808</v>
      </c>
      <c r="BK205">
        <v>12835028</v>
      </c>
      <c r="BL205">
        <v>13146362</v>
      </c>
      <c r="BM205">
        <v>13461888</v>
      </c>
      <c r="BN205">
        <v>13776698</v>
      </c>
      <c r="BO205">
        <v>14094683</v>
      </c>
    </row>
    <row r="206" spans="1:67" ht="15" customHeight="1">
      <c r="A206" t="s">
        <v>416</v>
      </c>
      <c r="B206" t="str">
        <f>VLOOKUP(A206,'Metadata - Countries'!$A$2:$C$267,3,0)</f>
        <v>South Asia</v>
      </c>
      <c r="C206" t="s">
        <v>544</v>
      </c>
      <c r="D206">
        <v>571192428</v>
      </c>
      <c r="E206">
        <v>584794755</v>
      </c>
      <c r="F206">
        <v>598784274</v>
      </c>
      <c r="G206">
        <v>613149540</v>
      </c>
      <c r="H206">
        <v>627867470</v>
      </c>
      <c r="I206">
        <v>642649029</v>
      </c>
      <c r="J206">
        <v>657382046</v>
      </c>
      <c r="K206">
        <v>672401853</v>
      </c>
      <c r="L206">
        <v>688013461</v>
      </c>
      <c r="M206">
        <v>704112818</v>
      </c>
      <c r="N206">
        <v>720399195</v>
      </c>
      <c r="O206">
        <v>736135444</v>
      </c>
      <c r="P206">
        <v>752397791</v>
      </c>
      <c r="Q206">
        <v>770083670</v>
      </c>
      <c r="R206">
        <v>788213169</v>
      </c>
      <c r="S206">
        <v>806592758</v>
      </c>
      <c r="T206">
        <v>825140213</v>
      </c>
      <c r="U206">
        <v>844199483</v>
      </c>
      <c r="V206">
        <v>863852185</v>
      </c>
      <c r="W206">
        <v>884031584</v>
      </c>
      <c r="X206">
        <v>904993069</v>
      </c>
      <c r="Y206">
        <v>926216545</v>
      </c>
      <c r="Z206">
        <v>948043890</v>
      </c>
      <c r="AA206">
        <v>970938323</v>
      </c>
      <c r="AB206">
        <v>994345688</v>
      </c>
      <c r="AC206">
        <v>1018142776</v>
      </c>
      <c r="AD206">
        <v>1042169001</v>
      </c>
      <c r="AE206">
        <v>1066371857</v>
      </c>
      <c r="AF206">
        <v>1091004504</v>
      </c>
      <c r="AG206">
        <v>1116147699</v>
      </c>
      <c r="AH206">
        <v>1141312704</v>
      </c>
      <c r="AI206">
        <v>1166480561</v>
      </c>
      <c r="AJ206">
        <v>1192390433</v>
      </c>
      <c r="AK206">
        <v>1219180082</v>
      </c>
      <c r="AL206">
        <v>1246157499</v>
      </c>
      <c r="AM206">
        <v>1272877742</v>
      </c>
      <c r="AN206">
        <v>1299407301</v>
      </c>
      <c r="AO206">
        <v>1326007987</v>
      </c>
      <c r="AP206">
        <v>1352849350</v>
      </c>
      <c r="AQ206">
        <v>1379874856</v>
      </c>
      <c r="AR206">
        <v>1406945493</v>
      </c>
      <c r="AS206">
        <v>1434314654</v>
      </c>
      <c r="AT206">
        <v>1462070145</v>
      </c>
      <c r="AU206">
        <v>1489358080</v>
      </c>
      <c r="AV206">
        <v>1515703001</v>
      </c>
      <c r="AW206">
        <v>1541263909</v>
      </c>
      <c r="AX206">
        <v>1565892885</v>
      </c>
      <c r="AY206">
        <v>1589454615</v>
      </c>
      <c r="AZ206">
        <v>1612709085</v>
      </c>
      <c r="BA206">
        <v>1636411632</v>
      </c>
      <c r="BB206">
        <v>1660546144</v>
      </c>
      <c r="BC206">
        <v>1684898004</v>
      </c>
      <c r="BD206">
        <v>1708706729</v>
      </c>
      <c r="BE206">
        <v>1731683901</v>
      </c>
      <c r="BF206">
        <v>1754030304</v>
      </c>
      <c r="BG206">
        <v>1775545180</v>
      </c>
      <c r="BH206">
        <v>1797072648</v>
      </c>
      <c r="BI206">
        <v>1818931519</v>
      </c>
      <c r="BJ206">
        <v>1840534093</v>
      </c>
      <c r="BK206">
        <v>1861598514</v>
      </c>
      <c r="BL206">
        <v>1882531620</v>
      </c>
      <c r="BM206">
        <v>1901911604</v>
      </c>
      <c r="BN206">
        <v>1919348000</v>
      </c>
      <c r="BO206">
        <v>1938549529</v>
      </c>
    </row>
    <row r="207" spans="1:67" ht="15" customHeight="1">
      <c r="A207" t="s">
        <v>417</v>
      </c>
      <c r="B207" t="str">
        <f>VLOOKUP(A207,'Metadata - Countries'!$A$2:$C$267,3,0)</f>
        <v>Middle East &amp; North Africa</v>
      </c>
      <c r="C207" t="s">
        <v>544</v>
      </c>
      <c r="D207">
        <v>4165563</v>
      </c>
      <c r="E207">
        <v>4306048</v>
      </c>
      <c r="F207">
        <v>4458516</v>
      </c>
      <c r="G207">
        <v>4621655</v>
      </c>
      <c r="H207">
        <v>4795130</v>
      </c>
      <c r="I207">
        <v>4978922</v>
      </c>
      <c r="J207">
        <v>5173237</v>
      </c>
      <c r="K207">
        <v>5381026</v>
      </c>
      <c r="L207">
        <v>5604582</v>
      </c>
      <c r="M207">
        <v>5844843</v>
      </c>
      <c r="N207">
        <v>6106191</v>
      </c>
      <c r="O207">
        <v>6396658</v>
      </c>
      <c r="P207">
        <v>6724260</v>
      </c>
      <c r="Q207">
        <v>7088758</v>
      </c>
      <c r="R207">
        <v>7483506</v>
      </c>
      <c r="S207">
        <v>7897544</v>
      </c>
      <c r="T207">
        <v>8319556</v>
      </c>
      <c r="U207">
        <v>8755219</v>
      </c>
      <c r="V207">
        <v>9210564</v>
      </c>
      <c r="W207">
        <v>9682002</v>
      </c>
      <c r="X207">
        <v>10171710</v>
      </c>
      <c r="Y207">
        <v>10678211</v>
      </c>
      <c r="Z207">
        <v>11201154</v>
      </c>
      <c r="AA207">
        <v>11746020</v>
      </c>
      <c r="AB207">
        <v>12310361</v>
      </c>
      <c r="AC207">
        <v>12890245</v>
      </c>
      <c r="AD207">
        <v>13483349</v>
      </c>
      <c r="AE207">
        <v>14089798</v>
      </c>
      <c r="AF207">
        <v>14713715</v>
      </c>
      <c r="AG207">
        <v>15353227</v>
      </c>
      <c r="AH207">
        <v>16004763</v>
      </c>
      <c r="AI207">
        <v>16654276</v>
      </c>
      <c r="AJ207">
        <v>17281350</v>
      </c>
      <c r="AK207">
        <v>17846461</v>
      </c>
      <c r="AL207">
        <v>18367528</v>
      </c>
      <c r="AM207">
        <v>18888857</v>
      </c>
      <c r="AN207">
        <v>19410280</v>
      </c>
      <c r="AO207">
        <v>19938377</v>
      </c>
      <c r="AP207">
        <v>20472580</v>
      </c>
      <c r="AQ207">
        <v>21009660</v>
      </c>
      <c r="AR207">
        <v>21547390</v>
      </c>
      <c r="AS207">
        <v>22085929</v>
      </c>
      <c r="AT207">
        <v>22623415</v>
      </c>
      <c r="AU207">
        <v>23150847</v>
      </c>
      <c r="AV207">
        <v>23661808</v>
      </c>
      <c r="AW207">
        <v>24397644</v>
      </c>
      <c r="AX207">
        <v>25382870</v>
      </c>
      <c r="AY207">
        <v>26400068</v>
      </c>
      <c r="AZ207">
        <v>27437353</v>
      </c>
      <c r="BA207">
        <v>28483797</v>
      </c>
      <c r="BB207">
        <v>29411929</v>
      </c>
      <c r="BC207">
        <v>30150945</v>
      </c>
      <c r="BD207">
        <v>30821543</v>
      </c>
      <c r="BE207">
        <v>31482498</v>
      </c>
      <c r="BF207">
        <v>32125564</v>
      </c>
      <c r="BG207">
        <v>32749848</v>
      </c>
      <c r="BH207">
        <v>33416270</v>
      </c>
      <c r="BI207">
        <v>34193122</v>
      </c>
      <c r="BJ207">
        <v>35018133</v>
      </c>
      <c r="BK207">
        <v>35827362</v>
      </c>
      <c r="BL207">
        <v>35997107</v>
      </c>
      <c r="BM207">
        <v>35950396</v>
      </c>
      <c r="BN207">
        <v>36408820</v>
      </c>
      <c r="BO207">
        <v>36947025</v>
      </c>
    </row>
    <row r="208" spans="1:67" ht="15" customHeight="1">
      <c r="A208" t="s">
        <v>419</v>
      </c>
      <c r="B208" t="str">
        <f>VLOOKUP(A208,'Metadata - Countries'!$A$2:$C$267,3,0)</f>
        <v>Sub-Saharan Africa</v>
      </c>
      <c r="C208" t="s">
        <v>544</v>
      </c>
      <c r="D208">
        <v>8326462</v>
      </c>
      <c r="E208">
        <v>8577490</v>
      </c>
      <c r="F208">
        <v>8841338</v>
      </c>
      <c r="G208">
        <v>9115091</v>
      </c>
      <c r="H208">
        <v>9406702</v>
      </c>
      <c r="I208">
        <v>9712785</v>
      </c>
      <c r="J208">
        <v>10014505</v>
      </c>
      <c r="K208">
        <v>10320500</v>
      </c>
      <c r="L208">
        <v>10638899</v>
      </c>
      <c r="M208">
        <v>10966145</v>
      </c>
      <c r="N208">
        <v>11305206</v>
      </c>
      <c r="O208">
        <v>11668921</v>
      </c>
      <c r="P208">
        <v>12057260</v>
      </c>
      <c r="Q208">
        <v>12469591</v>
      </c>
      <c r="R208">
        <v>12950962</v>
      </c>
      <c r="S208">
        <v>13497543</v>
      </c>
      <c r="T208">
        <v>14066007</v>
      </c>
      <c r="U208">
        <v>14667218</v>
      </c>
      <c r="V208">
        <v>15305806</v>
      </c>
      <c r="W208">
        <v>15973034</v>
      </c>
      <c r="X208">
        <v>16673586</v>
      </c>
      <c r="Y208">
        <v>17404336</v>
      </c>
      <c r="Z208">
        <v>18128631</v>
      </c>
      <c r="AA208">
        <v>18733995</v>
      </c>
      <c r="AB208">
        <v>19165837</v>
      </c>
      <c r="AC208">
        <v>19517196</v>
      </c>
      <c r="AD208">
        <v>19887452</v>
      </c>
      <c r="AE208">
        <v>20230532</v>
      </c>
      <c r="AF208">
        <v>20453819</v>
      </c>
      <c r="AG208">
        <v>20718709</v>
      </c>
      <c r="AH208">
        <v>21090886</v>
      </c>
      <c r="AI208">
        <v>21453711</v>
      </c>
      <c r="AJ208">
        <v>21780059</v>
      </c>
      <c r="AK208">
        <v>22163251</v>
      </c>
      <c r="AL208">
        <v>22703631</v>
      </c>
      <c r="AM208">
        <v>23290602</v>
      </c>
      <c r="AN208">
        <v>23862258</v>
      </c>
      <c r="AO208">
        <v>24454372</v>
      </c>
      <c r="AP208">
        <v>25029144</v>
      </c>
      <c r="AQ208">
        <v>25634162</v>
      </c>
      <c r="AR208">
        <v>26298773</v>
      </c>
      <c r="AS208">
        <v>26947253</v>
      </c>
      <c r="AT208">
        <v>27570318</v>
      </c>
      <c r="AU208">
        <v>28188977</v>
      </c>
      <c r="AV208">
        <v>28831550</v>
      </c>
      <c r="AW208">
        <v>29540577</v>
      </c>
      <c r="AX208">
        <v>30332968</v>
      </c>
      <c r="AY208">
        <v>31191163</v>
      </c>
      <c r="AZ208">
        <v>32065241</v>
      </c>
      <c r="BA208">
        <v>32948155</v>
      </c>
      <c r="BB208">
        <v>33739933</v>
      </c>
      <c r="BC208">
        <v>34419624</v>
      </c>
      <c r="BD208">
        <v>35159792</v>
      </c>
      <c r="BE208">
        <v>35990704</v>
      </c>
      <c r="BF208">
        <v>37003245</v>
      </c>
      <c r="BG208">
        <v>38171178</v>
      </c>
      <c r="BH208">
        <v>39377169</v>
      </c>
      <c r="BI208">
        <v>40679828</v>
      </c>
      <c r="BJ208">
        <v>41999059</v>
      </c>
      <c r="BK208">
        <v>43232093</v>
      </c>
      <c r="BL208">
        <v>44440486</v>
      </c>
      <c r="BM208">
        <v>45657202</v>
      </c>
      <c r="BN208">
        <v>46874204</v>
      </c>
      <c r="BO208">
        <v>48109006</v>
      </c>
    </row>
    <row r="209" spans="1:67" ht="15" customHeight="1">
      <c r="A209" t="s">
        <v>421</v>
      </c>
      <c r="B209" t="str">
        <f>VLOOKUP(A209,'Metadata - Countries'!$A$2:$C$267,3,0)</f>
        <v>Sub-Saharan Africa</v>
      </c>
      <c r="C209" t="s">
        <v>544</v>
      </c>
      <c r="D209">
        <v>3273177</v>
      </c>
      <c r="E209">
        <v>3367082</v>
      </c>
      <c r="F209">
        <v>3463524</v>
      </c>
      <c r="G209">
        <v>3562469</v>
      </c>
      <c r="H209">
        <v>3664599</v>
      </c>
      <c r="I209">
        <v>3770874</v>
      </c>
      <c r="J209">
        <v>3881994</v>
      </c>
      <c r="K209">
        <v>3997869</v>
      </c>
      <c r="L209">
        <v>4117659</v>
      </c>
      <c r="M209">
        <v>4240859</v>
      </c>
      <c r="N209">
        <v>4367744</v>
      </c>
      <c r="O209">
        <v>4498616</v>
      </c>
      <c r="P209">
        <v>4633452</v>
      </c>
      <c r="Q209">
        <v>4772039</v>
      </c>
      <c r="R209">
        <v>4911421</v>
      </c>
      <c r="S209">
        <v>5047922</v>
      </c>
      <c r="T209">
        <v>5181195</v>
      </c>
      <c r="U209">
        <v>5308297</v>
      </c>
      <c r="V209">
        <v>5433225</v>
      </c>
      <c r="W209">
        <v>5564474</v>
      </c>
      <c r="X209">
        <v>5703869</v>
      </c>
      <c r="Y209">
        <v>5852029</v>
      </c>
      <c r="Z209">
        <v>6008392</v>
      </c>
      <c r="AA209">
        <v>6171874</v>
      </c>
      <c r="AB209">
        <v>6341801</v>
      </c>
      <c r="AC209">
        <v>6520705</v>
      </c>
      <c r="AD209">
        <v>6710885</v>
      </c>
      <c r="AE209">
        <v>6909837</v>
      </c>
      <c r="AF209">
        <v>7113636</v>
      </c>
      <c r="AG209">
        <v>7321832</v>
      </c>
      <c r="AH209">
        <v>7536001</v>
      </c>
      <c r="AI209">
        <v>7754289</v>
      </c>
      <c r="AJ209">
        <v>7974514</v>
      </c>
      <c r="AK209">
        <v>8196551</v>
      </c>
      <c r="AL209">
        <v>8416997</v>
      </c>
      <c r="AM209">
        <v>8632681</v>
      </c>
      <c r="AN209">
        <v>8843423</v>
      </c>
      <c r="AO209">
        <v>9051539</v>
      </c>
      <c r="AP209">
        <v>9261526</v>
      </c>
      <c r="AQ209">
        <v>9478564</v>
      </c>
      <c r="AR209">
        <v>9704287</v>
      </c>
      <c r="AS209">
        <v>9938027</v>
      </c>
      <c r="AT209">
        <v>10180950</v>
      </c>
      <c r="AU209">
        <v>10434504</v>
      </c>
      <c r="AV209">
        <v>10698691</v>
      </c>
      <c r="AW209">
        <v>10974057</v>
      </c>
      <c r="AX209">
        <v>11263387</v>
      </c>
      <c r="AY209">
        <v>11563869</v>
      </c>
      <c r="AZ209">
        <v>11872929</v>
      </c>
      <c r="BA209">
        <v>12195029</v>
      </c>
      <c r="BB209">
        <v>12530121</v>
      </c>
      <c r="BC209">
        <v>12875880</v>
      </c>
      <c r="BD209">
        <v>13231833</v>
      </c>
      <c r="BE209">
        <v>13595566</v>
      </c>
      <c r="BF209">
        <v>13970308</v>
      </c>
      <c r="BG209">
        <v>14356181</v>
      </c>
      <c r="BH209">
        <v>14751356</v>
      </c>
      <c r="BI209">
        <v>15157793</v>
      </c>
      <c r="BJ209">
        <v>15574909</v>
      </c>
      <c r="BK209">
        <v>16000781</v>
      </c>
      <c r="BL209">
        <v>16436120</v>
      </c>
      <c r="BM209">
        <v>16876720</v>
      </c>
      <c r="BN209">
        <v>17316449</v>
      </c>
      <c r="BO209">
        <v>17763163</v>
      </c>
    </row>
    <row r="210" spans="1:67" ht="15" customHeight="1">
      <c r="A210" t="s">
        <v>423</v>
      </c>
      <c r="B210" t="str">
        <f>VLOOKUP(A210,'Metadata - Countries'!$A$2:$C$267,3,0)</f>
        <v>East Asia &amp; Pacific</v>
      </c>
      <c r="C210" t="s">
        <v>544</v>
      </c>
      <c r="D210">
        <v>1646400</v>
      </c>
      <c r="E210">
        <v>1702400</v>
      </c>
      <c r="F210">
        <v>1750200</v>
      </c>
      <c r="G210">
        <v>1795000</v>
      </c>
      <c r="H210">
        <v>1841600</v>
      </c>
      <c r="I210">
        <v>1886900</v>
      </c>
      <c r="J210">
        <v>1934400</v>
      </c>
      <c r="K210">
        <v>1977600</v>
      </c>
      <c r="L210">
        <v>2012000</v>
      </c>
      <c r="M210">
        <v>2042500</v>
      </c>
      <c r="N210">
        <v>2074507</v>
      </c>
      <c r="O210">
        <v>2112900</v>
      </c>
      <c r="P210">
        <v>2152400</v>
      </c>
      <c r="Q210">
        <v>2193000</v>
      </c>
      <c r="R210">
        <v>2229800</v>
      </c>
      <c r="S210">
        <v>2262600</v>
      </c>
      <c r="T210">
        <v>2293300</v>
      </c>
      <c r="U210">
        <v>2325300</v>
      </c>
      <c r="V210">
        <v>2353600</v>
      </c>
      <c r="W210">
        <v>2383500</v>
      </c>
      <c r="X210">
        <v>2413945</v>
      </c>
      <c r="Y210">
        <v>2532835</v>
      </c>
      <c r="Z210">
        <v>2646466</v>
      </c>
      <c r="AA210">
        <v>2681061</v>
      </c>
      <c r="AB210">
        <v>2732221</v>
      </c>
      <c r="AC210">
        <v>2735957</v>
      </c>
      <c r="AD210">
        <v>2733373</v>
      </c>
      <c r="AE210">
        <v>2774789</v>
      </c>
      <c r="AF210">
        <v>2846108</v>
      </c>
      <c r="AG210">
        <v>2930901</v>
      </c>
      <c r="AH210">
        <v>3047132</v>
      </c>
      <c r="AI210">
        <v>3135083</v>
      </c>
      <c r="AJ210">
        <v>3230698</v>
      </c>
      <c r="AK210">
        <v>3313471</v>
      </c>
      <c r="AL210">
        <v>3419048</v>
      </c>
      <c r="AM210">
        <v>3524506</v>
      </c>
      <c r="AN210">
        <v>3670704</v>
      </c>
      <c r="AO210">
        <v>3796038</v>
      </c>
      <c r="AP210">
        <v>3927213</v>
      </c>
      <c r="AQ210">
        <v>3958723</v>
      </c>
      <c r="AR210">
        <v>4027887</v>
      </c>
      <c r="AS210">
        <v>4138012</v>
      </c>
      <c r="AT210">
        <v>4175950</v>
      </c>
      <c r="AU210">
        <v>4114826</v>
      </c>
      <c r="AV210">
        <v>4166664</v>
      </c>
      <c r="AW210">
        <v>4265762</v>
      </c>
      <c r="AX210">
        <v>4401365</v>
      </c>
      <c r="AY210">
        <v>4588599</v>
      </c>
      <c r="AZ210">
        <v>4839396</v>
      </c>
      <c r="BA210">
        <v>4987573</v>
      </c>
      <c r="BB210">
        <v>5076732</v>
      </c>
      <c r="BC210">
        <v>5183688</v>
      </c>
      <c r="BD210">
        <v>5312437</v>
      </c>
      <c r="BE210">
        <v>5399162</v>
      </c>
      <c r="BF210">
        <v>5469724</v>
      </c>
      <c r="BG210">
        <v>5535002</v>
      </c>
      <c r="BH210">
        <v>5607283</v>
      </c>
      <c r="BI210">
        <v>5612253</v>
      </c>
      <c r="BJ210">
        <v>5638676</v>
      </c>
      <c r="BK210">
        <v>5703569</v>
      </c>
      <c r="BL210">
        <v>5685807</v>
      </c>
      <c r="BM210">
        <v>5453566</v>
      </c>
      <c r="BN210">
        <v>5637022</v>
      </c>
      <c r="BO210">
        <v>5917648</v>
      </c>
    </row>
    <row r="211" spans="1:67" ht="15" customHeight="1">
      <c r="A211" t="s">
        <v>425</v>
      </c>
      <c r="B211" t="str">
        <f>VLOOKUP(A211,'Metadata - Countries'!$A$2:$C$267,3,0)</f>
        <v>East Asia &amp; Pacific</v>
      </c>
      <c r="C211" t="s">
        <v>544</v>
      </c>
      <c r="D211">
        <v>133440</v>
      </c>
      <c r="E211">
        <v>136780</v>
      </c>
      <c r="F211">
        <v>140254</v>
      </c>
      <c r="G211">
        <v>143863</v>
      </c>
      <c r="H211">
        <v>147609</v>
      </c>
      <c r="I211">
        <v>151495</v>
      </c>
      <c r="J211">
        <v>155514</v>
      </c>
      <c r="K211">
        <v>159667</v>
      </c>
      <c r="L211">
        <v>163973</v>
      </c>
      <c r="M211">
        <v>168399</v>
      </c>
      <c r="N211">
        <v>172833</v>
      </c>
      <c r="O211">
        <v>177264</v>
      </c>
      <c r="P211">
        <v>181876</v>
      </c>
      <c r="Q211">
        <v>186816</v>
      </c>
      <c r="R211">
        <v>192155</v>
      </c>
      <c r="S211">
        <v>197853</v>
      </c>
      <c r="T211">
        <v>204082</v>
      </c>
      <c r="U211">
        <v>210932</v>
      </c>
      <c r="V211">
        <v>218193</v>
      </c>
      <c r="W211">
        <v>225786</v>
      </c>
      <c r="X211">
        <v>233668</v>
      </c>
      <c r="Y211">
        <v>241827</v>
      </c>
      <c r="Z211">
        <v>250250</v>
      </c>
      <c r="AA211">
        <v>258945</v>
      </c>
      <c r="AB211">
        <v>267913</v>
      </c>
      <c r="AC211">
        <v>277158</v>
      </c>
      <c r="AD211">
        <v>286527</v>
      </c>
      <c r="AE211">
        <v>295836</v>
      </c>
      <c r="AF211">
        <v>305132</v>
      </c>
      <c r="AG211">
        <v>314560</v>
      </c>
      <c r="AH211">
        <v>324171</v>
      </c>
      <c r="AI211">
        <v>333952</v>
      </c>
      <c r="AJ211">
        <v>343916</v>
      </c>
      <c r="AK211">
        <v>354086</v>
      </c>
      <c r="AL211">
        <v>364505</v>
      </c>
      <c r="AM211">
        <v>375189</v>
      </c>
      <c r="AN211">
        <v>386069</v>
      </c>
      <c r="AO211">
        <v>397050</v>
      </c>
      <c r="AP211">
        <v>408145</v>
      </c>
      <c r="AQ211">
        <v>419229</v>
      </c>
      <c r="AR211">
        <v>429978</v>
      </c>
      <c r="AS211">
        <v>440395</v>
      </c>
      <c r="AT211">
        <v>450760</v>
      </c>
      <c r="AU211">
        <v>461216</v>
      </c>
      <c r="AV211">
        <v>471785</v>
      </c>
      <c r="AW211">
        <v>482486</v>
      </c>
      <c r="AX211">
        <v>493430</v>
      </c>
      <c r="AY211">
        <v>504619</v>
      </c>
      <c r="AZ211">
        <v>516001</v>
      </c>
      <c r="BA211">
        <v>527833</v>
      </c>
      <c r="BB211">
        <v>540394</v>
      </c>
      <c r="BC211">
        <v>553721</v>
      </c>
      <c r="BD211">
        <v>567763</v>
      </c>
      <c r="BE211">
        <v>582365</v>
      </c>
      <c r="BF211">
        <v>597375</v>
      </c>
      <c r="BG211">
        <v>612660</v>
      </c>
      <c r="BH211">
        <v>628102</v>
      </c>
      <c r="BI211">
        <v>643634</v>
      </c>
      <c r="BJ211">
        <v>659249</v>
      </c>
      <c r="BK211">
        <v>674993</v>
      </c>
      <c r="BL211">
        <v>691191</v>
      </c>
      <c r="BM211">
        <v>707851</v>
      </c>
      <c r="BN211">
        <v>724273</v>
      </c>
      <c r="BO211">
        <v>740424</v>
      </c>
    </row>
    <row r="212" spans="1:67" ht="15" customHeight="1">
      <c r="A212" t="s">
        <v>427</v>
      </c>
      <c r="B212" t="str">
        <f>VLOOKUP(A212,'Metadata - Countries'!$A$2:$C$267,3,0)</f>
        <v>Sub-Saharan Africa</v>
      </c>
      <c r="C212" t="s">
        <v>544</v>
      </c>
      <c r="D212">
        <v>2301310</v>
      </c>
      <c r="E212">
        <v>2341065</v>
      </c>
      <c r="F212">
        <v>2382914</v>
      </c>
      <c r="G212">
        <v>2426750</v>
      </c>
      <c r="H212">
        <v>2472686</v>
      </c>
      <c r="I212">
        <v>2520576</v>
      </c>
      <c r="J212">
        <v>2569736</v>
      </c>
      <c r="K212">
        <v>2620396</v>
      </c>
      <c r="L212">
        <v>2672370</v>
      </c>
      <c r="M212">
        <v>2724901</v>
      </c>
      <c r="N212">
        <v>2778557</v>
      </c>
      <c r="O212">
        <v>2832392</v>
      </c>
      <c r="P212">
        <v>2886642</v>
      </c>
      <c r="Q212">
        <v>2942333</v>
      </c>
      <c r="R212">
        <v>2998843</v>
      </c>
      <c r="S212">
        <v>3055916</v>
      </c>
      <c r="T212">
        <v>3112863</v>
      </c>
      <c r="U212">
        <v>3172195</v>
      </c>
      <c r="V212">
        <v>3235170</v>
      </c>
      <c r="W212">
        <v>3300032</v>
      </c>
      <c r="X212">
        <v>3367477</v>
      </c>
      <c r="Y212">
        <v>3437108</v>
      </c>
      <c r="Z212">
        <v>3509197</v>
      </c>
      <c r="AA212">
        <v>3585773</v>
      </c>
      <c r="AB212">
        <v>3666262</v>
      </c>
      <c r="AC212">
        <v>3749419</v>
      </c>
      <c r="AD212">
        <v>3842917</v>
      </c>
      <c r="AE212">
        <v>3947865</v>
      </c>
      <c r="AF212">
        <v>4056215</v>
      </c>
      <c r="AG212">
        <v>4159163</v>
      </c>
      <c r="AH212">
        <v>4325388</v>
      </c>
      <c r="AI212">
        <v>4378169</v>
      </c>
      <c r="AJ212">
        <v>4301566</v>
      </c>
      <c r="AK212">
        <v>4295689</v>
      </c>
      <c r="AL212">
        <v>4314953</v>
      </c>
      <c r="AM212">
        <v>4324149</v>
      </c>
      <c r="AN212">
        <v>4347370</v>
      </c>
      <c r="AO212">
        <v>4405028</v>
      </c>
      <c r="AP212">
        <v>4449975</v>
      </c>
      <c r="AQ212">
        <v>4475145</v>
      </c>
      <c r="AR212">
        <v>4584067</v>
      </c>
      <c r="AS212">
        <v>4857096</v>
      </c>
      <c r="AT212">
        <v>5140113</v>
      </c>
      <c r="AU212">
        <v>5350907</v>
      </c>
      <c r="AV212">
        <v>5533329</v>
      </c>
      <c r="AW212">
        <v>5683334</v>
      </c>
      <c r="AX212">
        <v>5809774</v>
      </c>
      <c r="AY212">
        <v>5939163</v>
      </c>
      <c r="AZ212">
        <v>6090860</v>
      </c>
      <c r="BA212">
        <v>6259842</v>
      </c>
      <c r="BB212">
        <v>6436698</v>
      </c>
      <c r="BC212">
        <v>6612385</v>
      </c>
      <c r="BD212">
        <v>6788587</v>
      </c>
      <c r="BE212">
        <v>6964859</v>
      </c>
      <c r="BF212">
        <v>7140688</v>
      </c>
      <c r="BG212">
        <v>7314773</v>
      </c>
      <c r="BH212">
        <v>7493913</v>
      </c>
      <c r="BI212">
        <v>7677565</v>
      </c>
      <c r="BJ212">
        <v>7861281</v>
      </c>
      <c r="BK212">
        <v>8046828</v>
      </c>
      <c r="BL212">
        <v>8233970</v>
      </c>
      <c r="BM212">
        <v>8420641</v>
      </c>
      <c r="BN212">
        <v>8605718</v>
      </c>
      <c r="BO212">
        <v>8791092</v>
      </c>
    </row>
    <row r="213" spans="1:67" ht="15" customHeight="1">
      <c r="A213" t="s">
        <v>429</v>
      </c>
      <c r="B213" t="str">
        <f>VLOOKUP(A213,'Metadata - Countries'!$A$2:$C$267,3,0)</f>
        <v>Latin America &amp; Caribbean</v>
      </c>
      <c r="C213" t="s">
        <v>544</v>
      </c>
      <c r="D213">
        <v>2779327</v>
      </c>
      <c r="E213">
        <v>2858896</v>
      </c>
      <c r="F213">
        <v>2937821</v>
      </c>
      <c r="G213">
        <v>3014885</v>
      </c>
      <c r="H213">
        <v>3095170</v>
      </c>
      <c r="I213">
        <v>3179506</v>
      </c>
      <c r="J213">
        <v>3266436</v>
      </c>
      <c r="K213">
        <v>3354611</v>
      </c>
      <c r="L213">
        <v>3443251</v>
      </c>
      <c r="M213">
        <v>3530958</v>
      </c>
      <c r="N213">
        <v>3619090</v>
      </c>
      <c r="O213">
        <v>3708010</v>
      </c>
      <c r="P213">
        <v>3798109</v>
      </c>
      <c r="Q213">
        <v>3890639</v>
      </c>
      <c r="R213">
        <v>3984049</v>
      </c>
      <c r="S213">
        <v>4076751</v>
      </c>
      <c r="T213">
        <v>4166890</v>
      </c>
      <c r="U213">
        <v>4256699</v>
      </c>
      <c r="V213">
        <v>4346522</v>
      </c>
      <c r="W213">
        <v>4433041</v>
      </c>
      <c r="X213">
        <v>4508992</v>
      </c>
      <c r="Y213">
        <v>4549173</v>
      </c>
      <c r="Z213">
        <v>4599904</v>
      </c>
      <c r="AA213">
        <v>4689680</v>
      </c>
      <c r="AB213">
        <v>4782219</v>
      </c>
      <c r="AC213">
        <v>4876757</v>
      </c>
      <c r="AD213">
        <v>4970788</v>
      </c>
      <c r="AE213">
        <v>5067200</v>
      </c>
      <c r="AF213">
        <v>5170440</v>
      </c>
      <c r="AG213">
        <v>5270825</v>
      </c>
      <c r="AH213">
        <v>5367179</v>
      </c>
      <c r="AI213">
        <v>5461070</v>
      </c>
      <c r="AJ213">
        <v>5552206</v>
      </c>
      <c r="AK213">
        <v>5630987</v>
      </c>
      <c r="AL213">
        <v>5693038</v>
      </c>
      <c r="AM213">
        <v>5748195</v>
      </c>
      <c r="AN213">
        <v>5797140</v>
      </c>
      <c r="AO213">
        <v>5842638</v>
      </c>
      <c r="AP213">
        <v>5885083</v>
      </c>
      <c r="AQ213">
        <v>5923852</v>
      </c>
      <c r="AR213">
        <v>5958482</v>
      </c>
      <c r="AS213">
        <v>5988095</v>
      </c>
      <c r="AT213">
        <v>6011275</v>
      </c>
      <c r="AU213">
        <v>6026849</v>
      </c>
      <c r="AV213">
        <v>6035655</v>
      </c>
      <c r="AW213">
        <v>6037817</v>
      </c>
      <c r="AX213">
        <v>6034436</v>
      </c>
      <c r="AY213">
        <v>6044131</v>
      </c>
      <c r="AZ213">
        <v>6068099</v>
      </c>
      <c r="BA213">
        <v>6091188</v>
      </c>
      <c r="BB213">
        <v>6114034</v>
      </c>
      <c r="BC213">
        <v>6137349</v>
      </c>
      <c r="BD213">
        <v>6161289</v>
      </c>
      <c r="BE213">
        <v>6185642</v>
      </c>
      <c r="BF213">
        <v>6209526</v>
      </c>
      <c r="BG213">
        <v>6231066</v>
      </c>
      <c r="BH213">
        <v>6250510</v>
      </c>
      <c r="BI213">
        <v>6266654</v>
      </c>
      <c r="BJ213">
        <v>6276342</v>
      </c>
      <c r="BK213">
        <v>6280217</v>
      </c>
      <c r="BL213">
        <v>6292731</v>
      </c>
      <c r="BM213">
        <v>6314167</v>
      </c>
      <c r="BN213">
        <v>6336392</v>
      </c>
      <c r="BO213">
        <v>6364943</v>
      </c>
    </row>
    <row r="214" spans="1:67" ht="15" customHeight="1">
      <c r="A214" t="s">
        <v>431</v>
      </c>
      <c r="B214" t="str">
        <f>VLOOKUP(A214,'Metadata - Countries'!$A$2:$C$267,3,0)</f>
        <v>Europe &amp; Central Asia</v>
      </c>
      <c r="C214" t="s">
        <v>544</v>
      </c>
      <c r="D214">
        <v>15556</v>
      </c>
      <c r="E214">
        <v>15895</v>
      </c>
      <c r="F214">
        <v>16242</v>
      </c>
      <c r="G214">
        <v>16583</v>
      </c>
      <c r="H214">
        <v>16926</v>
      </c>
      <c r="I214">
        <v>17273</v>
      </c>
      <c r="J214">
        <v>17588</v>
      </c>
      <c r="K214">
        <v>17907</v>
      </c>
      <c r="L214">
        <v>18291</v>
      </c>
      <c r="M214">
        <v>18403</v>
      </c>
      <c r="N214">
        <v>18169</v>
      </c>
      <c r="O214">
        <v>18212</v>
      </c>
      <c r="P214">
        <v>18575</v>
      </c>
      <c r="Q214">
        <v>19010</v>
      </c>
      <c r="R214">
        <v>19439</v>
      </c>
      <c r="S214">
        <v>19803</v>
      </c>
      <c r="T214">
        <v>20160</v>
      </c>
      <c r="U214">
        <v>20482</v>
      </c>
      <c r="V214">
        <v>20795</v>
      </c>
      <c r="W214">
        <v>21087</v>
      </c>
      <c r="X214">
        <v>21346</v>
      </c>
      <c r="Y214">
        <v>21596</v>
      </c>
      <c r="Z214">
        <v>21804</v>
      </c>
      <c r="AA214">
        <v>21973</v>
      </c>
      <c r="AB214">
        <v>22096</v>
      </c>
      <c r="AC214">
        <v>22241</v>
      </c>
      <c r="AD214">
        <v>22390</v>
      </c>
      <c r="AE214">
        <v>22437</v>
      </c>
      <c r="AF214">
        <v>22542</v>
      </c>
      <c r="AG214">
        <v>22803</v>
      </c>
      <c r="AH214">
        <v>23132</v>
      </c>
      <c r="AI214">
        <v>23459</v>
      </c>
      <c r="AJ214">
        <v>23808</v>
      </c>
      <c r="AK214">
        <v>24181</v>
      </c>
      <c r="AL214">
        <v>24535</v>
      </c>
      <c r="AM214">
        <v>24886</v>
      </c>
      <c r="AN214">
        <v>25235</v>
      </c>
      <c r="AO214">
        <v>25596</v>
      </c>
      <c r="AP214">
        <v>25997</v>
      </c>
      <c r="AQ214">
        <v>26404</v>
      </c>
      <c r="AR214">
        <v>26823</v>
      </c>
      <c r="AS214">
        <v>27335</v>
      </c>
      <c r="AT214">
        <v>27969</v>
      </c>
      <c r="AU214">
        <v>28601</v>
      </c>
      <c r="AV214">
        <v>29093</v>
      </c>
      <c r="AW214">
        <v>29508</v>
      </c>
      <c r="AX214">
        <v>29959</v>
      </c>
      <c r="AY214">
        <v>30372</v>
      </c>
      <c r="AZ214">
        <v>30700</v>
      </c>
      <c r="BA214">
        <v>31059</v>
      </c>
      <c r="BB214">
        <v>31608</v>
      </c>
      <c r="BC214">
        <v>32495</v>
      </c>
      <c r="BD214">
        <v>33132</v>
      </c>
      <c r="BE214">
        <v>33285</v>
      </c>
      <c r="BF214">
        <v>33389</v>
      </c>
      <c r="BG214">
        <v>33570</v>
      </c>
      <c r="BH214">
        <v>33834</v>
      </c>
      <c r="BI214">
        <v>34056</v>
      </c>
      <c r="BJ214">
        <v>34156</v>
      </c>
      <c r="BK214">
        <v>34178</v>
      </c>
      <c r="BL214">
        <v>34007</v>
      </c>
      <c r="BM214">
        <v>33745</v>
      </c>
      <c r="BN214">
        <v>33660</v>
      </c>
      <c r="BO214">
        <v>33642</v>
      </c>
    </row>
    <row r="215" spans="1:67" ht="15" customHeight="1">
      <c r="A215" t="s">
        <v>433</v>
      </c>
      <c r="B215" t="str">
        <f>VLOOKUP(A215,'Metadata - Countries'!$A$2:$C$267,3,0)</f>
        <v>Sub-Saharan Africa</v>
      </c>
      <c r="C215" t="s">
        <v>544</v>
      </c>
      <c r="D215">
        <v>2870732</v>
      </c>
      <c r="E215">
        <v>2945662</v>
      </c>
      <c r="F215">
        <v>3022827</v>
      </c>
      <c r="G215">
        <v>3102170</v>
      </c>
      <c r="H215">
        <v>3183590</v>
      </c>
      <c r="I215">
        <v>3267593</v>
      </c>
      <c r="J215">
        <v>3353665</v>
      </c>
      <c r="K215">
        <v>3441799</v>
      </c>
      <c r="L215">
        <v>3532420</v>
      </c>
      <c r="M215">
        <v>3625274</v>
      </c>
      <c r="N215">
        <v>3720977</v>
      </c>
      <c r="O215">
        <v>3818389</v>
      </c>
      <c r="P215">
        <v>3918220</v>
      </c>
      <c r="Q215">
        <v>4022336</v>
      </c>
      <c r="R215">
        <v>4125823</v>
      </c>
      <c r="S215">
        <v>4228289</v>
      </c>
      <c r="T215">
        <v>4333779</v>
      </c>
      <c r="U215">
        <v>4449505</v>
      </c>
      <c r="V215">
        <v>4777703</v>
      </c>
      <c r="W215">
        <v>5408813</v>
      </c>
      <c r="X215">
        <v>5892224</v>
      </c>
      <c r="Y215">
        <v>5934938</v>
      </c>
      <c r="Z215">
        <v>5951805</v>
      </c>
      <c r="AA215">
        <v>6142513</v>
      </c>
      <c r="AB215">
        <v>6369020</v>
      </c>
      <c r="AC215">
        <v>6630637</v>
      </c>
      <c r="AD215">
        <v>6908579</v>
      </c>
      <c r="AE215">
        <v>7158004</v>
      </c>
      <c r="AF215">
        <v>7160461</v>
      </c>
      <c r="AG215">
        <v>7035378</v>
      </c>
      <c r="AH215">
        <v>6999096</v>
      </c>
      <c r="AI215">
        <v>6732702</v>
      </c>
      <c r="AJ215">
        <v>6428141</v>
      </c>
      <c r="AK215">
        <v>6620729</v>
      </c>
      <c r="AL215">
        <v>6959828</v>
      </c>
      <c r="AM215">
        <v>7210930</v>
      </c>
      <c r="AN215">
        <v>7472450</v>
      </c>
      <c r="AO215">
        <v>7734313</v>
      </c>
      <c r="AP215">
        <v>8056862</v>
      </c>
      <c r="AQ215">
        <v>8384479</v>
      </c>
      <c r="AR215">
        <v>8721465</v>
      </c>
      <c r="AS215">
        <v>9070747</v>
      </c>
      <c r="AT215">
        <v>9411103</v>
      </c>
      <c r="AU215">
        <v>9758281</v>
      </c>
      <c r="AV215">
        <v>10117354</v>
      </c>
      <c r="AW215">
        <v>10467292</v>
      </c>
      <c r="AX215">
        <v>10784973</v>
      </c>
      <c r="AY215">
        <v>11118092</v>
      </c>
      <c r="AZ215">
        <v>11444870</v>
      </c>
      <c r="BA215">
        <v>11730037</v>
      </c>
      <c r="BB215">
        <v>12026649</v>
      </c>
      <c r="BC215">
        <v>12216837</v>
      </c>
      <c r="BD215">
        <v>12440326</v>
      </c>
      <c r="BE215">
        <v>12852485</v>
      </c>
      <c r="BF215">
        <v>13309235</v>
      </c>
      <c r="BG215">
        <v>13763906</v>
      </c>
      <c r="BH215">
        <v>14292847</v>
      </c>
      <c r="BI215">
        <v>14864221</v>
      </c>
      <c r="BJ215">
        <v>15411094</v>
      </c>
      <c r="BK215">
        <v>15981300</v>
      </c>
      <c r="BL215">
        <v>16537016</v>
      </c>
      <c r="BM215">
        <v>17065581</v>
      </c>
      <c r="BN215">
        <v>17597511</v>
      </c>
      <c r="BO215">
        <v>18143378</v>
      </c>
    </row>
    <row r="216" spans="1:67" ht="15" customHeight="1">
      <c r="A216" t="s">
        <v>435</v>
      </c>
      <c r="B216" t="str">
        <f>VLOOKUP(A216,'Metadata - Countries'!$A$2:$C$267,3,0)</f>
        <v>Europe &amp; Central Asia</v>
      </c>
      <c r="C216" t="s">
        <v>544</v>
      </c>
      <c r="D216">
        <v>6608000</v>
      </c>
      <c r="E216">
        <v>6655000</v>
      </c>
      <c r="F216">
        <v>6696000</v>
      </c>
      <c r="G216">
        <v>6732000</v>
      </c>
      <c r="H216">
        <v>6765000</v>
      </c>
      <c r="I216">
        <v>6794000</v>
      </c>
      <c r="J216">
        <v>6841000</v>
      </c>
      <c r="K216">
        <v>6880000</v>
      </c>
      <c r="L216">
        <v>6915000</v>
      </c>
      <c r="M216">
        <v>6945000</v>
      </c>
      <c r="N216">
        <v>6972000</v>
      </c>
      <c r="O216">
        <v>7013000</v>
      </c>
      <c r="P216">
        <v>7053000</v>
      </c>
      <c r="Q216">
        <v>7091000</v>
      </c>
      <c r="R216">
        <v>7128000</v>
      </c>
      <c r="S216">
        <v>7163000</v>
      </c>
      <c r="T216">
        <v>7214000</v>
      </c>
      <c r="U216">
        <v>7258000</v>
      </c>
      <c r="V216">
        <v>7297000</v>
      </c>
      <c r="W216">
        <v>7332000</v>
      </c>
      <c r="X216">
        <v>7362000</v>
      </c>
      <c r="Y216">
        <v>7405000</v>
      </c>
      <c r="Z216">
        <v>7440000</v>
      </c>
      <c r="AA216">
        <v>7468000</v>
      </c>
      <c r="AB216">
        <v>7489000</v>
      </c>
      <c r="AC216">
        <v>7504000</v>
      </c>
      <c r="AD216">
        <v>7536000</v>
      </c>
      <c r="AE216">
        <v>7558000</v>
      </c>
      <c r="AF216">
        <v>7572000</v>
      </c>
      <c r="AG216">
        <v>7581000</v>
      </c>
      <c r="AH216">
        <v>7586000</v>
      </c>
      <c r="AI216">
        <v>7595636</v>
      </c>
      <c r="AJ216">
        <v>7646424</v>
      </c>
      <c r="AK216">
        <v>7699307</v>
      </c>
      <c r="AL216">
        <v>7734639</v>
      </c>
      <c r="AM216">
        <v>7625357</v>
      </c>
      <c r="AN216">
        <v>7617794</v>
      </c>
      <c r="AO216">
        <v>7596501</v>
      </c>
      <c r="AP216">
        <v>7567745</v>
      </c>
      <c r="AQ216">
        <v>7540401</v>
      </c>
      <c r="AR216">
        <v>7516346</v>
      </c>
      <c r="AS216">
        <v>7503433</v>
      </c>
      <c r="AT216">
        <v>7496522</v>
      </c>
      <c r="AU216">
        <v>7480591</v>
      </c>
      <c r="AV216">
        <v>7463157</v>
      </c>
      <c r="AW216">
        <v>7440769</v>
      </c>
      <c r="AX216">
        <v>7411569</v>
      </c>
      <c r="AY216">
        <v>7381579</v>
      </c>
      <c r="AZ216">
        <v>7350222</v>
      </c>
      <c r="BA216">
        <v>7320807</v>
      </c>
      <c r="BB216">
        <v>7291436</v>
      </c>
      <c r="BC216">
        <v>7234099</v>
      </c>
      <c r="BD216">
        <v>7199077</v>
      </c>
      <c r="BE216">
        <v>7164132</v>
      </c>
      <c r="BF216">
        <v>7130576</v>
      </c>
      <c r="BG216">
        <v>7095383</v>
      </c>
      <c r="BH216">
        <v>7058322</v>
      </c>
      <c r="BI216">
        <v>7020858</v>
      </c>
      <c r="BJ216">
        <v>6982604</v>
      </c>
      <c r="BK216">
        <v>6945235</v>
      </c>
      <c r="BL216">
        <v>6899126</v>
      </c>
      <c r="BM216">
        <v>6834326</v>
      </c>
      <c r="BN216">
        <v>6664449</v>
      </c>
      <c r="BO216">
        <v>6618026</v>
      </c>
    </row>
    <row r="217" spans="1:67" ht="15" customHeight="1">
      <c r="A217" t="s">
        <v>437</v>
      </c>
      <c r="B217" t="str">
        <f>VLOOKUP(A217,'Metadata - Countries'!$A$2:$C$267,3,0)</f>
        <v>Sub-Saharan Africa</v>
      </c>
      <c r="C217" t="s">
        <v>544</v>
      </c>
      <c r="D217">
        <v>227907169</v>
      </c>
      <c r="E217">
        <v>233440376</v>
      </c>
      <c r="F217">
        <v>239236580</v>
      </c>
      <c r="G217">
        <v>245252887</v>
      </c>
      <c r="H217">
        <v>251519652</v>
      </c>
      <c r="I217">
        <v>258031054</v>
      </c>
      <c r="J217">
        <v>264705303</v>
      </c>
      <c r="K217">
        <v>271583274</v>
      </c>
      <c r="L217">
        <v>278745760</v>
      </c>
      <c r="M217">
        <v>286159536</v>
      </c>
      <c r="N217">
        <v>293846963</v>
      </c>
      <c r="O217">
        <v>301784530</v>
      </c>
      <c r="P217">
        <v>309907107</v>
      </c>
      <c r="Q217">
        <v>318407872</v>
      </c>
      <c r="R217">
        <v>327408911</v>
      </c>
      <c r="S217">
        <v>336773625</v>
      </c>
      <c r="T217">
        <v>346400565</v>
      </c>
      <c r="U217">
        <v>356181976</v>
      </c>
      <c r="V217">
        <v>366625933</v>
      </c>
      <c r="W217">
        <v>377712957</v>
      </c>
      <c r="X217">
        <v>388730206</v>
      </c>
      <c r="Y217">
        <v>400196739</v>
      </c>
      <c r="Z217">
        <v>412345689</v>
      </c>
      <c r="AA217">
        <v>424282035</v>
      </c>
      <c r="AB217">
        <v>436198927</v>
      </c>
      <c r="AC217">
        <v>448690191</v>
      </c>
      <c r="AD217">
        <v>461690512</v>
      </c>
      <c r="AE217">
        <v>475181847</v>
      </c>
      <c r="AF217">
        <v>488696153</v>
      </c>
      <c r="AG217">
        <v>502447913</v>
      </c>
      <c r="AH217">
        <v>516560181</v>
      </c>
      <c r="AI217">
        <v>530646532</v>
      </c>
      <c r="AJ217">
        <v>544828860</v>
      </c>
      <c r="AK217">
        <v>559341649</v>
      </c>
      <c r="AL217">
        <v>574019932</v>
      </c>
      <c r="AM217">
        <v>589252781</v>
      </c>
      <c r="AN217">
        <v>605109645</v>
      </c>
      <c r="AO217">
        <v>620988006</v>
      </c>
      <c r="AP217">
        <v>637119672</v>
      </c>
      <c r="AQ217">
        <v>653802851</v>
      </c>
      <c r="AR217">
        <v>671131355</v>
      </c>
      <c r="AS217">
        <v>689080780</v>
      </c>
      <c r="AT217">
        <v>707609717</v>
      </c>
      <c r="AU217">
        <v>726702652</v>
      </c>
      <c r="AV217">
        <v>746464327</v>
      </c>
      <c r="AW217">
        <v>766895808</v>
      </c>
      <c r="AX217">
        <v>788025400</v>
      </c>
      <c r="AY217">
        <v>809934231</v>
      </c>
      <c r="AZ217">
        <v>832555779</v>
      </c>
      <c r="BA217">
        <v>855798400</v>
      </c>
      <c r="BB217">
        <v>879707649</v>
      </c>
      <c r="BC217">
        <v>904194713</v>
      </c>
      <c r="BD217">
        <v>929240350</v>
      </c>
      <c r="BE217">
        <v>955006753</v>
      </c>
      <c r="BF217">
        <v>981415249</v>
      </c>
      <c r="BG217">
        <v>1008605380</v>
      </c>
      <c r="BH217">
        <v>1036061312</v>
      </c>
      <c r="BI217">
        <v>1063789431</v>
      </c>
      <c r="BJ217">
        <v>1092307211</v>
      </c>
      <c r="BK217">
        <v>1121451424</v>
      </c>
      <c r="BL217">
        <v>1151203619</v>
      </c>
      <c r="BM217">
        <v>1181063755</v>
      </c>
      <c r="BN217">
        <v>1211070124</v>
      </c>
      <c r="BO217">
        <v>1241778044</v>
      </c>
    </row>
    <row r="218" spans="1:67" ht="15" customHeight="1">
      <c r="A218" t="s">
        <v>439</v>
      </c>
      <c r="B218" t="str">
        <f>VLOOKUP(A218,'Metadata - Countries'!$A$2:$C$267,3,0)</f>
        <v>Sub-Saharan Africa</v>
      </c>
      <c r="C218" t="s">
        <v>544</v>
      </c>
      <c r="D218">
        <v>2907724</v>
      </c>
      <c r="E218">
        <v>2948953</v>
      </c>
      <c r="F218">
        <v>2992270</v>
      </c>
      <c r="G218">
        <v>3036238</v>
      </c>
      <c r="H218">
        <v>3088701</v>
      </c>
      <c r="I218">
        <v>3143622</v>
      </c>
      <c r="J218">
        <v>3185305</v>
      </c>
      <c r="K218">
        <v>3221957</v>
      </c>
      <c r="L218">
        <v>3261725</v>
      </c>
      <c r="M218">
        <v>3301892</v>
      </c>
      <c r="N218">
        <v>3342410</v>
      </c>
      <c r="O218">
        <v>3396808</v>
      </c>
      <c r="P218">
        <v>3464715</v>
      </c>
      <c r="Q218">
        <v>3542465</v>
      </c>
      <c r="R218">
        <v>3629608</v>
      </c>
      <c r="S218">
        <v>3718279</v>
      </c>
      <c r="T218">
        <v>3808615</v>
      </c>
      <c r="U218">
        <v>3901044</v>
      </c>
      <c r="V218">
        <v>3995911</v>
      </c>
      <c r="W218">
        <v>4092792</v>
      </c>
      <c r="X218">
        <v>4192012</v>
      </c>
      <c r="Y218">
        <v>4293866</v>
      </c>
      <c r="Z218">
        <v>4398297</v>
      </c>
      <c r="AA218">
        <v>4502541</v>
      </c>
      <c r="AB218">
        <v>4603039</v>
      </c>
      <c r="AC218">
        <v>4706975</v>
      </c>
      <c r="AD218">
        <v>4819667</v>
      </c>
      <c r="AE218">
        <v>4893809</v>
      </c>
      <c r="AF218">
        <v>4814879</v>
      </c>
      <c r="AG218">
        <v>4706626</v>
      </c>
      <c r="AH218">
        <v>4750817</v>
      </c>
      <c r="AI218">
        <v>4867185</v>
      </c>
      <c r="AJ218">
        <v>4956969</v>
      </c>
      <c r="AK218">
        <v>5018172</v>
      </c>
      <c r="AL218">
        <v>5142863</v>
      </c>
      <c r="AM218">
        <v>5302042</v>
      </c>
      <c r="AN218">
        <v>5434894</v>
      </c>
      <c r="AO218">
        <v>5589410</v>
      </c>
      <c r="AP218">
        <v>5699436</v>
      </c>
      <c r="AQ218">
        <v>5850145</v>
      </c>
      <c r="AR218">
        <v>6114440</v>
      </c>
      <c r="AS218">
        <v>6394431</v>
      </c>
      <c r="AT218">
        <v>6686100</v>
      </c>
      <c r="AU218">
        <v>6992367</v>
      </c>
      <c r="AV218">
        <v>7317118</v>
      </c>
      <c r="AW218">
        <v>7662654</v>
      </c>
      <c r="AX218">
        <v>8029517</v>
      </c>
      <c r="AY218">
        <v>8417823</v>
      </c>
      <c r="AZ218">
        <v>8823888</v>
      </c>
      <c r="BA218">
        <v>9229227</v>
      </c>
      <c r="BB218">
        <v>9714419</v>
      </c>
      <c r="BC218">
        <v>10243050</v>
      </c>
      <c r="BD218">
        <v>10701604</v>
      </c>
      <c r="BE218">
        <v>11106031</v>
      </c>
      <c r="BF218">
        <v>11213284</v>
      </c>
      <c r="BG218">
        <v>11194299</v>
      </c>
      <c r="BH218">
        <v>11066105</v>
      </c>
      <c r="BI218">
        <v>10658226</v>
      </c>
      <c r="BJ218">
        <v>10395329</v>
      </c>
      <c r="BK218">
        <v>10447666</v>
      </c>
      <c r="BL218">
        <v>10606227</v>
      </c>
      <c r="BM218">
        <v>10748272</v>
      </c>
      <c r="BN218">
        <v>10913164</v>
      </c>
      <c r="BO218">
        <v>11088796</v>
      </c>
    </row>
    <row r="219" spans="1:67" ht="15" customHeight="1">
      <c r="A219" t="s">
        <v>441</v>
      </c>
      <c r="B219" t="str">
        <f>VLOOKUP(A219,'Metadata - Countries'!$A$2:$C$267,3,0)</f>
        <v>Sub-Saharan Africa</v>
      </c>
      <c r="C219" t="s">
        <v>544</v>
      </c>
      <c r="D219">
        <v>227948869</v>
      </c>
      <c r="E219">
        <v>233483265</v>
      </c>
      <c r="F219">
        <v>239280622</v>
      </c>
      <c r="G219">
        <v>245298063</v>
      </c>
      <c r="H219">
        <v>251565974</v>
      </c>
      <c r="I219">
        <v>258078554</v>
      </c>
      <c r="J219">
        <v>264754002</v>
      </c>
      <c r="K219">
        <v>271633185</v>
      </c>
      <c r="L219">
        <v>278796894</v>
      </c>
      <c r="M219">
        <v>286211901</v>
      </c>
      <c r="N219">
        <v>293900563</v>
      </c>
      <c r="O219">
        <v>301839225</v>
      </c>
      <c r="P219">
        <v>309963136</v>
      </c>
      <c r="Q219">
        <v>318464764</v>
      </c>
      <c r="R219">
        <v>327466848</v>
      </c>
      <c r="S219">
        <v>336832917</v>
      </c>
      <c r="T219">
        <v>346461069</v>
      </c>
      <c r="U219">
        <v>356243762</v>
      </c>
      <c r="V219">
        <v>366688083</v>
      </c>
      <c r="W219">
        <v>377775643</v>
      </c>
      <c r="X219">
        <v>388793467</v>
      </c>
      <c r="Y219">
        <v>400260774</v>
      </c>
      <c r="Z219">
        <v>412410102</v>
      </c>
      <c r="AA219">
        <v>424346370</v>
      </c>
      <c r="AB219">
        <v>436263644</v>
      </c>
      <c r="AC219">
        <v>448755435</v>
      </c>
      <c r="AD219">
        <v>461756164</v>
      </c>
      <c r="AE219">
        <v>475250346</v>
      </c>
      <c r="AF219">
        <v>488764908</v>
      </c>
      <c r="AG219">
        <v>502517080</v>
      </c>
      <c r="AH219">
        <v>516629688</v>
      </c>
      <c r="AI219">
        <v>530716971</v>
      </c>
      <c r="AJ219">
        <v>544899623</v>
      </c>
      <c r="AK219">
        <v>559413902</v>
      </c>
      <c r="AL219">
        <v>574094137</v>
      </c>
      <c r="AM219">
        <v>589328085</v>
      </c>
      <c r="AN219">
        <v>605186062</v>
      </c>
      <c r="AO219">
        <v>621065325</v>
      </c>
      <c r="AP219">
        <v>637198518</v>
      </c>
      <c r="AQ219">
        <v>653883261</v>
      </c>
      <c r="AR219">
        <v>671212486</v>
      </c>
      <c r="AS219">
        <v>689161982</v>
      </c>
      <c r="AT219">
        <v>707693440</v>
      </c>
      <c r="AU219">
        <v>726785433</v>
      </c>
      <c r="AV219">
        <v>746546802</v>
      </c>
      <c r="AW219">
        <v>766978666</v>
      </c>
      <c r="AX219">
        <v>788110000</v>
      </c>
      <c r="AY219">
        <v>810019264</v>
      </c>
      <c r="AZ219">
        <v>832642735</v>
      </c>
      <c r="BA219">
        <v>855885698</v>
      </c>
      <c r="BB219">
        <v>879797419</v>
      </c>
      <c r="BC219">
        <v>904282154</v>
      </c>
      <c r="BD219">
        <v>929328653</v>
      </c>
      <c r="BE219">
        <v>955096702</v>
      </c>
      <c r="BF219">
        <v>981506608</v>
      </c>
      <c r="BG219">
        <v>1008698799</v>
      </c>
      <c r="BH219">
        <v>1036155989</v>
      </c>
      <c r="BI219">
        <v>1063885274</v>
      </c>
      <c r="BJ219">
        <v>1092403973</v>
      </c>
      <c r="BK219">
        <v>1121549049</v>
      </c>
      <c r="BL219">
        <v>1151302081</v>
      </c>
      <c r="BM219">
        <v>1181163013</v>
      </c>
      <c r="BN219">
        <v>1211190002</v>
      </c>
      <c r="BO219">
        <v>1241897817</v>
      </c>
    </row>
    <row r="220" spans="1:67" ht="15" customHeight="1">
      <c r="A220" t="s">
        <v>442</v>
      </c>
      <c r="B220" t="str">
        <f>VLOOKUP(A220,'Metadata - Countries'!$A$2:$C$267,3,0)</f>
        <v>Not Classified</v>
      </c>
      <c r="C220" t="s">
        <v>544</v>
      </c>
      <c r="D220">
        <v>8070458</v>
      </c>
      <c r="E220">
        <v>8225676</v>
      </c>
      <c r="F220">
        <v>8401577</v>
      </c>
      <c r="G220">
        <v>8580103</v>
      </c>
      <c r="H220">
        <v>8757487</v>
      </c>
      <c r="I220">
        <v>8930497</v>
      </c>
      <c r="J220">
        <v>9095506</v>
      </c>
      <c r="K220">
        <v>9251753</v>
      </c>
      <c r="L220">
        <v>9407426</v>
      </c>
      <c r="M220">
        <v>9566803</v>
      </c>
      <c r="N220">
        <v>9730952</v>
      </c>
      <c r="O220">
        <v>9902092</v>
      </c>
      <c r="P220">
        <v>10070625</v>
      </c>
      <c r="Q220">
        <v>10233631</v>
      </c>
      <c r="R220">
        <v>10392684</v>
      </c>
      <c r="S220">
        <v>10557672</v>
      </c>
      <c r="T220">
        <v>10736698</v>
      </c>
      <c r="U220">
        <v>10924932</v>
      </c>
      <c r="V220">
        <v>11113127</v>
      </c>
      <c r="W220">
        <v>11304120</v>
      </c>
      <c r="X220">
        <v>11498324</v>
      </c>
      <c r="Y220">
        <v>11688698</v>
      </c>
      <c r="Z220">
        <v>11878455</v>
      </c>
      <c r="AA220">
        <v>12068158</v>
      </c>
      <c r="AB220">
        <v>12260362</v>
      </c>
      <c r="AC220">
        <v>12465844</v>
      </c>
      <c r="AD220">
        <v>12678894</v>
      </c>
      <c r="AE220">
        <v>12894358</v>
      </c>
      <c r="AF220">
        <v>13114086</v>
      </c>
      <c r="AG220">
        <v>13337402</v>
      </c>
      <c r="AH220">
        <v>13568047</v>
      </c>
      <c r="AI220">
        <v>13799674</v>
      </c>
      <c r="AJ220">
        <v>13924518</v>
      </c>
      <c r="AK220">
        <v>14028001</v>
      </c>
      <c r="AL220">
        <v>14165955</v>
      </c>
      <c r="AM220">
        <v>14301580</v>
      </c>
      <c r="AN220">
        <v>14478832</v>
      </c>
      <c r="AO220">
        <v>14672238</v>
      </c>
      <c r="AP220">
        <v>14869600</v>
      </c>
      <c r="AQ220">
        <v>15083838</v>
      </c>
      <c r="AR220">
        <v>15294390</v>
      </c>
      <c r="AS220">
        <v>15491585</v>
      </c>
      <c r="AT220">
        <v>15689535</v>
      </c>
      <c r="AU220">
        <v>15887550</v>
      </c>
      <c r="AV220">
        <v>16103414</v>
      </c>
      <c r="AW220">
        <v>16334853</v>
      </c>
      <c r="AX220">
        <v>16572025</v>
      </c>
      <c r="AY220">
        <v>16814517</v>
      </c>
      <c r="AZ220">
        <v>17057446</v>
      </c>
      <c r="BA220">
        <v>17291609</v>
      </c>
      <c r="BB220">
        <v>17490321</v>
      </c>
      <c r="BC220">
        <v>17645826</v>
      </c>
      <c r="BD220">
        <v>17821789</v>
      </c>
      <c r="BE220">
        <v>18026868</v>
      </c>
      <c r="BF220">
        <v>18251250</v>
      </c>
      <c r="BG220">
        <v>18483937</v>
      </c>
      <c r="BH220">
        <v>18709361</v>
      </c>
      <c r="BI220">
        <v>18940564</v>
      </c>
      <c r="BJ220">
        <v>19177011</v>
      </c>
      <c r="BK220">
        <v>19377482</v>
      </c>
      <c r="BL220">
        <v>19526038</v>
      </c>
      <c r="BM220">
        <v>19674424</v>
      </c>
      <c r="BN220">
        <v>19881389</v>
      </c>
      <c r="BO220">
        <v>20086203</v>
      </c>
    </row>
    <row r="221" spans="1:67" ht="15" customHeight="1">
      <c r="A221" t="s">
        <v>444</v>
      </c>
      <c r="B221" t="str">
        <f>VLOOKUP(A221,'Metadata - Countries'!$A$2:$C$267,3,0)</f>
        <v>Sub-Saharan Africa</v>
      </c>
      <c r="C221" t="s">
        <v>544</v>
      </c>
      <c r="D221">
        <v>68038</v>
      </c>
      <c r="E221">
        <v>68705</v>
      </c>
      <c r="F221">
        <v>69520</v>
      </c>
      <c r="G221">
        <v>70272</v>
      </c>
      <c r="H221">
        <v>70992</v>
      </c>
      <c r="I221">
        <v>71730</v>
      </c>
      <c r="J221">
        <v>72567</v>
      </c>
      <c r="K221">
        <v>73564</v>
      </c>
      <c r="L221">
        <v>74739</v>
      </c>
      <c r="M221">
        <v>76059</v>
      </c>
      <c r="N221">
        <v>77583</v>
      </c>
      <c r="O221">
        <v>79226</v>
      </c>
      <c r="P221">
        <v>80835</v>
      </c>
      <c r="Q221">
        <v>82472</v>
      </c>
      <c r="R221">
        <v>84189</v>
      </c>
      <c r="S221">
        <v>86037</v>
      </c>
      <c r="T221">
        <v>88078</v>
      </c>
      <c r="U221">
        <v>90299</v>
      </c>
      <c r="V221">
        <v>92659</v>
      </c>
      <c r="W221">
        <v>95017</v>
      </c>
      <c r="X221">
        <v>97210</v>
      </c>
      <c r="Y221">
        <v>99170</v>
      </c>
      <c r="Z221">
        <v>100931</v>
      </c>
      <c r="AA221">
        <v>102650</v>
      </c>
      <c r="AB221">
        <v>104497</v>
      </c>
      <c r="AC221">
        <v>106607</v>
      </c>
      <c r="AD221">
        <v>108966</v>
      </c>
      <c r="AE221">
        <v>111610</v>
      </c>
      <c r="AF221">
        <v>114513</v>
      </c>
      <c r="AG221">
        <v>117445</v>
      </c>
      <c r="AH221">
        <v>120343</v>
      </c>
      <c r="AI221">
        <v>123084</v>
      </c>
      <c r="AJ221">
        <v>125648</v>
      </c>
      <c r="AK221">
        <v>128182</v>
      </c>
      <c r="AL221">
        <v>130666</v>
      </c>
      <c r="AM221">
        <v>133077</v>
      </c>
      <c r="AN221">
        <v>135412</v>
      </c>
      <c r="AO221">
        <v>137656</v>
      </c>
      <c r="AP221">
        <v>139790</v>
      </c>
      <c r="AQ221">
        <v>141808</v>
      </c>
      <c r="AR221">
        <v>143714</v>
      </c>
      <c r="AS221">
        <v>146258</v>
      </c>
      <c r="AT221">
        <v>149841</v>
      </c>
      <c r="AU221">
        <v>153762</v>
      </c>
      <c r="AV221">
        <v>157697</v>
      </c>
      <c r="AW221">
        <v>161680</v>
      </c>
      <c r="AX221">
        <v>165725</v>
      </c>
      <c r="AY221">
        <v>169845</v>
      </c>
      <c r="AZ221">
        <v>174004</v>
      </c>
      <c r="BA221">
        <v>178128</v>
      </c>
      <c r="BB221">
        <v>182138</v>
      </c>
      <c r="BC221">
        <v>186044</v>
      </c>
      <c r="BD221">
        <v>189924</v>
      </c>
      <c r="BE221">
        <v>193757</v>
      </c>
      <c r="BF221">
        <v>197497</v>
      </c>
      <c r="BG221">
        <v>201124</v>
      </c>
      <c r="BH221">
        <v>204632</v>
      </c>
      <c r="BI221">
        <v>208036</v>
      </c>
      <c r="BJ221">
        <v>211344</v>
      </c>
      <c r="BK221">
        <v>214599</v>
      </c>
      <c r="BL221">
        <v>218641</v>
      </c>
      <c r="BM221">
        <v>223107</v>
      </c>
      <c r="BN221">
        <v>227380</v>
      </c>
      <c r="BO221">
        <v>231856</v>
      </c>
    </row>
    <row r="222" spans="1:67" ht="15" customHeight="1">
      <c r="A222" t="s">
        <v>446</v>
      </c>
      <c r="B222" t="str">
        <f>VLOOKUP(A222,'Metadata - Countries'!$A$2:$C$267,3,0)</f>
        <v>Latin America &amp; Caribbean</v>
      </c>
      <c r="C222" t="s">
        <v>544</v>
      </c>
      <c r="D222">
        <v>268396</v>
      </c>
      <c r="E222">
        <v>277969</v>
      </c>
      <c r="F222">
        <v>288291</v>
      </c>
      <c r="G222">
        <v>299332</v>
      </c>
      <c r="H222">
        <v>310288</v>
      </c>
      <c r="I222">
        <v>321069</v>
      </c>
      <c r="J222">
        <v>332142</v>
      </c>
      <c r="K222">
        <v>343620</v>
      </c>
      <c r="L222">
        <v>355468</v>
      </c>
      <c r="M222">
        <v>367618</v>
      </c>
      <c r="N222">
        <v>379918</v>
      </c>
      <c r="O222">
        <v>392026</v>
      </c>
      <c r="P222">
        <v>397529</v>
      </c>
      <c r="Q222">
        <v>396331</v>
      </c>
      <c r="R222">
        <v>394519</v>
      </c>
      <c r="S222">
        <v>392137</v>
      </c>
      <c r="T222">
        <v>389231</v>
      </c>
      <c r="U222">
        <v>385810</v>
      </c>
      <c r="V222">
        <v>381885</v>
      </c>
      <c r="W222">
        <v>377362</v>
      </c>
      <c r="X222">
        <v>375112</v>
      </c>
      <c r="Y222">
        <v>375859</v>
      </c>
      <c r="Z222">
        <v>377288</v>
      </c>
      <c r="AA222">
        <v>379409</v>
      </c>
      <c r="AB222">
        <v>382617</v>
      </c>
      <c r="AC222">
        <v>387171</v>
      </c>
      <c r="AD222">
        <v>392372</v>
      </c>
      <c r="AE222">
        <v>396867</v>
      </c>
      <c r="AF222">
        <v>402139</v>
      </c>
      <c r="AG222">
        <v>408360</v>
      </c>
      <c r="AH222">
        <v>412756</v>
      </c>
      <c r="AI222">
        <v>415981</v>
      </c>
      <c r="AJ222">
        <v>419521</v>
      </c>
      <c r="AK222">
        <v>422375</v>
      </c>
      <c r="AL222">
        <v>426548</v>
      </c>
      <c r="AM222">
        <v>434490</v>
      </c>
      <c r="AN222">
        <v>443834</v>
      </c>
      <c r="AO222">
        <v>452887</v>
      </c>
      <c r="AP222">
        <v>461749</v>
      </c>
      <c r="AQ222">
        <v>470458</v>
      </c>
      <c r="AR222">
        <v>478998</v>
      </c>
      <c r="AS222">
        <v>487394</v>
      </c>
      <c r="AT222">
        <v>495666</v>
      </c>
      <c r="AU222">
        <v>503780</v>
      </c>
      <c r="AV222">
        <v>510572</v>
      </c>
      <c r="AW222">
        <v>516220</v>
      </c>
      <c r="AX222">
        <v>522023</v>
      </c>
      <c r="AY222">
        <v>527946</v>
      </c>
      <c r="AZ222">
        <v>533938</v>
      </c>
      <c r="BA222">
        <v>539987</v>
      </c>
      <c r="BB222">
        <v>546080</v>
      </c>
      <c r="BC222">
        <v>552146</v>
      </c>
      <c r="BD222">
        <v>558111</v>
      </c>
      <c r="BE222">
        <v>563947</v>
      </c>
      <c r="BF222">
        <v>569682</v>
      </c>
      <c r="BG222">
        <v>575475</v>
      </c>
      <c r="BH222">
        <v>581453</v>
      </c>
      <c r="BI222">
        <v>587559</v>
      </c>
      <c r="BJ222">
        <v>593715</v>
      </c>
      <c r="BK222">
        <v>600301</v>
      </c>
      <c r="BL222">
        <v>607065</v>
      </c>
      <c r="BM222">
        <v>612985</v>
      </c>
      <c r="BN222">
        <v>618040</v>
      </c>
      <c r="BO222">
        <v>623236</v>
      </c>
    </row>
    <row r="223" spans="1:67" ht="15" customHeight="1">
      <c r="A223" t="s">
        <v>448</v>
      </c>
      <c r="B223" t="str">
        <f>VLOOKUP(A223,'Metadata - Countries'!$A$2:$C$267,3,0)</f>
        <v>Europe &amp; Central Asia</v>
      </c>
      <c r="C223" t="s">
        <v>544</v>
      </c>
      <c r="D223">
        <v>4068095</v>
      </c>
      <c r="E223">
        <v>4191667</v>
      </c>
      <c r="F223">
        <v>4238188</v>
      </c>
      <c r="G223">
        <v>4282017</v>
      </c>
      <c r="H223">
        <v>4327341</v>
      </c>
      <c r="I223">
        <v>4370983</v>
      </c>
      <c r="J223">
        <v>4411666</v>
      </c>
      <c r="K223">
        <v>4449367</v>
      </c>
      <c r="L223">
        <v>4483915</v>
      </c>
      <c r="M223">
        <v>4518607</v>
      </c>
      <c r="N223">
        <v>4538223</v>
      </c>
      <c r="O223">
        <v>4557449</v>
      </c>
      <c r="P223">
        <v>4596622</v>
      </c>
      <c r="Q223">
        <v>4641445</v>
      </c>
      <c r="R223">
        <v>4689623</v>
      </c>
      <c r="S223">
        <v>4739105</v>
      </c>
      <c r="T223">
        <v>4789507</v>
      </c>
      <c r="U223">
        <v>4840501</v>
      </c>
      <c r="V223">
        <v>4890125</v>
      </c>
      <c r="W223">
        <v>4938973</v>
      </c>
      <c r="X223">
        <v>4979815</v>
      </c>
      <c r="Y223">
        <v>5016105</v>
      </c>
      <c r="Z223">
        <v>5055099</v>
      </c>
      <c r="AA223">
        <v>5091971</v>
      </c>
      <c r="AB223">
        <v>5127097</v>
      </c>
      <c r="AC223">
        <v>5161768</v>
      </c>
      <c r="AD223">
        <v>5193838</v>
      </c>
      <c r="AE223">
        <v>5222840</v>
      </c>
      <c r="AF223">
        <v>5250596</v>
      </c>
      <c r="AG223">
        <v>5275942</v>
      </c>
      <c r="AH223">
        <v>5299187</v>
      </c>
      <c r="AI223">
        <v>5303294</v>
      </c>
      <c r="AJ223">
        <v>5305016</v>
      </c>
      <c r="AK223">
        <v>5325305</v>
      </c>
      <c r="AL223">
        <v>5346331</v>
      </c>
      <c r="AM223">
        <v>5361999</v>
      </c>
      <c r="AN223">
        <v>5373361</v>
      </c>
      <c r="AO223">
        <v>5383291</v>
      </c>
      <c r="AP223">
        <v>5390516</v>
      </c>
      <c r="AQ223">
        <v>5396020</v>
      </c>
      <c r="AR223">
        <v>5388720</v>
      </c>
      <c r="AS223">
        <v>5378867</v>
      </c>
      <c r="AT223">
        <v>5376912</v>
      </c>
      <c r="AU223">
        <v>5373374</v>
      </c>
      <c r="AV223">
        <v>5372280</v>
      </c>
      <c r="AW223">
        <v>5372807</v>
      </c>
      <c r="AX223">
        <v>5373054</v>
      </c>
      <c r="AY223">
        <v>5374622</v>
      </c>
      <c r="AZ223">
        <v>5379233</v>
      </c>
      <c r="BA223">
        <v>5386406</v>
      </c>
      <c r="BB223">
        <v>5391428</v>
      </c>
      <c r="BC223">
        <v>5398384</v>
      </c>
      <c r="BD223">
        <v>5407579</v>
      </c>
      <c r="BE223">
        <v>5413393</v>
      </c>
      <c r="BF223">
        <v>5418649</v>
      </c>
      <c r="BG223">
        <v>5423801</v>
      </c>
      <c r="BH223">
        <v>5430798</v>
      </c>
      <c r="BI223">
        <v>5439232</v>
      </c>
      <c r="BJ223">
        <v>5446771</v>
      </c>
      <c r="BK223">
        <v>5454147</v>
      </c>
      <c r="BL223">
        <v>5458827</v>
      </c>
      <c r="BM223">
        <v>5447247</v>
      </c>
      <c r="BN223">
        <v>5431752</v>
      </c>
      <c r="BO223">
        <v>5426740</v>
      </c>
    </row>
    <row r="224" spans="1:67" ht="15" customHeight="1">
      <c r="A224" t="s">
        <v>450</v>
      </c>
      <c r="B224" t="str">
        <f>VLOOKUP(A224,'Metadata - Countries'!$A$2:$C$267,3,0)</f>
        <v>Europe &amp; Central Asia</v>
      </c>
      <c r="C224" t="s">
        <v>544</v>
      </c>
      <c r="D224">
        <v>1584720</v>
      </c>
      <c r="E224">
        <v>1594131</v>
      </c>
      <c r="F224">
        <v>1603649</v>
      </c>
      <c r="G224">
        <v>1616971</v>
      </c>
      <c r="H224">
        <v>1632114</v>
      </c>
      <c r="I224">
        <v>1649160</v>
      </c>
      <c r="J224">
        <v>1669905</v>
      </c>
      <c r="K224">
        <v>1689528</v>
      </c>
      <c r="L224">
        <v>1704546</v>
      </c>
      <c r="M224">
        <v>1713874</v>
      </c>
      <c r="N224">
        <v>1724891</v>
      </c>
      <c r="O224">
        <v>1738335</v>
      </c>
      <c r="P224">
        <v>1752233</v>
      </c>
      <c r="Q224">
        <v>1766697</v>
      </c>
      <c r="R224">
        <v>1776132</v>
      </c>
      <c r="S224">
        <v>1793581</v>
      </c>
      <c r="T224">
        <v>1820249</v>
      </c>
      <c r="U224">
        <v>1842377</v>
      </c>
      <c r="V224">
        <v>1862548</v>
      </c>
      <c r="W224">
        <v>1882599</v>
      </c>
      <c r="X224">
        <v>1901315</v>
      </c>
      <c r="Y224">
        <v>1906531</v>
      </c>
      <c r="Z224">
        <v>1910334</v>
      </c>
      <c r="AA224">
        <v>1922321</v>
      </c>
      <c r="AB224">
        <v>1932154</v>
      </c>
      <c r="AC224">
        <v>1941641</v>
      </c>
      <c r="AD224">
        <v>1965964</v>
      </c>
      <c r="AE224">
        <v>1989776</v>
      </c>
      <c r="AF224">
        <v>1995196</v>
      </c>
      <c r="AG224">
        <v>1996351</v>
      </c>
      <c r="AH224">
        <v>1998161</v>
      </c>
      <c r="AI224">
        <v>1999429</v>
      </c>
      <c r="AJ224">
        <v>1996498</v>
      </c>
      <c r="AK224">
        <v>1991746</v>
      </c>
      <c r="AL224">
        <v>1989443</v>
      </c>
      <c r="AM224">
        <v>1989872</v>
      </c>
      <c r="AN224">
        <v>1988628</v>
      </c>
      <c r="AO224">
        <v>1985956</v>
      </c>
      <c r="AP224">
        <v>1981629</v>
      </c>
      <c r="AQ224">
        <v>1983045</v>
      </c>
      <c r="AR224">
        <v>1988925</v>
      </c>
      <c r="AS224">
        <v>1992060</v>
      </c>
      <c r="AT224">
        <v>1994530</v>
      </c>
      <c r="AU224">
        <v>1995733</v>
      </c>
      <c r="AV224">
        <v>1997012</v>
      </c>
      <c r="AW224">
        <v>2000474</v>
      </c>
      <c r="AX224">
        <v>2006868</v>
      </c>
      <c r="AY224">
        <v>2018122</v>
      </c>
      <c r="AZ224">
        <v>2021316</v>
      </c>
      <c r="BA224">
        <v>2039669</v>
      </c>
      <c r="BB224">
        <v>2048583</v>
      </c>
      <c r="BC224">
        <v>2052843</v>
      </c>
      <c r="BD224">
        <v>2057159</v>
      </c>
      <c r="BE224">
        <v>2059953</v>
      </c>
      <c r="BF224">
        <v>2061980</v>
      </c>
      <c r="BG224">
        <v>2063531</v>
      </c>
      <c r="BH224">
        <v>2065042</v>
      </c>
      <c r="BI224">
        <v>2066388</v>
      </c>
      <c r="BJ224">
        <v>2073894</v>
      </c>
      <c r="BK224">
        <v>2088385</v>
      </c>
      <c r="BL224">
        <v>2102419</v>
      </c>
      <c r="BM224">
        <v>2108079</v>
      </c>
      <c r="BN224">
        <v>2111986</v>
      </c>
      <c r="BO224">
        <v>2120937</v>
      </c>
    </row>
    <row r="225" spans="1:67" ht="15" customHeight="1">
      <c r="A225" t="s">
        <v>452</v>
      </c>
      <c r="B225" t="str">
        <f>VLOOKUP(A225,'Metadata - Countries'!$A$2:$C$267,3,0)</f>
        <v>Europe &amp; Central Asia</v>
      </c>
      <c r="C225" t="s">
        <v>544</v>
      </c>
      <c r="D225">
        <v>7484656</v>
      </c>
      <c r="E225">
        <v>7519998</v>
      </c>
      <c r="F225">
        <v>7561588</v>
      </c>
      <c r="G225">
        <v>7604328</v>
      </c>
      <c r="H225">
        <v>7661354</v>
      </c>
      <c r="I225">
        <v>7733853</v>
      </c>
      <c r="J225">
        <v>7807797</v>
      </c>
      <c r="K225">
        <v>7867931</v>
      </c>
      <c r="L225">
        <v>7912273</v>
      </c>
      <c r="M225">
        <v>7968072</v>
      </c>
      <c r="N225">
        <v>8042801</v>
      </c>
      <c r="O225">
        <v>8098334</v>
      </c>
      <c r="P225">
        <v>8122300</v>
      </c>
      <c r="Q225">
        <v>8136312</v>
      </c>
      <c r="R225">
        <v>8159955</v>
      </c>
      <c r="S225">
        <v>8192437</v>
      </c>
      <c r="T225">
        <v>8222286</v>
      </c>
      <c r="U225">
        <v>8251540</v>
      </c>
      <c r="V225">
        <v>8275599</v>
      </c>
      <c r="W225">
        <v>8293678</v>
      </c>
      <c r="X225">
        <v>8310531</v>
      </c>
      <c r="Y225">
        <v>8320503</v>
      </c>
      <c r="Z225">
        <v>8325263</v>
      </c>
      <c r="AA225">
        <v>8329033</v>
      </c>
      <c r="AB225">
        <v>8336605</v>
      </c>
      <c r="AC225">
        <v>8350386</v>
      </c>
      <c r="AD225">
        <v>8369829</v>
      </c>
      <c r="AE225">
        <v>8397804</v>
      </c>
      <c r="AF225">
        <v>8436489</v>
      </c>
      <c r="AG225">
        <v>8492964</v>
      </c>
      <c r="AH225">
        <v>8558835</v>
      </c>
      <c r="AI225">
        <v>8617375</v>
      </c>
      <c r="AJ225">
        <v>8668067</v>
      </c>
      <c r="AK225">
        <v>8718561</v>
      </c>
      <c r="AL225">
        <v>8780745</v>
      </c>
      <c r="AM225">
        <v>8826939</v>
      </c>
      <c r="AN225">
        <v>8840998</v>
      </c>
      <c r="AO225">
        <v>8846062</v>
      </c>
      <c r="AP225">
        <v>8850974</v>
      </c>
      <c r="AQ225">
        <v>8857874</v>
      </c>
      <c r="AR225">
        <v>8872109</v>
      </c>
      <c r="AS225">
        <v>8895960</v>
      </c>
      <c r="AT225">
        <v>8924958</v>
      </c>
      <c r="AU225">
        <v>8958229</v>
      </c>
      <c r="AV225">
        <v>8993531</v>
      </c>
      <c r="AW225">
        <v>9029572</v>
      </c>
      <c r="AX225">
        <v>9080505</v>
      </c>
      <c r="AY225">
        <v>9148092</v>
      </c>
      <c r="AZ225">
        <v>9219637</v>
      </c>
      <c r="BA225">
        <v>9298515</v>
      </c>
      <c r="BB225">
        <v>9378126</v>
      </c>
      <c r="BC225">
        <v>9449213</v>
      </c>
      <c r="BD225">
        <v>9519374</v>
      </c>
      <c r="BE225">
        <v>9600379</v>
      </c>
      <c r="BF225">
        <v>9696110</v>
      </c>
      <c r="BG225">
        <v>9799186</v>
      </c>
      <c r="BH225">
        <v>9923085</v>
      </c>
      <c r="BI225">
        <v>10057698</v>
      </c>
      <c r="BJ225">
        <v>10175214</v>
      </c>
      <c r="BK225">
        <v>10278887</v>
      </c>
      <c r="BL225">
        <v>10353442</v>
      </c>
      <c r="BM225">
        <v>10415811</v>
      </c>
      <c r="BN225">
        <v>10486941</v>
      </c>
      <c r="BO225">
        <v>10536632</v>
      </c>
    </row>
    <row r="226" spans="1:67" ht="15" customHeight="1">
      <c r="A226" t="s">
        <v>454</v>
      </c>
      <c r="B226" t="str">
        <f>VLOOKUP(A226,'Metadata - Countries'!$A$2:$C$267,3,0)</f>
        <v>Sub-Saharan Africa</v>
      </c>
      <c r="C226" t="s">
        <v>544</v>
      </c>
      <c r="D226">
        <v>345065</v>
      </c>
      <c r="E226">
        <v>352971</v>
      </c>
      <c r="F226">
        <v>361070</v>
      </c>
      <c r="G226">
        <v>369527</v>
      </c>
      <c r="H226">
        <v>378531</v>
      </c>
      <c r="I226">
        <v>388317</v>
      </c>
      <c r="J226">
        <v>398861</v>
      </c>
      <c r="K226">
        <v>409638</v>
      </c>
      <c r="L226">
        <v>420373</v>
      </c>
      <c r="M226">
        <v>431366</v>
      </c>
      <c r="N226">
        <v>442865</v>
      </c>
      <c r="O226">
        <v>454913</v>
      </c>
      <c r="P226">
        <v>467512</v>
      </c>
      <c r="Q226">
        <v>480668</v>
      </c>
      <c r="R226">
        <v>494624</v>
      </c>
      <c r="S226">
        <v>509535</v>
      </c>
      <c r="T226">
        <v>525457</v>
      </c>
      <c r="U226">
        <v>542328</v>
      </c>
      <c r="V226">
        <v>560236</v>
      </c>
      <c r="W226">
        <v>579091</v>
      </c>
      <c r="X226">
        <v>598564</v>
      </c>
      <c r="Y226">
        <v>616210</v>
      </c>
      <c r="Z226">
        <v>634439</v>
      </c>
      <c r="AA226">
        <v>655505</v>
      </c>
      <c r="AB226">
        <v>677303</v>
      </c>
      <c r="AC226">
        <v>702400</v>
      </c>
      <c r="AD226">
        <v>730150</v>
      </c>
      <c r="AE226">
        <v>758669</v>
      </c>
      <c r="AF226">
        <v>794434</v>
      </c>
      <c r="AG226">
        <v>825952</v>
      </c>
      <c r="AH226">
        <v>854011</v>
      </c>
      <c r="AI226">
        <v>889712</v>
      </c>
      <c r="AJ226">
        <v>925165</v>
      </c>
      <c r="AK226">
        <v>953451</v>
      </c>
      <c r="AL226">
        <v>953737</v>
      </c>
      <c r="AM226">
        <v>953573</v>
      </c>
      <c r="AN226">
        <v>973587</v>
      </c>
      <c r="AO226">
        <v>990734</v>
      </c>
      <c r="AP226">
        <v>1005158</v>
      </c>
      <c r="AQ226">
        <v>1018370</v>
      </c>
      <c r="AR226">
        <v>1030496</v>
      </c>
      <c r="AS226">
        <v>1041396</v>
      </c>
      <c r="AT226">
        <v>1050809</v>
      </c>
      <c r="AU226">
        <v>1058797</v>
      </c>
      <c r="AV226">
        <v>1065764</v>
      </c>
      <c r="AW226">
        <v>1071886</v>
      </c>
      <c r="AX226">
        <v>1077735</v>
      </c>
      <c r="AY226">
        <v>1084008</v>
      </c>
      <c r="AZ226">
        <v>1089870</v>
      </c>
      <c r="BA226">
        <v>1094886</v>
      </c>
      <c r="BB226">
        <v>1099920</v>
      </c>
      <c r="BC226">
        <v>1105371</v>
      </c>
      <c r="BD226">
        <v>1111444</v>
      </c>
      <c r="BE226">
        <v>1118319</v>
      </c>
      <c r="BF226">
        <v>1125865</v>
      </c>
      <c r="BG226">
        <v>1133936</v>
      </c>
      <c r="BH226">
        <v>1142524</v>
      </c>
      <c r="BI226">
        <v>1151390</v>
      </c>
      <c r="BJ226">
        <v>1160428</v>
      </c>
      <c r="BK226">
        <v>1169613</v>
      </c>
      <c r="BL226">
        <v>1180655</v>
      </c>
      <c r="BM226">
        <v>1192271</v>
      </c>
      <c r="BN226">
        <v>1201670</v>
      </c>
      <c r="BO226">
        <v>1210822</v>
      </c>
    </row>
    <row r="227" spans="1:67" ht="15" customHeight="1">
      <c r="A227" t="s">
        <v>456</v>
      </c>
      <c r="B227" t="str">
        <f>VLOOKUP(A227,'Metadata - Countries'!$A$2:$C$267,3,0)</f>
        <v>Latin America &amp; Caribbean</v>
      </c>
      <c r="C227" t="s">
        <v>544</v>
      </c>
      <c r="D227">
        <v>2646</v>
      </c>
      <c r="E227">
        <v>2888</v>
      </c>
      <c r="F227">
        <v>3171</v>
      </c>
      <c r="G227">
        <v>3481</v>
      </c>
      <c r="H227">
        <v>3811</v>
      </c>
      <c r="I227">
        <v>4161</v>
      </c>
      <c r="J227">
        <v>4531</v>
      </c>
      <c r="K227">
        <v>4930</v>
      </c>
      <c r="L227">
        <v>5354</v>
      </c>
      <c r="M227">
        <v>5795</v>
      </c>
      <c r="N227">
        <v>6260</v>
      </c>
      <c r="O227">
        <v>6736</v>
      </c>
      <c r="P227">
        <v>7226</v>
      </c>
      <c r="Q227">
        <v>7750</v>
      </c>
      <c r="R227">
        <v>8312</v>
      </c>
      <c r="S227">
        <v>8906</v>
      </c>
      <c r="T227">
        <v>9523</v>
      </c>
      <c r="U227">
        <v>10172</v>
      </c>
      <c r="V227">
        <v>10850</v>
      </c>
      <c r="W227">
        <v>11542</v>
      </c>
      <c r="X227">
        <v>12243</v>
      </c>
      <c r="Y227">
        <v>13134</v>
      </c>
      <c r="Z227">
        <v>14418</v>
      </c>
      <c r="AA227">
        <v>15927</v>
      </c>
      <c r="AB227">
        <v>17474</v>
      </c>
      <c r="AC227">
        <v>19064</v>
      </c>
      <c r="AD227">
        <v>20703</v>
      </c>
      <c r="AE227">
        <v>22395</v>
      </c>
      <c r="AF227">
        <v>24139</v>
      </c>
      <c r="AG227">
        <v>25952</v>
      </c>
      <c r="AH227">
        <v>27845</v>
      </c>
      <c r="AI227">
        <v>29820</v>
      </c>
      <c r="AJ227">
        <v>31345</v>
      </c>
      <c r="AK227">
        <v>31823</v>
      </c>
      <c r="AL227">
        <v>31735</v>
      </c>
      <c r="AM227">
        <v>31596</v>
      </c>
      <c r="AN227">
        <v>31410</v>
      </c>
      <c r="AO227">
        <v>31195</v>
      </c>
      <c r="AP227">
        <v>31240</v>
      </c>
      <c r="AQ227">
        <v>31084</v>
      </c>
      <c r="AR227">
        <v>30519</v>
      </c>
      <c r="AS227">
        <v>30600</v>
      </c>
      <c r="AT227">
        <v>30777</v>
      </c>
      <c r="AU227">
        <v>31472</v>
      </c>
      <c r="AV227">
        <v>32488</v>
      </c>
      <c r="AW227">
        <v>33011</v>
      </c>
      <c r="AX227">
        <v>33441</v>
      </c>
      <c r="AY227">
        <v>33811</v>
      </c>
      <c r="AZ227">
        <v>33964</v>
      </c>
      <c r="BA227">
        <v>34238</v>
      </c>
      <c r="BB227">
        <v>34056</v>
      </c>
      <c r="BC227">
        <v>33435</v>
      </c>
      <c r="BD227">
        <v>34640</v>
      </c>
      <c r="BE227">
        <v>36607</v>
      </c>
      <c r="BF227">
        <v>37685</v>
      </c>
      <c r="BG227">
        <v>38825</v>
      </c>
      <c r="BH227">
        <v>38992</v>
      </c>
      <c r="BI227">
        <v>38615</v>
      </c>
      <c r="BJ227">
        <v>38934</v>
      </c>
      <c r="BK227">
        <v>39648</v>
      </c>
      <c r="BL227">
        <v>40350</v>
      </c>
      <c r="BM227">
        <v>40708</v>
      </c>
      <c r="BN227">
        <v>40888</v>
      </c>
      <c r="BO227">
        <v>41163</v>
      </c>
    </row>
    <row r="228" spans="1:67" ht="15" customHeight="1">
      <c r="A228" t="s">
        <v>458</v>
      </c>
      <c r="B228" t="str">
        <f>VLOOKUP(A228,'Metadata - Countries'!$A$2:$C$267,3,0)</f>
        <v>Sub-Saharan Africa</v>
      </c>
      <c r="C228" t="s">
        <v>544</v>
      </c>
      <c r="D228">
        <v>41700</v>
      </c>
      <c r="E228">
        <v>42889</v>
      </c>
      <c r="F228">
        <v>44042</v>
      </c>
      <c r="G228">
        <v>45176</v>
      </c>
      <c r="H228">
        <v>46322</v>
      </c>
      <c r="I228">
        <v>47500</v>
      </c>
      <c r="J228">
        <v>48699</v>
      </c>
      <c r="K228">
        <v>49911</v>
      </c>
      <c r="L228">
        <v>51134</v>
      </c>
      <c r="M228">
        <v>52365</v>
      </c>
      <c r="N228">
        <v>53600</v>
      </c>
      <c r="O228">
        <v>54695</v>
      </c>
      <c r="P228">
        <v>56029</v>
      </c>
      <c r="Q228">
        <v>56892</v>
      </c>
      <c r="R228">
        <v>57937</v>
      </c>
      <c r="S228">
        <v>59292</v>
      </c>
      <c r="T228">
        <v>60504</v>
      </c>
      <c r="U228">
        <v>61786</v>
      </c>
      <c r="V228">
        <v>62150</v>
      </c>
      <c r="W228">
        <v>62686</v>
      </c>
      <c r="X228">
        <v>63261</v>
      </c>
      <c r="Y228">
        <v>64035</v>
      </c>
      <c r="Z228">
        <v>64413</v>
      </c>
      <c r="AA228">
        <v>64335</v>
      </c>
      <c r="AB228">
        <v>64717</v>
      </c>
      <c r="AC228">
        <v>65244</v>
      </c>
      <c r="AD228">
        <v>65652</v>
      </c>
      <c r="AE228">
        <v>68499</v>
      </c>
      <c r="AF228">
        <v>68755</v>
      </c>
      <c r="AG228">
        <v>69167</v>
      </c>
      <c r="AH228">
        <v>69507</v>
      </c>
      <c r="AI228">
        <v>70439</v>
      </c>
      <c r="AJ228">
        <v>70763</v>
      </c>
      <c r="AK228">
        <v>72253</v>
      </c>
      <c r="AL228">
        <v>74205</v>
      </c>
      <c r="AM228">
        <v>75304</v>
      </c>
      <c r="AN228">
        <v>76417</v>
      </c>
      <c r="AO228">
        <v>77319</v>
      </c>
      <c r="AP228">
        <v>78846</v>
      </c>
      <c r="AQ228">
        <v>80410</v>
      </c>
      <c r="AR228">
        <v>81131</v>
      </c>
      <c r="AS228">
        <v>81202</v>
      </c>
      <c r="AT228">
        <v>83723</v>
      </c>
      <c r="AU228">
        <v>82781</v>
      </c>
      <c r="AV228">
        <v>82475</v>
      </c>
      <c r="AW228">
        <v>82858</v>
      </c>
      <c r="AX228">
        <v>84600</v>
      </c>
      <c r="AY228">
        <v>85033</v>
      </c>
      <c r="AZ228">
        <v>86956</v>
      </c>
      <c r="BA228">
        <v>87298</v>
      </c>
      <c r="BB228">
        <v>89770</v>
      </c>
      <c r="BC228">
        <v>87441</v>
      </c>
      <c r="BD228">
        <v>88303</v>
      </c>
      <c r="BE228">
        <v>89949</v>
      </c>
      <c r="BF228">
        <v>91359</v>
      </c>
      <c r="BG228">
        <v>93419</v>
      </c>
      <c r="BH228">
        <v>94677</v>
      </c>
      <c r="BI228">
        <v>95843</v>
      </c>
      <c r="BJ228">
        <v>96762</v>
      </c>
      <c r="BK228">
        <v>97625</v>
      </c>
      <c r="BL228">
        <v>98462</v>
      </c>
      <c r="BM228">
        <v>99258</v>
      </c>
      <c r="BN228">
        <v>119878</v>
      </c>
      <c r="BO228">
        <v>119773</v>
      </c>
    </row>
    <row r="229" spans="1:67" ht="15" customHeight="1">
      <c r="A229" t="s">
        <v>460</v>
      </c>
      <c r="B229" t="str">
        <f>VLOOKUP(A229,'Metadata - Countries'!$A$2:$C$267,3,0)</f>
        <v>Middle East &amp; North Africa</v>
      </c>
      <c r="C229" t="s">
        <v>544</v>
      </c>
      <c r="D229">
        <v>4610712</v>
      </c>
      <c r="E229">
        <v>4751534</v>
      </c>
      <c r="F229">
        <v>4894995</v>
      </c>
      <c r="G229">
        <v>5045245</v>
      </c>
      <c r="H229">
        <v>5202846</v>
      </c>
      <c r="I229">
        <v>5368451</v>
      </c>
      <c r="J229">
        <v>5542003</v>
      </c>
      <c r="K229">
        <v>5723306</v>
      </c>
      <c r="L229">
        <v>5912715</v>
      </c>
      <c r="M229">
        <v>6111364</v>
      </c>
      <c r="N229">
        <v>6319199</v>
      </c>
      <c r="O229">
        <v>6538526</v>
      </c>
      <c r="P229">
        <v>6768544</v>
      </c>
      <c r="Q229">
        <v>7003114</v>
      </c>
      <c r="R229">
        <v>7244901</v>
      </c>
      <c r="S229">
        <v>7497126</v>
      </c>
      <c r="T229">
        <v>7758673</v>
      </c>
      <c r="U229">
        <v>8029313</v>
      </c>
      <c r="V229">
        <v>8310217</v>
      </c>
      <c r="W229">
        <v>8600747</v>
      </c>
      <c r="X229">
        <v>8898954</v>
      </c>
      <c r="Y229">
        <v>9203635</v>
      </c>
      <c r="Z229">
        <v>9510754</v>
      </c>
      <c r="AA229">
        <v>9835461</v>
      </c>
      <c r="AB229">
        <v>10183138</v>
      </c>
      <c r="AC229">
        <v>10540926</v>
      </c>
      <c r="AD229">
        <v>10907619</v>
      </c>
      <c r="AE229">
        <v>11281107</v>
      </c>
      <c r="AF229">
        <v>11657772</v>
      </c>
      <c r="AG229">
        <v>12034097</v>
      </c>
      <c r="AH229">
        <v>12408996</v>
      </c>
      <c r="AI229">
        <v>12782281</v>
      </c>
      <c r="AJ229">
        <v>13156406</v>
      </c>
      <c r="AK229">
        <v>13537060</v>
      </c>
      <c r="AL229">
        <v>13922626</v>
      </c>
      <c r="AM229">
        <v>14313450</v>
      </c>
      <c r="AN229">
        <v>14708879</v>
      </c>
      <c r="AO229">
        <v>15103996</v>
      </c>
      <c r="AP229">
        <v>15500542</v>
      </c>
      <c r="AQ229">
        <v>15901201</v>
      </c>
      <c r="AR229">
        <v>16307654</v>
      </c>
      <c r="AS229">
        <v>16727948</v>
      </c>
      <c r="AT229">
        <v>17164021</v>
      </c>
      <c r="AU229">
        <v>17611356</v>
      </c>
      <c r="AV229">
        <v>18084007</v>
      </c>
      <c r="AW229">
        <v>18583557</v>
      </c>
      <c r="AX229">
        <v>19432009</v>
      </c>
      <c r="AY229">
        <v>20703005</v>
      </c>
      <c r="AZ229">
        <v>21474059</v>
      </c>
      <c r="BA229">
        <v>21827220</v>
      </c>
      <c r="BB229">
        <v>22337563</v>
      </c>
      <c r="BC229">
        <v>22730733</v>
      </c>
      <c r="BD229">
        <v>22605577</v>
      </c>
      <c r="BE229">
        <v>21495821</v>
      </c>
      <c r="BF229">
        <v>20072232</v>
      </c>
      <c r="BG229">
        <v>19205178</v>
      </c>
      <c r="BH229">
        <v>18964252</v>
      </c>
      <c r="BI229">
        <v>18983373</v>
      </c>
      <c r="BJ229">
        <v>19333463</v>
      </c>
      <c r="BK229">
        <v>20098251</v>
      </c>
      <c r="BL229">
        <v>20772595</v>
      </c>
      <c r="BM229">
        <v>21324367</v>
      </c>
      <c r="BN229">
        <v>22125249</v>
      </c>
      <c r="BO229">
        <v>23227014</v>
      </c>
    </row>
    <row r="230" spans="1:67" ht="15" customHeight="1">
      <c r="A230" t="s">
        <v>462</v>
      </c>
      <c r="B230" t="str">
        <f>VLOOKUP(A230,'Metadata - Countries'!$A$2:$C$267,3,0)</f>
        <v>Latin America &amp; Caribbean</v>
      </c>
      <c r="C230" t="s">
        <v>544</v>
      </c>
      <c r="D230">
        <v>5604</v>
      </c>
      <c r="E230">
        <v>5625</v>
      </c>
      <c r="F230">
        <v>5633</v>
      </c>
      <c r="G230">
        <v>5634</v>
      </c>
      <c r="H230">
        <v>5642</v>
      </c>
      <c r="I230">
        <v>5650</v>
      </c>
      <c r="J230">
        <v>5652</v>
      </c>
      <c r="K230">
        <v>5662</v>
      </c>
      <c r="L230">
        <v>5668</v>
      </c>
      <c r="M230">
        <v>5663</v>
      </c>
      <c r="N230">
        <v>5665</v>
      </c>
      <c r="O230">
        <v>5742</v>
      </c>
      <c r="P230">
        <v>5896</v>
      </c>
      <c r="Q230">
        <v>6068</v>
      </c>
      <c r="R230">
        <v>6249</v>
      </c>
      <c r="S230">
        <v>6451</v>
      </c>
      <c r="T230">
        <v>6668</v>
      </c>
      <c r="U230">
        <v>6885</v>
      </c>
      <c r="V230">
        <v>7110</v>
      </c>
      <c r="W230">
        <v>7332</v>
      </c>
      <c r="X230">
        <v>7598</v>
      </c>
      <c r="Y230">
        <v>7957</v>
      </c>
      <c r="Z230">
        <v>8355</v>
      </c>
      <c r="AA230">
        <v>8758</v>
      </c>
      <c r="AB230">
        <v>9166</v>
      </c>
      <c r="AC230">
        <v>9577</v>
      </c>
      <c r="AD230">
        <v>9986</v>
      </c>
      <c r="AE230">
        <v>10400</v>
      </c>
      <c r="AF230">
        <v>10816</v>
      </c>
      <c r="AG230">
        <v>11227</v>
      </c>
      <c r="AH230">
        <v>11709</v>
      </c>
      <c r="AI230">
        <v>12329</v>
      </c>
      <c r="AJ230">
        <v>13014</v>
      </c>
      <c r="AK230">
        <v>13704</v>
      </c>
      <c r="AL230">
        <v>14402</v>
      </c>
      <c r="AM230">
        <v>15101</v>
      </c>
      <c r="AN230">
        <v>15806</v>
      </c>
      <c r="AO230">
        <v>16515</v>
      </c>
      <c r="AP230">
        <v>17239</v>
      </c>
      <c r="AQ230">
        <v>17984</v>
      </c>
      <c r="AR230">
        <v>18744</v>
      </c>
      <c r="AS230">
        <v>19578</v>
      </c>
      <c r="AT230">
        <v>20598</v>
      </c>
      <c r="AU230">
        <v>21739</v>
      </c>
      <c r="AV230">
        <v>22869</v>
      </c>
      <c r="AW230">
        <v>23995</v>
      </c>
      <c r="AX230">
        <v>25128</v>
      </c>
      <c r="AY230">
        <v>26268</v>
      </c>
      <c r="AZ230">
        <v>27422</v>
      </c>
      <c r="BA230">
        <v>28581</v>
      </c>
      <c r="BB230">
        <v>29726</v>
      </c>
      <c r="BC230">
        <v>30816</v>
      </c>
      <c r="BD230">
        <v>32081</v>
      </c>
      <c r="BE230">
        <v>33594</v>
      </c>
      <c r="BF230">
        <v>34985</v>
      </c>
      <c r="BG230">
        <v>36538</v>
      </c>
      <c r="BH230">
        <v>38246</v>
      </c>
      <c r="BI230">
        <v>39844</v>
      </c>
      <c r="BJ230">
        <v>41487</v>
      </c>
      <c r="BK230">
        <v>43080</v>
      </c>
      <c r="BL230">
        <v>44276</v>
      </c>
      <c r="BM230">
        <v>45114</v>
      </c>
      <c r="BN230">
        <v>45703</v>
      </c>
      <c r="BO230">
        <v>46062</v>
      </c>
    </row>
    <row r="231" spans="1:67" ht="15" customHeight="1">
      <c r="A231" t="s">
        <v>464</v>
      </c>
      <c r="B231" t="str">
        <f>VLOOKUP(A231,'Metadata - Countries'!$A$2:$C$267,3,0)</f>
        <v>Sub-Saharan Africa</v>
      </c>
      <c r="C231" t="s">
        <v>544</v>
      </c>
      <c r="D231">
        <v>3028688</v>
      </c>
      <c r="E231">
        <v>3087657</v>
      </c>
      <c r="F231">
        <v>3148242</v>
      </c>
      <c r="G231">
        <v>3210296</v>
      </c>
      <c r="H231">
        <v>3273419</v>
      </c>
      <c r="I231">
        <v>3336338</v>
      </c>
      <c r="J231">
        <v>3398664</v>
      </c>
      <c r="K231">
        <v>3461664</v>
      </c>
      <c r="L231">
        <v>3526770</v>
      </c>
      <c r="M231">
        <v>3595152</v>
      </c>
      <c r="N231">
        <v>3667394</v>
      </c>
      <c r="O231">
        <v>3742534</v>
      </c>
      <c r="P231">
        <v>3824399</v>
      </c>
      <c r="Q231">
        <v>3912905</v>
      </c>
      <c r="R231">
        <v>4000559</v>
      </c>
      <c r="S231">
        <v>4084110</v>
      </c>
      <c r="T231">
        <v>4163051</v>
      </c>
      <c r="U231">
        <v>4238551</v>
      </c>
      <c r="V231">
        <v>4313479</v>
      </c>
      <c r="W231">
        <v>4402942</v>
      </c>
      <c r="X231">
        <v>4408230</v>
      </c>
      <c r="Y231">
        <v>4409225</v>
      </c>
      <c r="Z231">
        <v>4622828</v>
      </c>
      <c r="AA231">
        <v>4859173</v>
      </c>
      <c r="AB231">
        <v>4920556</v>
      </c>
      <c r="AC231">
        <v>4967590</v>
      </c>
      <c r="AD231">
        <v>5118160</v>
      </c>
      <c r="AE231">
        <v>5300852</v>
      </c>
      <c r="AF231">
        <v>5483038</v>
      </c>
      <c r="AG231">
        <v>5670619</v>
      </c>
      <c r="AH231">
        <v>5827069</v>
      </c>
      <c r="AI231">
        <v>6042428</v>
      </c>
      <c r="AJ231">
        <v>6302926</v>
      </c>
      <c r="AK231">
        <v>6448280</v>
      </c>
      <c r="AL231">
        <v>6592998</v>
      </c>
      <c r="AM231">
        <v>6888856</v>
      </c>
      <c r="AN231">
        <v>7200291</v>
      </c>
      <c r="AO231">
        <v>7450874</v>
      </c>
      <c r="AP231">
        <v>7709115</v>
      </c>
      <c r="AQ231">
        <v>7981889</v>
      </c>
      <c r="AR231">
        <v>8259137</v>
      </c>
      <c r="AS231">
        <v>8538804</v>
      </c>
      <c r="AT231">
        <v>8838369</v>
      </c>
      <c r="AU231">
        <v>9196366</v>
      </c>
      <c r="AV231">
        <v>9613503</v>
      </c>
      <c r="AW231">
        <v>10005012</v>
      </c>
      <c r="AX231">
        <v>10365614</v>
      </c>
      <c r="AY231">
        <v>10722731</v>
      </c>
      <c r="AZ231">
        <v>11098664</v>
      </c>
      <c r="BA231">
        <v>11496128</v>
      </c>
      <c r="BB231">
        <v>11894727</v>
      </c>
      <c r="BC231">
        <v>12317730</v>
      </c>
      <c r="BD231">
        <v>12754906</v>
      </c>
      <c r="BE231">
        <v>13216766</v>
      </c>
      <c r="BF231">
        <v>13697126</v>
      </c>
      <c r="BG231">
        <v>14140274</v>
      </c>
      <c r="BH231">
        <v>14592585</v>
      </c>
      <c r="BI231">
        <v>15085884</v>
      </c>
      <c r="BJ231">
        <v>15604210</v>
      </c>
      <c r="BK231">
        <v>16126866</v>
      </c>
      <c r="BL231">
        <v>16644701</v>
      </c>
      <c r="BM231">
        <v>17179740</v>
      </c>
      <c r="BN231">
        <v>17723315</v>
      </c>
      <c r="BO231">
        <v>18278568</v>
      </c>
    </row>
    <row r="232" spans="1:67" ht="15" customHeight="1">
      <c r="A232" t="s">
        <v>466</v>
      </c>
      <c r="B232" t="str">
        <f>VLOOKUP(A232,'Metadata - Countries'!$A$2:$C$267,3,0)</f>
        <v>East Asia &amp; Pacific</v>
      </c>
      <c r="C232" t="s">
        <v>544</v>
      </c>
      <c r="D232">
        <v>884811163</v>
      </c>
      <c r="E232">
        <v>884080493</v>
      </c>
      <c r="F232">
        <v>895683380</v>
      </c>
      <c r="G232">
        <v>918644019</v>
      </c>
      <c r="H232">
        <v>941205716</v>
      </c>
      <c r="I232">
        <v>964393486</v>
      </c>
      <c r="J232">
        <v>990895866</v>
      </c>
      <c r="K232">
        <v>1016638561</v>
      </c>
      <c r="L232">
        <v>1043384828</v>
      </c>
      <c r="M232">
        <v>1071859681</v>
      </c>
      <c r="N232">
        <v>1101191924</v>
      </c>
      <c r="O232">
        <v>1131150405</v>
      </c>
      <c r="P232">
        <v>1159394712</v>
      </c>
      <c r="Q232">
        <v>1186691481</v>
      </c>
      <c r="R232">
        <v>1212479337</v>
      </c>
      <c r="S232">
        <v>1235769316</v>
      </c>
      <c r="T232">
        <v>1257283747</v>
      </c>
      <c r="U232">
        <v>1277634904</v>
      </c>
      <c r="V232">
        <v>1298297421</v>
      </c>
      <c r="W232">
        <v>1319182209</v>
      </c>
      <c r="X232">
        <v>1339615160</v>
      </c>
      <c r="Y232">
        <v>1360714010</v>
      </c>
      <c r="Z232">
        <v>1384060325</v>
      </c>
      <c r="AA232">
        <v>1407492473</v>
      </c>
      <c r="AB232">
        <v>1429843232</v>
      </c>
      <c r="AC232">
        <v>1452832120</v>
      </c>
      <c r="AD232">
        <v>1477285491</v>
      </c>
      <c r="AE232">
        <v>1503204089</v>
      </c>
      <c r="AF232">
        <v>1529464061</v>
      </c>
      <c r="AG232">
        <v>1555164786</v>
      </c>
      <c r="AH232">
        <v>1580447407</v>
      </c>
      <c r="AI232">
        <v>1604798136</v>
      </c>
      <c r="AJ232">
        <v>1627823212</v>
      </c>
      <c r="AK232">
        <v>1650184274</v>
      </c>
      <c r="AL232">
        <v>1672325604</v>
      </c>
      <c r="AM232">
        <v>1693952154</v>
      </c>
      <c r="AN232">
        <v>1715256519</v>
      </c>
      <c r="AO232">
        <v>1736404220</v>
      </c>
      <c r="AP232">
        <v>1756774303</v>
      </c>
      <c r="AQ232">
        <v>1775819557</v>
      </c>
      <c r="AR232">
        <v>1793649873</v>
      </c>
      <c r="AS232">
        <v>1810599718</v>
      </c>
      <c r="AT232">
        <v>1826844868</v>
      </c>
      <c r="AU232">
        <v>1842469495</v>
      </c>
      <c r="AV232">
        <v>1857622964</v>
      </c>
      <c r="AW232">
        <v>1872697597</v>
      </c>
      <c r="AX232">
        <v>1887496209</v>
      </c>
      <c r="AY232">
        <v>1901960228</v>
      </c>
      <c r="AZ232">
        <v>1916309337</v>
      </c>
      <c r="BA232">
        <v>1930470829</v>
      </c>
      <c r="BB232">
        <v>1944510719</v>
      </c>
      <c r="BC232">
        <v>1959494275</v>
      </c>
      <c r="BD232">
        <v>1976386829</v>
      </c>
      <c r="BE232">
        <v>1993077336</v>
      </c>
      <c r="BF232">
        <v>2009149689</v>
      </c>
      <c r="BG232">
        <v>2024511016</v>
      </c>
      <c r="BH232">
        <v>2039794828</v>
      </c>
      <c r="BI232">
        <v>2055414680</v>
      </c>
      <c r="BJ232">
        <v>2068898629</v>
      </c>
      <c r="BK232">
        <v>2080648616</v>
      </c>
      <c r="BL232">
        <v>2090523535</v>
      </c>
      <c r="BM232">
        <v>2097669023</v>
      </c>
      <c r="BN232">
        <v>2103055378</v>
      </c>
      <c r="BO232">
        <v>2107522258</v>
      </c>
    </row>
    <row r="233" spans="1:67" ht="15" customHeight="1">
      <c r="A233" t="s">
        <v>468</v>
      </c>
      <c r="B233" t="str">
        <f>VLOOKUP(A233,'Metadata - Countries'!$A$2:$C$267,3,0)</f>
        <v>Europe &amp; Central Asia</v>
      </c>
      <c r="C233" t="s">
        <v>544</v>
      </c>
      <c r="D233">
        <v>307953778</v>
      </c>
      <c r="E233">
        <v>312686272</v>
      </c>
      <c r="F233">
        <v>317409940</v>
      </c>
      <c r="G233">
        <v>322186073</v>
      </c>
      <c r="H233">
        <v>326984010</v>
      </c>
      <c r="I233">
        <v>331556829</v>
      </c>
      <c r="J233">
        <v>335465854</v>
      </c>
      <c r="K233">
        <v>339609605</v>
      </c>
      <c r="L233">
        <v>343674963</v>
      </c>
      <c r="M233">
        <v>347542691</v>
      </c>
      <c r="N233">
        <v>351124926</v>
      </c>
      <c r="O233">
        <v>354670274</v>
      </c>
      <c r="P233">
        <v>358419274</v>
      </c>
      <c r="Q233">
        <v>362163691</v>
      </c>
      <c r="R233">
        <v>365946532</v>
      </c>
      <c r="S233">
        <v>369767028</v>
      </c>
      <c r="T233">
        <v>373766849</v>
      </c>
      <c r="U233">
        <v>377764919</v>
      </c>
      <c r="V233">
        <v>381667915</v>
      </c>
      <c r="W233">
        <v>385496921</v>
      </c>
      <c r="X233">
        <v>389387079</v>
      </c>
      <c r="Y233">
        <v>393300463</v>
      </c>
      <c r="Z233">
        <v>397182700</v>
      </c>
      <c r="AA233">
        <v>401165360</v>
      </c>
      <c r="AB233">
        <v>405412775</v>
      </c>
      <c r="AC233">
        <v>409624220</v>
      </c>
      <c r="AD233">
        <v>413810265</v>
      </c>
      <c r="AE233">
        <v>418015169</v>
      </c>
      <c r="AF233">
        <v>422066390</v>
      </c>
      <c r="AG233">
        <v>425429530</v>
      </c>
      <c r="AH233">
        <v>428052009</v>
      </c>
      <c r="AI233">
        <v>430432700</v>
      </c>
      <c r="AJ233">
        <v>432107597</v>
      </c>
      <c r="AK233">
        <v>433448069</v>
      </c>
      <c r="AL233">
        <v>434390109</v>
      </c>
      <c r="AM233">
        <v>434917015</v>
      </c>
      <c r="AN233">
        <v>435576314</v>
      </c>
      <c r="AO233">
        <v>436133770</v>
      </c>
      <c r="AP233">
        <v>436418552</v>
      </c>
      <c r="AQ233">
        <v>436318238</v>
      </c>
      <c r="AR233">
        <v>435939387</v>
      </c>
      <c r="AS233">
        <v>435557974</v>
      </c>
      <c r="AT233">
        <v>435215194</v>
      </c>
      <c r="AU233">
        <v>435286231</v>
      </c>
      <c r="AV233">
        <v>435582965</v>
      </c>
      <c r="AW233">
        <v>435960155</v>
      </c>
      <c r="AX233">
        <v>436478592</v>
      </c>
      <c r="AY233">
        <v>436815160</v>
      </c>
      <c r="AZ233">
        <v>437966129</v>
      </c>
      <c r="BA233">
        <v>439636046</v>
      </c>
      <c r="BB233">
        <v>441572315</v>
      </c>
      <c r="BC233">
        <v>443764567</v>
      </c>
      <c r="BD233">
        <v>445808734</v>
      </c>
      <c r="BE233">
        <v>448060105</v>
      </c>
      <c r="BF233">
        <v>450338927</v>
      </c>
      <c r="BG233">
        <v>452672729</v>
      </c>
      <c r="BH233">
        <v>454966816</v>
      </c>
      <c r="BI233">
        <v>457063732</v>
      </c>
      <c r="BJ233">
        <v>459012381</v>
      </c>
      <c r="BK233">
        <v>461027359</v>
      </c>
      <c r="BL233">
        <v>462304330</v>
      </c>
      <c r="BM233">
        <v>463035774</v>
      </c>
      <c r="BN233">
        <v>457342249</v>
      </c>
      <c r="BO233">
        <v>457326090</v>
      </c>
    </row>
    <row r="234" spans="1:67" ht="15" customHeight="1">
      <c r="A234" t="s">
        <v>470</v>
      </c>
      <c r="B234" t="str">
        <f>VLOOKUP(A234,'Metadata - Countries'!$A$2:$C$267,3,0)</f>
        <v>Sub-Saharan Africa</v>
      </c>
      <c r="C234" t="s">
        <v>544</v>
      </c>
      <c r="D234">
        <v>1651367</v>
      </c>
      <c r="E234">
        <v>1678788</v>
      </c>
      <c r="F234">
        <v>1706841</v>
      </c>
      <c r="G234">
        <v>1736697</v>
      </c>
      <c r="H234">
        <v>1772652</v>
      </c>
      <c r="I234">
        <v>1820396</v>
      </c>
      <c r="J234">
        <v>1882458</v>
      </c>
      <c r="K234">
        <v>1957164</v>
      </c>
      <c r="L234">
        <v>2038765</v>
      </c>
      <c r="M234">
        <v>2120486</v>
      </c>
      <c r="N234">
        <v>2197383</v>
      </c>
      <c r="O234">
        <v>2267211</v>
      </c>
      <c r="P234">
        <v>2330704</v>
      </c>
      <c r="Q234">
        <v>2390909</v>
      </c>
      <c r="R234">
        <v>2450335</v>
      </c>
      <c r="S234">
        <v>2509713</v>
      </c>
      <c r="T234">
        <v>2569671</v>
      </c>
      <c r="U234">
        <v>2630626</v>
      </c>
      <c r="V234">
        <v>2693400</v>
      </c>
      <c r="W234">
        <v>2761240</v>
      </c>
      <c r="X234">
        <v>2838110</v>
      </c>
      <c r="Y234">
        <v>2925865</v>
      </c>
      <c r="Z234">
        <v>3023343</v>
      </c>
      <c r="AA234">
        <v>3126635</v>
      </c>
      <c r="AB234">
        <v>3232244</v>
      </c>
      <c r="AC234">
        <v>3336508</v>
      </c>
      <c r="AD234">
        <v>3439370</v>
      </c>
      <c r="AE234">
        <v>3544927</v>
      </c>
      <c r="AF234">
        <v>3653420</v>
      </c>
      <c r="AG234">
        <v>3763657</v>
      </c>
      <c r="AH234">
        <v>3875947</v>
      </c>
      <c r="AI234">
        <v>3990215</v>
      </c>
      <c r="AJ234">
        <v>4106219</v>
      </c>
      <c r="AK234">
        <v>4078392</v>
      </c>
      <c r="AL234">
        <v>4092612</v>
      </c>
      <c r="AM234">
        <v>4279566</v>
      </c>
      <c r="AN234">
        <v>4445883</v>
      </c>
      <c r="AO234">
        <v>4592550</v>
      </c>
      <c r="AP234">
        <v>4728297</v>
      </c>
      <c r="AQ234">
        <v>4867941</v>
      </c>
      <c r="AR234">
        <v>5008035</v>
      </c>
      <c r="AS234">
        <v>5145426</v>
      </c>
      <c r="AT234">
        <v>5281538</v>
      </c>
      <c r="AU234">
        <v>5421001</v>
      </c>
      <c r="AV234">
        <v>5565218</v>
      </c>
      <c r="AW234">
        <v>5711597</v>
      </c>
      <c r="AX234">
        <v>5874240</v>
      </c>
      <c r="AY234">
        <v>6047537</v>
      </c>
      <c r="AZ234">
        <v>6222482</v>
      </c>
      <c r="BA234">
        <v>6398624</v>
      </c>
      <c r="BB234">
        <v>6571855</v>
      </c>
      <c r="BC234">
        <v>6748672</v>
      </c>
      <c r="BD234">
        <v>6926635</v>
      </c>
      <c r="BE234">
        <v>7106229</v>
      </c>
      <c r="BF234">
        <v>7288383</v>
      </c>
      <c r="BG234">
        <v>7473229</v>
      </c>
      <c r="BH234">
        <v>7661354</v>
      </c>
      <c r="BI234">
        <v>7852795</v>
      </c>
      <c r="BJ234">
        <v>8046679</v>
      </c>
      <c r="BK234">
        <v>8243094</v>
      </c>
      <c r="BL234">
        <v>8442580</v>
      </c>
      <c r="BM234">
        <v>8644829</v>
      </c>
      <c r="BN234">
        <v>8848699</v>
      </c>
      <c r="BO234">
        <v>9053799</v>
      </c>
    </row>
    <row r="235" spans="1:67" ht="15" customHeight="1">
      <c r="A235" t="s">
        <v>472</v>
      </c>
      <c r="B235" t="str">
        <f>VLOOKUP(A235,'Metadata - Countries'!$A$2:$C$267,3,0)</f>
        <v>East Asia &amp; Pacific</v>
      </c>
      <c r="C235" t="s">
        <v>544</v>
      </c>
      <c r="D235">
        <v>26596584</v>
      </c>
      <c r="E235">
        <v>27399963</v>
      </c>
      <c r="F235">
        <v>28242174</v>
      </c>
      <c r="G235">
        <v>29114124</v>
      </c>
      <c r="H235">
        <v>30013573</v>
      </c>
      <c r="I235">
        <v>30940270</v>
      </c>
      <c r="J235">
        <v>31883754</v>
      </c>
      <c r="K235">
        <v>32839341</v>
      </c>
      <c r="L235">
        <v>33807357</v>
      </c>
      <c r="M235">
        <v>34787583</v>
      </c>
      <c r="N235">
        <v>35791728</v>
      </c>
      <c r="O235">
        <v>36807997</v>
      </c>
      <c r="P235">
        <v>37834384</v>
      </c>
      <c r="Q235">
        <v>38873060</v>
      </c>
      <c r="R235">
        <v>39900961</v>
      </c>
      <c r="S235">
        <v>40908471</v>
      </c>
      <c r="T235">
        <v>41882128</v>
      </c>
      <c r="U235">
        <v>42843802</v>
      </c>
      <c r="V235">
        <v>43806715</v>
      </c>
      <c r="W235">
        <v>44760091</v>
      </c>
      <c r="X235">
        <v>45737753</v>
      </c>
      <c r="Y235">
        <v>46727292</v>
      </c>
      <c r="Z235">
        <v>47700340</v>
      </c>
      <c r="AA235">
        <v>48670565</v>
      </c>
      <c r="AB235">
        <v>49636724</v>
      </c>
      <c r="AC235">
        <v>50594940</v>
      </c>
      <c r="AD235">
        <v>51542094</v>
      </c>
      <c r="AE235">
        <v>52479181</v>
      </c>
      <c r="AF235">
        <v>53410965</v>
      </c>
      <c r="AG235">
        <v>54324004</v>
      </c>
      <c r="AH235">
        <v>55228410</v>
      </c>
      <c r="AI235">
        <v>56099865</v>
      </c>
      <c r="AJ235">
        <v>56939020</v>
      </c>
      <c r="AK235">
        <v>57776082</v>
      </c>
      <c r="AL235">
        <v>58610010</v>
      </c>
      <c r="AM235">
        <v>59424834</v>
      </c>
      <c r="AN235">
        <v>60211096</v>
      </c>
      <c r="AO235">
        <v>60989108</v>
      </c>
      <c r="AP235">
        <v>61745217</v>
      </c>
      <c r="AQ235">
        <v>62442651</v>
      </c>
      <c r="AR235">
        <v>63066603</v>
      </c>
      <c r="AS235">
        <v>63649892</v>
      </c>
      <c r="AT235">
        <v>64222580</v>
      </c>
      <c r="AU235">
        <v>64776956</v>
      </c>
      <c r="AV235">
        <v>65311166</v>
      </c>
      <c r="AW235">
        <v>65821360</v>
      </c>
      <c r="AX235">
        <v>66319525</v>
      </c>
      <c r="AY235">
        <v>66826754</v>
      </c>
      <c r="AZ235">
        <v>67328239</v>
      </c>
      <c r="BA235">
        <v>67813654</v>
      </c>
      <c r="BB235">
        <v>68270489</v>
      </c>
      <c r="BC235">
        <v>68712846</v>
      </c>
      <c r="BD235">
        <v>69157023</v>
      </c>
      <c r="BE235">
        <v>69578602</v>
      </c>
      <c r="BF235">
        <v>69960943</v>
      </c>
      <c r="BG235">
        <v>70294397</v>
      </c>
      <c r="BH235">
        <v>70607037</v>
      </c>
      <c r="BI235">
        <v>70898202</v>
      </c>
      <c r="BJ235">
        <v>71127802</v>
      </c>
      <c r="BK235">
        <v>71307763</v>
      </c>
      <c r="BL235">
        <v>71475664</v>
      </c>
      <c r="BM235">
        <v>71601103</v>
      </c>
      <c r="BN235">
        <v>71697030</v>
      </c>
      <c r="BO235">
        <v>71801279</v>
      </c>
    </row>
    <row r="236" spans="1:67" ht="15" customHeight="1">
      <c r="A236" t="s">
        <v>474</v>
      </c>
      <c r="B236" t="str">
        <f>VLOOKUP(A236,'Metadata - Countries'!$A$2:$C$267,3,0)</f>
        <v>Europe &amp; Central Asia</v>
      </c>
      <c r="C236" t="s">
        <v>544</v>
      </c>
      <c r="D236">
        <v>2131992</v>
      </c>
      <c r="E236">
        <v>2208026</v>
      </c>
      <c r="F236">
        <v>2287181</v>
      </c>
      <c r="G236">
        <v>2368868</v>
      </c>
      <c r="H236">
        <v>2452671</v>
      </c>
      <c r="I236">
        <v>2538295</v>
      </c>
      <c r="J236">
        <v>2625653</v>
      </c>
      <c r="K236">
        <v>2714959</v>
      </c>
      <c r="L236">
        <v>2806566</v>
      </c>
      <c r="M236">
        <v>2899854</v>
      </c>
      <c r="N236">
        <v>2993019</v>
      </c>
      <c r="O236">
        <v>3085961</v>
      </c>
      <c r="P236">
        <v>3180461</v>
      </c>
      <c r="Q236">
        <v>3277487</v>
      </c>
      <c r="R236">
        <v>3377758</v>
      </c>
      <c r="S236">
        <v>3482125</v>
      </c>
      <c r="T236">
        <v>3590606</v>
      </c>
      <c r="U236">
        <v>3703010</v>
      </c>
      <c r="V236">
        <v>3818114</v>
      </c>
      <c r="W236">
        <v>3932682</v>
      </c>
      <c r="X236">
        <v>4045965</v>
      </c>
      <c r="Y236">
        <v>4160745</v>
      </c>
      <c r="Z236">
        <v>4278908</v>
      </c>
      <c r="AA236">
        <v>4401502</v>
      </c>
      <c r="AB236">
        <v>4529501</v>
      </c>
      <c r="AC236">
        <v>4660598</v>
      </c>
      <c r="AD236">
        <v>4798281</v>
      </c>
      <c r="AE236">
        <v>4946293</v>
      </c>
      <c r="AF236">
        <v>5100020</v>
      </c>
      <c r="AG236">
        <v>5264332</v>
      </c>
      <c r="AH236">
        <v>5417860</v>
      </c>
      <c r="AI236">
        <v>5556306</v>
      </c>
      <c r="AJ236">
        <v>5656208</v>
      </c>
      <c r="AK236">
        <v>5717806</v>
      </c>
      <c r="AL236">
        <v>5803993</v>
      </c>
      <c r="AM236">
        <v>5916173</v>
      </c>
      <c r="AN236">
        <v>6035600</v>
      </c>
      <c r="AO236">
        <v>6117069</v>
      </c>
      <c r="AP236">
        <v>6156805</v>
      </c>
      <c r="AQ236">
        <v>6189565</v>
      </c>
      <c r="AR236">
        <v>6272998</v>
      </c>
      <c r="AS236">
        <v>6408810</v>
      </c>
      <c r="AT236">
        <v>6541755</v>
      </c>
      <c r="AU236">
        <v>6672492</v>
      </c>
      <c r="AV236">
        <v>6801204</v>
      </c>
      <c r="AW236">
        <v>6929145</v>
      </c>
      <c r="AX236">
        <v>7057417</v>
      </c>
      <c r="AY236">
        <v>7188391</v>
      </c>
      <c r="AZ236">
        <v>7324627</v>
      </c>
      <c r="BA236">
        <v>7468596</v>
      </c>
      <c r="BB236">
        <v>7621779</v>
      </c>
      <c r="BC236">
        <v>7784819</v>
      </c>
      <c r="BD236">
        <v>7956382</v>
      </c>
      <c r="BE236">
        <v>8136610</v>
      </c>
      <c r="BF236">
        <v>8326348</v>
      </c>
      <c r="BG236">
        <v>8524063</v>
      </c>
      <c r="BH236">
        <v>8725318</v>
      </c>
      <c r="BI236">
        <v>8925525</v>
      </c>
      <c r="BJ236">
        <v>9128132</v>
      </c>
      <c r="BK236">
        <v>9337003</v>
      </c>
      <c r="BL236">
        <v>9543207</v>
      </c>
      <c r="BM236">
        <v>9750064</v>
      </c>
      <c r="BN236">
        <v>9952787</v>
      </c>
      <c r="BO236">
        <v>10143543</v>
      </c>
    </row>
    <row r="237" spans="1:67" ht="15" customHeight="1">
      <c r="A237" t="s">
        <v>476</v>
      </c>
      <c r="B237" t="str">
        <f>VLOOKUP(A237,'Metadata - Countries'!$A$2:$C$267,3,0)</f>
        <v>Europe &amp; Central Asia</v>
      </c>
      <c r="C237" t="s">
        <v>544</v>
      </c>
      <c r="D237">
        <v>1602052</v>
      </c>
      <c r="E237">
        <v>1658569</v>
      </c>
      <c r="F237">
        <v>1716868</v>
      </c>
      <c r="G237">
        <v>1776387</v>
      </c>
      <c r="H237">
        <v>1836621</v>
      </c>
      <c r="I237">
        <v>1897095</v>
      </c>
      <c r="J237">
        <v>1957557</v>
      </c>
      <c r="K237">
        <v>2018024</v>
      </c>
      <c r="L237">
        <v>2078581</v>
      </c>
      <c r="M237">
        <v>2139557</v>
      </c>
      <c r="N237">
        <v>2201432</v>
      </c>
      <c r="O237">
        <v>2264434</v>
      </c>
      <c r="P237">
        <v>2328374</v>
      </c>
      <c r="Q237">
        <v>2393323</v>
      </c>
      <c r="R237">
        <v>2459325</v>
      </c>
      <c r="S237">
        <v>2525760</v>
      </c>
      <c r="T237">
        <v>2592280</v>
      </c>
      <c r="U237">
        <v>2659019</v>
      </c>
      <c r="V237">
        <v>2726327</v>
      </c>
      <c r="W237">
        <v>2794392</v>
      </c>
      <c r="X237">
        <v>2862903</v>
      </c>
      <c r="Y237">
        <v>2932934</v>
      </c>
      <c r="Z237">
        <v>3005972</v>
      </c>
      <c r="AA237">
        <v>3082202</v>
      </c>
      <c r="AB237">
        <v>3162165</v>
      </c>
      <c r="AC237">
        <v>3246887</v>
      </c>
      <c r="AD237">
        <v>3336773</v>
      </c>
      <c r="AE237">
        <v>3430501</v>
      </c>
      <c r="AF237">
        <v>3525110</v>
      </c>
      <c r="AG237">
        <v>3621303</v>
      </c>
      <c r="AH237">
        <v>3720278</v>
      </c>
      <c r="AI237">
        <v>3821782</v>
      </c>
      <c r="AJ237">
        <v>3926369</v>
      </c>
      <c r="AK237">
        <v>4031698</v>
      </c>
      <c r="AL237">
        <v>4133037</v>
      </c>
      <c r="AM237">
        <v>4226623</v>
      </c>
      <c r="AN237">
        <v>4301093</v>
      </c>
      <c r="AO237">
        <v>4363672</v>
      </c>
      <c r="AP237">
        <v>4431517</v>
      </c>
      <c r="AQ237">
        <v>4501079</v>
      </c>
      <c r="AR237">
        <v>4569132</v>
      </c>
      <c r="AS237">
        <v>4635094</v>
      </c>
      <c r="AT237">
        <v>4698968</v>
      </c>
      <c r="AU237">
        <v>4758988</v>
      </c>
      <c r="AV237">
        <v>4819792</v>
      </c>
      <c r="AW237">
        <v>4885775</v>
      </c>
      <c r="AX237">
        <v>4954029</v>
      </c>
      <c r="AY237">
        <v>5024894</v>
      </c>
      <c r="AZ237">
        <v>5100083</v>
      </c>
      <c r="BA237">
        <v>5180957</v>
      </c>
      <c r="BB237">
        <v>5267970</v>
      </c>
      <c r="BC237">
        <v>5360811</v>
      </c>
      <c r="BD237">
        <v>5458682</v>
      </c>
      <c r="BE237">
        <v>5560095</v>
      </c>
      <c r="BF237">
        <v>5663152</v>
      </c>
      <c r="BG237">
        <v>5766431</v>
      </c>
      <c r="BH237">
        <v>5868561</v>
      </c>
      <c r="BI237">
        <v>5968383</v>
      </c>
      <c r="BJ237">
        <v>6065066</v>
      </c>
      <c r="BK237">
        <v>6158420</v>
      </c>
      <c r="BL237">
        <v>6250438</v>
      </c>
      <c r="BM237">
        <v>6341855</v>
      </c>
      <c r="BN237">
        <v>6430770</v>
      </c>
      <c r="BO237">
        <v>6516100</v>
      </c>
    </row>
    <row r="238" spans="1:67" ht="15" customHeight="1">
      <c r="A238" t="s">
        <v>478</v>
      </c>
      <c r="B238" t="str">
        <f>VLOOKUP(A238,'Metadata - Countries'!$A$2:$C$267,3,0)</f>
        <v>Latin America &amp; Caribbean</v>
      </c>
      <c r="C238" t="s">
        <v>544</v>
      </c>
      <c r="D238">
        <v>209162089</v>
      </c>
      <c r="E238">
        <v>215120638</v>
      </c>
      <c r="F238">
        <v>221237659</v>
      </c>
      <c r="G238">
        <v>227495728</v>
      </c>
      <c r="H238">
        <v>233883553</v>
      </c>
      <c r="I238">
        <v>240382110</v>
      </c>
      <c r="J238">
        <v>246943392</v>
      </c>
      <c r="K238">
        <v>253554578</v>
      </c>
      <c r="L238">
        <v>260217279</v>
      </c>
      <c r="M238">
        <v>266932380</v>
      </c>
      <c r="N238">
        <v>273707085</v>
      </c>
      <c r="O238">
        <v>280564073</v>
      </c>
      <c r="P238">
        <v>287536583</v>
      </c>
      <c r="Q238">
        <v>294641967</v>
      </c>
      <c r="R238">
        <v>301866994</v>
      </c>
      <c r="S238">
        <v>309188500</v>
      </c>
      <c r="T238">
        <v>316602089</v>
      </c>
      <c r="U238">
        <v>324205734</v>
      </c>
      <c r="V238">
        <v>332018547</v>
      </c>
      <c r="W238">
        <v>339930244</v>
      </c>
      <c r="X238">
        <v>347846551</v>
      </c>
      <c r="Y238">
        <v>355632695</v>
      </c>
      <c r="Z238">
        <v>363395735</v>
      </c>
      <c r="AA238">
        <v>371274829</v>
      </c>
      <c r="AB238">
        <v>379186379</v>
      </c>
      <c r="AC238">
        <v>387082933</v>
      </c>
      <c r="AD238">
        <v>394960383</v>
      </c>
      <c r="AE238">
        <v>402834273</v>
      </c>
      <c r="AF238">
        <v>410749065</v>
      </c>
      <c r="AG238">
        <v>418679329</v>
      </c>
      <c r="AH238">
        <v>426738769</v>
      </c>
      <c r="AI238">
        <v>434864266</v>
      </c>
      <c r="AJ238">
        <v>442918815</v>
      </c>
      <c r="AK238">
        <v>450949564</v>
      </c>
      <c r="AL238">
        <v>458977501</v>
      </c>
      <c r="AM238">
        <v>466965316</v>
      </c>
      <c r="AN238">
        <v>474848687</v>
      </c>
      <c r="AO238">
        <v>482663302</v>
      </c>
      <c r="AP238">
        <v>490409338</v>
      </c>
      <c r="AQ238">
        <v>498053021</v>
      </c>
      <c r="AR238">
        <v>505569501</v>
      </c>
      <c r="AS238">
        <v>512930188</v>
      </c>
      <c r="AT238">
        <v>520132018</v>
      </c>
      <c r="AU238">
        <v>527128668</v>
      </c>
      <c r="AV238">
        <v>534010124</v>
      </c>
      <c r="AW238">
        <v>540822976</v>
      </c>
      <c r="AX238">
        <v>547495145</v>
      </c>
      <c r="AY238">
        <v>554042691</v>
      </c>
      <c r="AZ238">
        <v>560459472</v>
      </c>
      <c r="BA238">
        <v>566813381</v>
      </c>
      <c r="BB238">
        <v>572949377</v>
      </c>
      <c r="BC238">
        <v>579610152</v>
      </c>
      <c r="BD238">
        <v>586263141</v>
      </c>
      <c r="BE238">
        <v>592784484</v>
      </c>
      <c r="BF238">
        <v>599226878</v>
      </c>
      <c r="BG238">
        <v>605613677</v>
      </c>
      <c r="BH238">
        <v>611946736</v>
      </c>
      <c r="BI238">
        <v>618155029</v>
      </c>
      <c r="BJ238">
        <v>624120970</v>
      </c>
      <c r="BK238">
        <v>629795751</v>
      </c>
      <c r="BL238">
        <v>634961078</v>
      </c>
      <c r="BM238">
        <v>639469895</v>
      </c>
      <c r="BN238">
        <v>643884393</v>
      </c>
      <c r="BO238">
        <v>648763330</v>
      </c>
    </row>
    <row r="239" spans="1:67" ht="15" customHeight="1">
      <c r="A239" t="s">
        <v>480</v>
      </c>
      <c r="B239" t="str">
        <f>VLOOKUP(A239,'Metadata - Countries'!$A$2:$C$267,3,0)</f>
        <v>East Asia &amp; Pacific</v>
      </c>
      <c r="C239" t="s">
        <v>544</v>
      </c>
      <c r="D239">
        <v>468573</v>
      </c>
      <c r="E239">
        <v>475796</v>
      </c>
      <c r="F239">
        <v>483324</v>
      </c>
      <c r="G239">
        <v>491117</v>
      </c>
      <c r="H239">
        <v>499136</v>
      </c>
      <c r="I239">
        <v>507477</v>
      </c>
      <c r="J239">
        <v>516197</v>
      </c>
      <c r="K239">
        <v>525274</v>
      </c>
      <c r="L239">
        <v>534649</v>
      </c>
      <c r="M239">
        <v>544242</v>
      </c>
      <c r="N239">
        <v>554021</v>
      </c>
      <c r="O239">
        <v>563953</v>
      </c>
      <c r="P239">
        <v>574014</v>
      </c>
      <c r="Q239">
        <v>584035</v>
      </c>
      <c r="R239">
        <v>592277</v>
      </c>
      <c r="S239">
        <v>600126</v>
      </c>
      <c r="T239">
        <v>609650</v>
      </c>
      <c r="U239">
        <v>619308</v>
      </c>
      <c r="V239">
        <v>627671</v>
      </c>
      <c r="W239">
        <v>634549</v>
      </c>
      <c r="X239">
        <v>642224</v>
      </c>
      <c r="Y239">
        <v>649250</v>
      </c>
      <c r="Z239">
        <v>655112</v>
      </c>
      <c r="AA239">
        <v>662412</v>
      </c>
      <c r="AB239">
        <v>671373</v>
      </c>
      <c r="AC239">
        <v>682109</v>
      </c>
      <c r="AD239">
        <v>694250</v>
      </c>
      <c r="AE239">
        <v>707762</v>
      </c>
      <c r="AF239">
        <v>722690</v>
      </c>
      <c r="AG239">
        <v>739735</v>
      </c>
      <c r="AH239">
        <v>758106</v>
      </c>
      <c r="AI239">
        <v>772655</v>
      </c>
      <c r="AJ239">
        <v>783705</v>
      </c>
      <c r="AK239">
        <v>795179</v>
      </c>
      <c r="AL239">
        <v>807115</v>
      </c>
      <c r="AM239">
        <v>819226</v>
      </c>
      <c r="AN239">
        <v>831269</v>
      </c>
      <c r="AO239">
        <v>843341</v>
      </c>
      <c r="AP239">
        <v>855409</v>
      </c>
      <c r="AQ239">
        <v>866649</v>
      </c>
      <c r="AR239">
        <v>878360</v>
      </c>
      <c r="AS239">
        <v>893001</v>
      </c>
      <c r="AT239">
        <v>909639</v>
      </c>
      <c r="AU239">
        <v>926721</v>
      </c>
      <c r="AV239">
        <v>945989</v>
      </c>
      <c r="AW239">
        <v>969313</v>
      </c>
      <c r="AX239">
        <v>994564</v>
      </c>
      <c r="AY239">
        <v>1019362</v>
      </c>
      <c r="AZ239">
        <v>1043076</v>
      </c>
      <c r="BA239">
        <v>1065540</v>
      </c>
      <c r="BB239">
        <v>1088486</v>
      </c>
      <c r="BC239">
        <v>1112976</v>
      </c>
      <c r="BD239">
        <v>1137676</v>
      </c>
      <c r="BE239">
        <v>1161555</v>
      </c>
      <c r="BF239">
        <v>1184830</v>
      </c>
      <c r="BG239">
        <v>1205813</v>
      </c>
      <c r="BH239">
        <v>1224562</v>
      </c>
      <c r="BI239">
        <v>1243235</v>
      </c>
      <c r="BJ239">
        <v>1261845</v>
      </c>
      <c r="BK239">
        <v>1280438</v>
      </c>
      <c r="BL239">
        <v>1299995</v>
      </c>
      <c r="BM239">
        <v>1320942</v>
      </c>
      <c r="BN239">
        <v>1341296</v>
      </c>
      <c r="BO239">
        <v>1360596</v>
      </c>
    </row>
    <row r="240" spans="1:67" ht="15" customHeight="1">
      <c r="A240" t="s">
        <v>482</v>
      </c>
      <c r="B240" t="str">
        <f>VLOOKUP(A240,'Metadata - Countries'!$A$2:$C$267,3,0)</f>
        <v>Middle East &amp; North Africa</v>
      </c>
      <c r="C240" t="s">
        <v>544</v>
      </c>
      <c r="D240">
        <v>97179656</v>
      </c>
      <c r="E240">
        <v>99620285</v>
      </c>
      <c r="F240">
        <v>102159899</v>
      </c>
      <c r="G240">
        <v>104817905</v>
      </c>
      <c r="H240">
        <v>107577280</v>
      </c>
      <c r="I240">
        <v>110431969</v>
      </c>
      <c r="J240">
        <v>113410132</v>
      </c>
      <c r="K240">
        <v>116518346</v>
      </c>
      <c r="L240">
        <v>119706733</v>
      </c>
      <c r="M240">
        <v>122973346</v>
      </c>
      <c r="N240">
        <v>126316235</v>
      </c>
      <c r="O240">
        <v>129707914</v>
      </c>
      <c r="P240">
        <v>133164152</v>
      </c>
      <c r="Q240">
        <v>136734072</v>
      </c>
      <c r="R240">
        <v>140444545</v>
      </c>
      <c r="S240">
        <v>144500701</v>
      </c>
      <c r="T240">
        <v>149188764</v>
      </c>
      <c r="U240">
        <v>153922894</v>
      </c>
      <c r="V240">
        <v>158089953</v>
      </c>
      <c r="W240">
        <v>162482818</v>
      </c>
      <c r="X240">
        <v>167489905</v>
      </c>
      <c r="Y240">
        <v>173266699</v>
      </c>
      <c r="Z240">
        <v>179198278</v>
      </c>
      <c r="AA240">
        <v>184832095</v>
      </c>
      <c r="AB240">
        <v>190720860</v>
      </c>
      <c r="AC240">
        <v>196641041</v>
      </c>
      <c r="AD240">
        <v>202653537</v>
      </c>
      <c r="AE240">
        <v>208687611</v>
      </c>
      <c r="AF240">
        <v>214593293</v>
      </c>
      <c r="AG240">
        <v>220541237</v>
      </c>
      <c r="AH240">
        <v>226868111</v>
      </c>
      <c r="AI240">
        <v>233174871</v>
      </c>
      <c r="AJ240">
        <v>238968838</v>
      </c>
      <c r="AK240">
        <v>244147588</v>
      </c>
      <c r="AL240">
        <v>249198247</v>
      </c>
      <c r="AM240">
        <v>254479053</v>
      </c>
      <c r="AN240">
        <v>259648021</v>
      </c>
      <c r="AO240">
        <v>264860153</v>
      </c>
      <c r="AP240">
        <v>270162305</v>
      </c>
      <c r="AQ240">
        <v>275508430</v>
      </c>
      <c r="AR240">
        <v>280976957</v>
      </c>
      <c r="AS240">
        <v>286546301</v>
      </c>
      <c r="AT240">
        <v>291738620</v>
      </c>
      <c r="AU240">
        <v>296947926</v>
      </c>
      <c r="AV240">
        <v>302709154</v>
      </c>
      <c r="AW240">
        <v>308628177</v>
      </c>
      <c r="AX240">
        <v>314576732</v>
      </c>
      <c r="AY240">
        <v>320585896</v>
      </c>
      <c r="AZ240">
        <v>326701327</v>
      </c>
      <c r="BA240">
        <v>332985938</v>
      </c>
      <c r="BB240">
        <v>339527169</v>
      </c>
      <c r="BC240">
        <v>345887176</v>
      </c>
      <c r="BD240">
        <v>352259724</v>
      </c>
      <c r="BE240">
        <v>359233517</v>
      </c>
      <c r="BF240">
        <v>366582958</v>
      </c>
      <c r="BG240">
        <v>373867247</v>
      </c>
      <c r="BH240">
        <v>380687450</v>
      </c>
      <c r="BI240">
        <v>387152617</v>
      </c>
      <c r="BJ240">
        <v>393806257</v>
      </c>
      <c r="BK240">
        <v>400574097</v>
      </c>
      <c r="BL240">
        <v>407006855</v>
      </c>
      <c r="BM240">
        <v>413124452</v>
      </c>
      <c r="BN240">
        <v>419284769</v>
      </c>
      <c r="BO240">
        <v>425691336</v>
      </c>
    </row>
    <row r="241" spans="1:67" ht="15" customHeight="1">
      <c r="A241" t="s">
        <v>484</v>
      </c>
      <c r="B241" t="str">
        <f>VLOOKUP(A241,'Metadata - Countries'!$A$2:$C$267,3,0)</f>
        <v>East Asia &amp; Pacific</v>
      </c>
      <c r="C241" t="s">
        <v>544</v>
      </c>
      <c r="D241">
        <v>67428</v>
      </c>
      <c r="E241">
        <v>69391</v>
      </c>
      <c r="F241">
        <v>71388</v>
      </c>
      <c r="G241">
        <v>73441</v>
      </c>
      <c r="H241">
        <v>75544</v>
      </c>
      <c r="I241">
        <v>77686</v>
      </c>
      <c r="J241">
        <v>79794</v>
      </c>
      <c r="K241">
        <v>81725</v>
      </c>
      <c r="L241">
        <v>83430</v>
      </c>
      <c r="M241">
        <v>84997</v>
      </c>
      <c r="N241">
        <v>86484</v>
      </c>
      <c r="O241">
        <v>87904</v>
      </c>
      <c r="P241">
        <v>89275</v>
      </c>
      <c r="Q241">
        <v>90611</v>
      </c>
      <c r="R241">
        <v>92007</v>
      </c>
      <c r="S241">
        <v>93477</v>
      </c>
      <c r="T241">
        <v>94921</v>
      </c>
      <c r="U241">
        <v>95847</v>
      </c>
      <c r="V241">
        <v>96227</v>
      </c>
      <c r="W241">
        <v>96506</v>
      </c>
      <c r="X241">
        <v>96708</v>
      </c>
      <c r="Y241">
        <v>96846</v>
      </c>
      <c r="Z241">
        <v>96931</v>
      </c>
      <c r="AA241">
        <v>96981</v>
      </c>
      <c r="AB241">
        <v>97022</v>
      </c>
      <c r="AC241">
        <v>97055</v>
      </c>
      <c r="AD241">
        <v>97078</v>
      </c>
      <c r="AE241">
        <v>97392</v>
      </c>
      <c r="AF241">
        <v>97939</v>
      </c>
      <c r="AG241">
        <v>98379</v>
      </c>
      <c r="AH241">
        <v>98727</v>
      </c>
      <c r="AI241">
        <v>99010</v>
      </c>
      <c r="AJ241">
        <v>99260</v>
      </c>
      <c r="AK241">
        <v>99492</v>
      </c>
      <c r="AL241">
        <v>99731</v>
      </c>
      <c r="AM241">
        <v>99977</v>
      </c>
      <c r="AN241">
        <v>100195</v>
      </c>
      <c r="AO241">
        <v>100658</v>
      </c>
      <c r="AP241">
        <v>101343</v>
      </c>
      <c r="AQ241">
        <v>101982</v>
      </c>
      <c r="AR241">
        <v>102603</v>
      </c>
      <c r="AS241">
        <v>103210</v>
      </c>
      <c r="AT241">
        <v>103804</v>
      </c>
      <c r="AU241">
        <v>104410</v>
      </c>
      <c r="AV241">
        <v>105036</v>
      </c>
      <c r="AW241">
        <v>105633</v>
      </c>
      <c r="AX241">
        <v>106190</v>
      </c>
      <c r="AY241">
        <v>106638</v>
      </c>
      <c r="AZ241">
        <v>106932</v>
      </c>
      <c r="BA241">
        <v>107144</v>
      </c>
      <c r="BB241">
        <v>107383</v>
      </c>
      <c r="BC241">
        <v>107611</v>
      </c>
      <c r="BD241">
        <v>107502</v>
      </c>
      <c r="BE241">
        <v>107089</v>
      </c>
      <c r="BF241">
        <v>106626</v>
      </c>
      <c r="BG241">
        <v>106122</v>
      </c>
      <c r="BH241">
        <v>105707</v>
      </c>
      <c r="BI241">
        <v>105415</v>
      </c>
      <c r="BJ241">
        <v>105150</v>
      </c>
      <c r="BK241">
        <v>104951</v>
      </c>
      <c r="BL241">
        <v>105254</v>
      </c>
      <c r="BM241">
        <v>106017</v>
      </c>
      <c r="BN241">
        <v>106858</v>
      </c>
      <c r="BO241">
        <v>107773</v>
      </c>
    </row>
    <row r="242" spans="1:67" ht="15" customHeight="1">
      <c r="A242" t="s">
        <v>486</v>
      </c>
      <c r="B242" t="str">
        <f>VLOOKUP(A242,'Metadata - Countries'!$A$2:$C$267,3,0)</f>
        <v>South Asia</v>
      </c>
      <c r="C242" t="s">
        <v>544</v>
      </c>
      <c r="D242">
        <v>571192428</v>
      </c>
      <c r="E242">
        <v>584794755</v>
      </c>
      <c r="F242">
        <v>598784274</v>
      </c>
      <c r="G242">
        <v>613149540</v>
      </c>
      <c r="H242">
        <v>627867470</v>
      </c>
      <c r="I242">
        <v>642649029</v>
      </c>
      <c r="J242">
        <v>657382046</v>
      </c>
      <c r="K242">
        <v>672401853</v>
      </c>
      <c r="L242">
        <v>688013461</v>
      </c>
      <c r="M242">
        <v>704112818</v>
      </c>
      <c r="N242">
        <v>720399195</v>
      </c>
      <c r="O242">
        <v>736135444</v>
      </c>
      <c r="P242">
        <v>752397791</v>
      </c>
      <c r="Q242">
        <v>770083670</v>
      </c>
      <c r="R242">
        <v>788213169</v>
      </c>
      <c r="S242">
        <v>806592758</v>
      </c>
      <c r="T242">
        <v>825140213</v>
      </c>
      <c r="U242">
        <v>844199483</v>
      </c>
      <c r="V242">
        <v>863852185</v>
      </c>
      <c r="W242">
        <v>884031584</v>
      </c>
      <c r="X242">
        <v>904993069</v>
      </c>
      <c r="Y242">
        <v>926216545</v>
      </c>
      <c r="Z242">
        <v>948043890</v>
      </c>
      <c r="AA242">
        <v>970938323</v>
      </c>
      <c r="AB242">
        <v>994345688</v>
      </c>
      <c r="AC242">
        <v>1018142776</v>
      </c>
      <c r="AD242">
        <v>1042169001</v>
      </c>
      <c r="AE242">
        <v>1066371857</v>
      </c>
      <c r="AF242">
        <v>1091004504</v>
      </c>
      <c r="AG242">
        <v>1116147699</v>
      </c>
      <c r="AH242">
        <v>1141312704</v>
      </c>
      <c r="AI242">
        <v>1166480561</v>
      </c>
      <c r="AJ242">
        <v>1192390433</v>
      </c>
      <c r="AK242">
        <v>1219180082</v>
      </c>
      <c r="AL242">
        <v>1246157499</v>
      </c>
      <c r="AM242">
        <v>1272877742</v>
      </c>
      <c r="AN242">
        <v>1299407301</v>
      </c>
      <c r="AO242">
        <v>1326007987</v>
      </c>
      <c r="AP242">
        <v>1352849350</v>
      </c>
      <c r="AQ242">
        <v>1379874856</v>
      </c>
      <c r="AR242">
        <v>1406945493</v>
      </c>
      <c r="AS242">
        <v>1434314654</v>
      </c>
      <c r="AT242">
        <v>1462070145</v>
      </c>
      <c r="AU242">
        <v>1489358080</v>
      </c>
      <c r="AV242">
        <v>1515703001</v>
      </c>
      <c r="AW242">
        <v>1541263909</v>
      </c>
      <c r="AX242">
        <v>1565892885</v>
      </c>
      <c r="AY242">
        <v>1589454615</v>
      </c>
      <c r="AZ242">
        <v>1612709085</v>
      </c>
      <c r="BA242">
        <v>1636411632</v>
      </c>
      <c r="BB242">
        <v>1660546144</v>
      </c>
      <c r="BC242">
        <v>1684898004</v>
      </c>
      <c r="BD242">
        <v>1708706729</v>
      </c>
      <c r="BE242">
        <v>1731683901</v>
      </c>
      <c r="BF242">
        <v>1754030304</v>
      </c>
      <c r="BG242">
        <v>1775545180</v>
      </c>
      <c r="BH242">
        <v>1797072648</v>
      </c>
      <c r="BI242">
        <v>1818931519</v>
      </c>
      <c r="BJ242">
        <v>1840534093</v>
      </c>
      <c r="BK242">
        <v>1861598514</v>
      </c>
      <c r="BL242">
        <v>1882531620</v>
      </c>
      <c r="BM242">
        <v>1901911604</v>
      </c>
      <c r="BN242">
        <v>1919348000</v>
      </c>
      <c r="BO242">
        <v>1938549529</v>
      </c>
    </row>
    <row r="243" spans="1:67" ht="15" customHeight="1">
      <c r="A243" t="s">
        <v>488</v>
      </c>
      <c r="B243" t="str">
        <f>VLOOKUP(A243,'Metadata - Countries'!$A$2:$C$267,3,0)</f>
        <v>Sub-Saharan Africa</v>
      </c>
      <c r="C243" t="s">
        <v>544</v>
      </c>
      <c r="D243">
        <v>227948869</v>
      </c>
      <c r="E243">
        <v>233483265</v>
      </c>
      <c r="F243">
        <v>239280622</v>
      </c>
      <c r="G243">
        <v>245298063</v>
      </c>
      <c r="H243">
        <v>251565974</v>
      </c>
      <c r="I243">
        <v>258078554</v>
      </c>
      <c r="J243">
        <v>264754002</v>
      </c>
      <c r="K243">
        <v>271633185</v>
      </c>
      <c r="L243">
        <v>278796894</v>
      </c>
      <c r="M243">
        <v>286211901</v>
      </c>
      <c r="N243">
        <v>293900563</v>
      </c>
      <c r="O243">
        <v>301839225</v>
      </c>
      <c r="P243">
        <v>309963136</v>
      </c>
      <c r="Q243">
        <v>318464764</v>
      </c>
      <c r="R243">
        <v>327466848</v>
      </c>
      <c r="S243">
        <v>336832917</v>
      </c>
      <c r="T243">
        <v>346461069</v>
      </c>
      <c r="U243">
        <v>356243762</v>
      </c>
      <c r="V243">
        <v>366688083</v>
      </c>
      <c r="W243">
        <v>377775643</v>
      </c>
      <c r="X243">
        <v>388793467</v>
      </c>
      <c r="Y243">
        <v>400260774</v>
      </c>
      <c r="Z243">
        <v>412410102</v>
      </c>
      <c r="AA243">
        <v>424346370</v>
      </c>
      <c r="AB243">
        <v>436263644</v>
      </c>
      <c r="AC243">
        <v>448755435</v>
      </c>
      <c r="AD243">
        <v>461756164</v>
      </c>
      <c r="AE243">
        <v>475250346</v>
      </c>
      <c r="AF243">
        <v>488764908</v>
      </c>
      <c r="AG243">
        <v>502517080</v>
      </c>
      <c r="AH243">
        <v>516629688</v>
      </c>
      <c r="AI243">
        <v>530716971</v>
      </c>
      <c r="AJ243">
        <v>544899623</v>
      </c>
      <c r="AK243">
        <v>559413902</v>
      </c>
      <c r="AL243">
        <v>574094137</v>
      </c>
      <c r="AM243">
        <v>589328085</v>
      </c>
      <c r="AN243">
        <v>605186062</v>
      </c>
      <c r="AO243">
        <v>621065325</v>
      </c>
      <c r="AP243">
        <v>637198518</v>
      </c>
      <c r="AQ243">
        <v>653883261</v>
      </c>
      <c r="AR243">
        <v>671212486</v>
      </c>
      <c r="AS243">
        <v>689161982</v>
      </c>
      <c r="AT243">
        <v>707693440</v>
      </c>
      <c r="AU243">
        <v>726785433</v>
      </c>
      <c r="AV243">
        <v>746546802</v>
      </c>
      <c r="AW243">
        <v>766978666</v>
      </c>
      <c r="AX243">
        <v>788110000</v>
      </c>
      <c r="AY243">
        <v>810019264</v>
      </c>
      <c r="AZ243">
        <v>832642735</v>
      </c>
      <c r="BA243">
        <v>855885698</v>
      </c>
      <c r="BB243">
        <v>879797419</v>
      </c>
      <c r="BC243">
        <v>904282154</v>
      </c>
      <c r="BD243">
        <v>929328653</v>
      </c>
      <c r="BE243">
        <v>955096702</v>
      </c>
      <c r="BF243">
        <v>981506608</v>
      </c>
      <c r="BG243">
        <v>1008698799</v>
      </c>
      <c r="BH243">
        <v>1036155989</v>
      </c>
      <c r="BI243">
        <v>1063885274</v>
      </c>
      <c r="BJ243">
        <v>1092403973</v>
      </c>
      <c r="BK243">
        <v>1121549049</v>
      </c>
      <c r="BL243">
        <v>1151302081</v>
      </c>
      <c r="BM243">
        <v>1181163013</v>
      </c>
      <c r="BN243">
        <v>1211190002</v>
      </c>
      <c r="BO243">
        <v>1241897817</v>
      </c>
    </row>
    <row r="244" spans="1:67" ht="15" customHeight="1">
      <c r="A244" t="s">
        <v>490</v>
      </c>
      <c r="B244" t="str">
        <f>VLOOKUP(A244,'Metadata - Countries'!$A$2:$C$267,3,0)</f>
        <v>Latin America &amp; Caribbean</v>
      </c>
      <c r="C244" t="s">
        <v>544</v>
      </c>
      <c r="D244">
        <v>847063</v>
      </c>
      <c r="E244">
        <v>865028</v>
      </c>
      <c r="F244">
        <v>881519</v>
      </c>
      <c r="G244">
        <v>897658</v>
      </c>
      <c r="H244">
        <v>913399</v>
      </c>
      <c r="I244">
        <v>928462</v>
      </c>
      <c r="J244">
        <v>942599</v>
      </c>
      <c r="K244">
        <v>955681</v>
      </c>
      <c r="L244">
        <v>967699</v>
      </c>
      <c r="M244">
        <v>978642</v>
      </c>
      <c r="N244">
        <v>988890</v>
      </c>
      <c r="O244">
        <v>1000130</v>
      </c>
      <c r="P244">
        <v>1013031</v>
      </c>
      <c r="Q244">
        <v>1026563</v>
      </c>
      <c r="R244">
        <v>1040291</v>
      </c>
      <c r="S244">
        <v>1054017</v>
      </c>
      <c r="T244">
        <v>1067696</v>
      </c>
      <c r="U244">
        <v>1081693</v>
      </c>
      <c r="V244">
        <v>1096569</v>
      </c>
      <c r="W244">
        <v>1112310</v>
      </c>
      <c r="X244">
        <v>1127852</v>
      </c>
      <c r="Y244">
        <v>1142695</v>
      </c>
      <c r="Z244">
        <v>1157140</v>
      </c>
      <c r="AA244">
        <v>1171273</v>
      </c>
      <c r="AB244">
        <v>1184747</v>
      </c>
      <c r="AC244">
        <v>1199785</v>
      </c>
      <c r="AD244">
        <v>1216370</v>
      </c>
      <c r="AE244">
        <v>1231442</v>
      </c>
      <c r="AF244">
        <v>1244633</v>
      </c>
      <c r="AG244">
        <v>1256210</v>
      </c>
      <c r="AH244">
        <v>1266518</v>
      </c>
      <c r="AI244">
        <v>1276224</v>
      </c>
      <c r="AJ244">
        <v>1285502</v>
      </c>
      <c r="AK244">
        <v>1293974</v>
      </c>
      <c r="AL244">
        <v>1301393</v>
      </c>
      <c r="AM244">
        <v>1307822</v>
      </c>
      <c r="AN244">
        <v>1313434</v>
      </c>
      <c r="AO244">
        <v>1318171</v>
      </c>
      <c r="AP244">
        <v>1322572</v>
      </c>
      <c r="AQ244">
        <v>1327063</v>
      </c>
      <c r="AR244">
        <v>1332203</v>
      </c>
      <c r="AS244">
        <v>1338567</v>
      </c>
      <c r="AT244">
        <v>1345964</v>
      </c>
      <c r="AU244">
        <v>1353548</v>
      </c>
      <c r="AV244">
        <v>1361172</v>
      </c>
      <c r="AW244">
        <v>1369075</v>
      </c>
      <c r="AX244">
        <v>1376919</v>
      </c>
      <c r="AY244">
        <v>1384861</v>
      </c>
      <c r="AZ244">
        <v>1392803</v>
      </c>
      <c r="BA244">
        <v>1401191</v>
      </c>
      <c r="BB244">
        <v>1410296</v>
      </c>
      <c r="BC244">
        <v>1420020</v>
      </c>
      <c r="BD244">
        <v>1430377</v>
      </c>
      <c r="BE244">
        <v>1440729</v>
      </c>
      <c r="BF244">
        <v>1450661</v>
      </c>
      <c r="BG244">
        <v>1460177</v>
      </c>
      <c r="BH244">
        <v>1469330</v>
      </c>
      <c r="BI244">
        <v>1478607</v>
      </c>
      <c r="BJ244">
        <v>1504709</v>
      </c>
      <c r="BK244">
        <v>1519955</v>
      </c>
      <c r="BL244">
        <v>1518147</v>
      </c>
      <c r="BM244">
        <v>1525663</v>
      </c>
      <c r="BN244">
        <v>1531044</v>
      </c>
      <c r="BO244">
        <v>1534937</v>
      </c>
    </row>
    <row r="245" spans="1:67" ht="15" customHeight="1">
      <c r="A245" t="s">
        <v>492</v>
      </c>
      <c r="B245" t="str">
        <f>VLOOKUP(A245,'Metadata - Countries'!$A$2:$C$267,3,0)</f>
        <v>Middle East &amp; North Africa</v>
      </c>
      <c r="C245" t="s">
        <v>544</v>
      </c>
      <c r="D245">
        <v>4195467</v>
      </c>
      <c r="E245">
        <v>4236386</v>
      </c>
      <c r="F245">
        <v>4281744</v>
      </c>
      <c r="G245">
        <v>4332926</v>
      </c>
      <c r="H245">
        <v>4389417</v>
      </c>
      <c r="I245">
        <v>4457282</v>
      </c>
      <c r="J245">
        <v>4548972</v>
      </c>
      <c r="K245">
        <v>4661271</v>
      </c>
      <c r="L245">
        <v>4785003</v>
      </c>
      <c r="M245">
        <v>4915162</v>
      </c>
      <c r="N245">
        <v>5047404</v>
      </c>
      <c r="O245">
        <v>5182040</v>
      </c>
      <c r="P245">
        <v>5320148</v>
      </c>
      <c r="Q245">
        <v>5463650</v>
      </c>
      <c r="R245">
        <v>5613116</v>
      </c>
      <c r="S245">
        <v>5769074</v>
      </c>
      <c r="T245">
        <v>5929998</v>
      </c>
      <c r="U245">
        <v>6092769</v>
      </c>
      <c r="V245">
        <v>6254876</v>
      </c>
      <c r="W245">
        <v>6416191</v>
      </c>
      <c r="X245">
        <v>6578156</v>
      </c>
      <c r="Y245">
        <v>6744050</v>
      </c>
      <c r="Z245">
        <v>6914963</v>
      </c>
      <c r="AA245">
        <v>7091270</v>
      </c>
      <c r="AB245">
        <v>7279157</v>
      </c>
      <c r="AC245">
        <v>7476092</v>
      </c>
      <c r="AD245">
        <v>7675499</v>
      </c>
      <c r="AE245">
        <v>7874302</v>
      </c>
      <c r="AF245">
        <v>8068788</v>
      </c>
      <c r="AG245">
        <v>8256396</v>
      </c>
      <c r="AH245">
        <v>8440023</v>
      </c>
      <c r="AI245">
        <v>8622853</v>
      </c>
      <c r="AJ245">
        <v>8802540</v>
      </c>
      <c r="AK245">
        <v>8977173</v>
      </c>
      <c r="AL245">
        <v>9143141</v>
      </c>
      <c r="AM245">
        <v>9294102</v>
      </c>
      <c r="AN245">
        <v>9430550</v>
      </c>
      <c r="AO245">
        <v>9557948</v>
      </c>
      <c r="AP245">
        <v>9677148</v>
      </c>
      <c r="AQ245">
        <v>9788067</v>
      </c>
      <c r="AR245">
        <v>9893316</v>
      </c>
      <c r="AS245">
        <v>9995123</v>
      </c>
      <c r="AT245">
        <v>10094561</v>
      </c>
      <c r="AU245">
        <v>10193798</v>
      </c>
      <c r="AV245">
        <v>10292225</v>
      </c>
      <c r="AW245">
        <v>10388344</v>
      </c>
      <c r="AX245">
        <v>10483558</v>
      </c>
      <c r="AY245">
        <v>10580395</v>
      </c>
      <c r="AZ245">
        <v>10680380</v>
      </c>
      <c r="BA245">
        <v>10784504</v>
      </c>
      <c r="BB245">
        <v>10895063</v>
      </c>
      <c r="BC245">
        <v>11032528</v>
      </c>
      <c r="BD245">
        <v>11174383</v>
      </c>
      <c r="BE245">
        <v>11300284</v>
      </c>
      <c r="BF245">
        <v>11428948</v>
      </c>
      <c r="BG245">
        <v>11557779</v>
      </c>
      <c r="BH245">
        <v>11685667</v>
      </c>
      <c r="BI245">
        <v>11811443</v>
      </c>
      <c r="BJ245">
        <v>11933041</v>
      </c>
      <c r="BK245">
        <v>12049314</v>
      </c>
      <c r="BL245">
        <v>12161723</v>
      </c>
      <c r="BM245">
        <v>12262946</v>
      </c>
      <c r="BN245">
        <v>12356117</v>
      </c>
      <c r="BO245">
        <v>12458223</v>
      </c>
    </row>
    <row r="246" spans="1:67" ht="15" customHeight="1">
      <c r="A246" t="s">
        <v>494</v>
      </c>
      <c r="B246" t="str">
        <f>VLOOKUP(A246,'Metadata - Countries'!$A$2:$C$267,3,0)</f>
        <v>Europe &amp; Central Asia</v>
      </c>
      <c r="C246" t="s">
        <v>544</v>
      </c>
      <c r="D246">
        <v>27510980</v>
      </c>
      <c r="E246">
        <v>28255002</v>
      </c>
      <c r="F246">
        <v>29033647</v>
      </c>
      <c r="G246">
        <v>29827877</v>
      </c>
      <c r="H246">
        <v>30612821</v>
      </c>
      <c r="I246">
        <v>31374536</v>
      </c>
      <c r="J246">
        <v>32172785</v>
      </c>
      <c r="K246">
        <v>33026490</v>
      </c>
      <c r="L246">
        <v>33884075</v>
      </c>
      <c r="M246">
        <v>34721990</v>
      </c>
      <c r="N246">
        <v>35540990</v>
      </c>
      <c r="O246">
        <v>36359957</v>
      </c>
      <c r="P246">
        <v>37188035</v>
      </c>
      <c r="Q246">
        <v>38028236</v>
      </c>
      <c r="R246">
        <v>38863420</v>
      </c>
      <c r="S246">
        <v>39673590</v>
      </c>
      <c r="T246">
        <v>40500997</v>
      </c>
      <c r="U246">
        <v>41385656</v>
      </c>
      <c r="V246">
        <v>42292206</v>
      </c>
      <c r="W246">
        <v>43187476</v>
      </c>
      <c r="X246">
        <v>44089069</v>
      </c>
      <c r="Y246">
        <v>44981877</v>
      </c>
      <c r="Z246">
        <v>45949991</v>
      </c>
      <c r="AA246">
        <v>47026425</v>
      </c>
      <c r="AB246">
        <v>48106764</v>
      </c>
      <c r="AC246">
        <v>49175673</v>
      </c>
      <c r="AD246">
        <v>50223885</v>
      </c>
      <c r="AE246">
        <v>51250152</v>
      </c>
      <c r="AF246">
        <v>52275890</v>
      </c>
      <c r="AG246">
        <v>53305234</v>
      </c>
      <c r="AH246">
        <v>54324142</v>
      </c>
      <c r="AI246">
        <v>55321172</v>
      </c>
      <c r="AJ246">
        <v>56302037</v>
      </c>
      <c r="AK246">
        <v>57296008</v>
      </c>
      <c r="AL246">
        <v>58310245</v>
      </c>
      <c r="AM246">
        <v>59305490</v>
      </c>
      <c r="AN246">
        <v>60293786</v>
      </c>
      <c r="AO246">
        <v>61277426</v>
      </c>
      <c r="AP246">
        <v>62242204</v>
      </c>
      <c r="AQ246">
        <v>63185615</v>
      </c>
      <c r="AR246">
        <v>64113547</v>
      </c>
      <c r="AS246">
        <v>65072018</v>
      </c>
      <c r="AT246">
        <v>65988663</v>
      </c>
      <c r="AU246">
        <v>66867327</v>
      </c>
      <c r="AV246">
        <v>67785075</v>
      </c>
      <c r="AW246">
        <v>68704715</v>
      </c>
      <c r="AX246">
        <v>69601333</v>
      </c>
      <c r="AY246">
        <v>70158112</v>
      </c>
      <c r="AZ246">
        <v>71051678</v>
      </c>
      <c r="BA246">
        <v>72039206</v>
      </c>
      <c r="BB246">
        <v>73142150</v>
      </c>
      <c r="BC246">
        <v>74223629</v>
      </c>
      <c r="BD246">
        <v>75175827</v>
      </c>
      <c r="BE246">
        <v>76147624</v>
      </c>
      <c r="BF246">
        <v>77181884</v>
      </c>
      <c r="BG246">
        <v>78218479</v>
      </c>
      <c r="BH246">
        <v>79277962</v>
      </c>
      <c r="BI246">
        <v>80312698</v>
      </c>
      <c r="BJ246">
        <v>81407204</v>
      </c>
      <c r="BK246">
        <v>82579440</v>
      </c>
      <c r="BL246">
        <v>83384680</v>
      </c>
      <c r="BM246">
        <v>84147318</v>
      </c>
      <c r="BN246">
        <v>84979913</v>
      </c>
      <c r="BO246">
        <v>85326000</v>
      </c>
    </row>
    <row r="247" spans="1:67" ht="15" customHeight="1">
      <c r="A247" t="s">
        <v>496</v>
      </c>
      <c r="B247" t="str">
        <f>VLOOKUP(A247,'Metadata - Countries'!$A$2:$C$267,3,0)</f>
        <v>East Asia &amp; Pacific</v>
      </c>
      <c r="C247" t="s">
        <v>544</v>
      </c>
      <c r="D247">
        <v>5404</v>
      </c>
      <c r="E247">
        <v>5436</v>
      </c>
      <c r="F247">
        <v>5471</v>
      </c>
      <c r="G247">
        <v>5503</v>
      </c>
      <c r="H247">
        <v>5525</v>
      </c>
      <c r="I247">
        <v>5548</v>
      </c>
      <c r="J247">
        <v>5591</v>
      </c>
      <c r="K247">
        <v>5657</v>
      </c>
      <c r="L247">
        <v>5729</v>
      </c>
      <c r="M247">
        <v>5779</v>
      </c>
      <c r="N247">
        <v>5814</v>
      </c>
      <c r="O247">
        <v>5854</v>
      </c>
      <c r="P247">
        <v>5891</v>
      </c>
      <c r="Q247">
        <v>5934</v>
      </c>
      <c r="R247">
        <v>6100</v>
      </c>
      <c r="S247">
        <v>6381</v>
      </c>
      <c r="T247">
        <v>6677</v>
      </c>
      <c r="U247">
        <v>6984</v>
      </c>
      <c r="V247">
        <v>7297</v>
      </c>
      <c r="W247">
        <v>7552</v>
      </c>
      <c r="X247">
        <v>7731</v>
      </c>
      <c r="Y247">
        <v>7874</v>
      </c>
      <c r="Z247">
        <v>7993</v>
      </c>
      <c r="AA247">
        <v>8099</v>
      </c>
      <c r="AB247">
        <v>8197</v>
      </c>
      <c r="AC247">
        <v>8329</v>
      </c>
      <c r="AD247">
        <v>8496</v>
      </c>
      <c r="AE247">
        <v>8665</v>
      </c>
      <c r="AF247">
        <v>8844</v>
      </c>
      <c r="AG247">
        <v>9017</v>
      </c>
      <c r="AH247">
        <v>9182</v>
      </c>
      <c r="AI247">
        <v>9354</v>
      </c>
      <c r="AJ247">
        <v>9466</v>
      </c>
      <c r="AK247">
        <v>9517</v>
      </c>
      <c r="AL247">
        <v>9559</v>
      </c>
      <c r="AM247">
        <v>9585</v>
      </c>
      <c r="AN247">
        <v>9611</v>
      </c>
      <c r="AO247">
        <v>9630</v>
      </c>
      <c r="AP247">
        <v>9634</v>
      </c>
      <c r="AQ247">
        <v>9640</v>
      </c>
      <c r="AR247">
        <v>9638</v>
      </c>
      <c r="AS247">
        <v>9621</v>
      </c>
      <c r="AT247">
        <v>9609</v>
      </c>
      <c r="AU247">
        <v>9668</v>
      </c>
      <c r="AV247">
        <v>9791</v>
      </c>
      <c r="AW247">
        <v>9912</v>
      </c>
      <c r="AX247">
        <v>10030</v>
      </c>
      <c r="AY247">
        <v>10149</v>
      </c>
      <c r="AZ247">
        <v>10272</v>
      </c>
      <c r="BA247">
        <v>10408</v>
      </c>
      <c r="BB247">
        <v>10550</v>
      </c>
      <c r="BC247">
        <v>10700</v>
      </c>
      <c r="BD247">
        <v>10854</v>
      </c>
      <c r="BE247">
        <v>10918</v>
      </c>
      <c r="BF247">
        <v>10899</v>
      </c>
      <c r="BG247">
        <v>10877</v>
      </c>
      <c r="BH247">
        <v>10852</v>
      </c>
      <c r="BI247">
        <v>10828</v>
      </c>
      <c r="BJ247">
        <v>10865</v>
      </c>
      <c r="BK247">
        <v>10956</v>
      </c>
      <c r="BL247">
        <v>11069</v>
      </c>
      <c r="BM247">
        <v>11204</v>
      </c>
      <c r="BN247">
        <v>11312</v>
      </c>
      <c r="BO247">
        <v>11396</v>
      </c>
    </row>
    <row r="248" spans="1:67" ht="15" customHeight="1">
      <c r="A248" t="s">
        <v>498</v>
      </c>
      <c r="B248" t="str">
        <f>VLOOKUP(A248,'Metadata - Countries'!$A$2:$C$267,3,0)</f>
        <v>Sub-Saharan Africa</v>
      </c>
      <c r="C248" t="s">
        <v>544</v>
      </c>
      <c r="D248">
        <v>10042458</v>
      </c>
      <c r="E248">
        <v>10337891</v>
      </c>
      <c r="F248">
        <v>10644622</v>
      </c>
      <c r="G248">
        <v>10960161</v>
      </c>
      <c r="H248">
        <v>11289556</v>
      </c>
      <c r="I248">
        <v>11630603</v>
      </c>
      <c r="J248">
        <v>11981932</v>
      </c>
      <c r="K248">
        <v>12346286</v>
      </c>
      <c r="L248">
        <v>12739965</v>
      </c>
      <c r="M248">
        <v>13167782</v>
      </c>
      <c r="N248">
        <v>13618192</v>
      </c>
      <c r="O248">
        <v>14092218</v>
      </c>
      <c r="P248">
        <v>14595699</v>
      </c>
      <c r="Q248">
        <v>15123504</v>
      </c>
      <c r="R248">
        <v>15671316</v>
      </c>
      <c r="S248">
        <v>16243826</v>
      </c>
      <c r="T248">
        <v>16838919</v>
      </c>
      <c r="U248">
        <v>17454627</v>
      </c>
      <c r="V248">
        <v>18080005</v>
      </c>
      <c r="W248">
        <v>18698636</v>
      </c>
      <c r="X248">
        <v>19297659</v>
      </c>
      <c r="Y248">
        <v>19890930</v>
      </c>
      <c r="Z248">
        <v>20499922</v>
      </c>
      <c r="AA248">
        <v>21170717</v>
      </c>
      <c r="AB248">
        <v>21857176</v>
      </c>
      <c r="AC248">
        <v>22569625</v>
      </c>
      <c r="AD248">
        <v>23324270</v>
      </c>
      <c r="AE248">
        <v>24099415</v>
      </c>
      <c r="AF248">
        <v>24844147</v>
      </c>
      <c r="AG248">
        <v>25522898</v>
      </c>
      <c r="AH248">
        <v>26206012</v>
      </c>
      <c r="AI248">
        <v>26890906</v>
      </c>
      <c r="AJ248">
        <v>27580723</v>
      </c>
      <c r="AK248">
        <v>28469017</v>
      </c>
      <c r="AL248">
        <v>29598323</v>
      </c>
      <c r="AM248">
        <v>30560071</v>
      </c>
      <c r="AN248">
        <v>31140733</v>
      </c>
      <c r="AO248">
        <v>31785846</v>
      </c>
      <c r="AP248">
        <v>32626498</v>
      </c>
      <c r="AQ248">
        <v>33499772</v>
      </c>
      <c r="AR248">
        <v>34463704</v>
      </c>
      <c r="AS248">
        <v>35414469</v>
      </c>
      <c r="AT248">
        <v>36353531</v>
      </c>
      <c r="AU248">
        <v>37333918</v>
      </c>
      <c r="AV248">
        <v>38360879</v>
      </c>
      <c r="AW248">
        <v>39439505</v>
      </c>
      <c r="AX248">
        <v>40562052</v>
      </c>
      <c r="AY248">
        <v>41716497</v>
      </c>
      <c r="AZ248">
        <v>42870884</v>
      </c>
      <c r="BA248">
        <v>43957933</v>
      </c>
      <c r="BB248">
        <v>45110527</v>
      </c>
      <c r="BC248">
        <v>46416031</v>
      </c>
      <c r="BD248">
        <v>47786137</v>
      </c>
      <c r="BE248">
        <v>49253643</v>
      </c>
      <c r="BF248">
        <v>50814552</v>
      </c>
      <c r="BG248">
        <v>52542823</v>
      </c>
      <c r="BH248">
        <v>54401802</v>
      </c>
      <c r="BI248">
        <v>56267032</v>
      </c>
      <c r="BJ248">
        <v>58090443</v>
      </c>
      <c r="BK248">
        <v>59872579</v>
      </c>
      <c r="BL248">
        <v>61704518</v>
      </c>
      <c r="BM248">
        <v>63588334</v>
      </c>
      <c r="BN248">
        <v>65497748</v>
      </c>
      <c r="BO248">
        <v>67438106</v>
      </c>
    </row>
    <row r="249" spans="1:67" ht="15" customHeight="1">
      <c r="A249" t="s">
        <v>500</v>
      </c>
      <c r="B249" t="str">
        <f>VLOOKUP(A249,'Metadata - Countries'!$A$2:$C$267,3,0)</f>
        <v>Sub-Saharan Africa</v>
      </c>
      <c r="C249" t="s">
        <v>544</v>
      </c>
      <c r="D249">
        <v>7617746</v>
      </c>
      <c r="E249">
        <v>7838440</v>
      </c>
      <c r="F249">
        <v>8068828</v>
      </c>
      <c r="G249">
        <v>8311013</v>
      </c>
      <c r="H249">
        <v>8564755</v>
      </c>
      <c r="I249">
        <v>8829056</v>
      </c>
      <c r="J249">
        <v>9104743</v>
      </c>
      <c r="K249">
        <v>9393432</v>
      </c>
      <c r="L249">
        <v>9696370</v>
      </c>
      <c r="M249">
        <v>10006526</v>
      </c>
      <c r="N249">
        <v>10317212</v>
      </c>
      <c r="O249">
        <v>10616338</v>
      </c>
      <c r="P249">
        <v>10885563</v>
      </c>
      <c r="Q249">
        <v>11146099</v>
      </c>
      <c r="R249">
        <v>11428676</v>
      </c>
      <c r="S249">
        <v>11730959</v>
      </c>
      <c r="T249">
        <v>12045227</v>
      </c>
      <c r="U249">
        <v>12369253</v>
      </c>
      <c r="V249">
        <v>12701999</v>
      </c>
      <c r="W249">
        <v>13011511</v>
      </c>
      <c r="X249">
        <v>13284026</v>
      </c>
      <c r="Y249">
        <v>13563558</v>
      </c>
      <c r="Z249">
        <v>13880052</v>
      </c>
      <c r="AA249">
        <v>14228932</v>
      </c>
      <c r="AB249">
        <v>14617944</v>
      </c>
      <c r="AC249">
        <v>15038915</v>
      </c>
      <c r="AD249">
        <v>15486807</v>
      </c>
      <c r="AE249">
        <v>15974216</v>
      </c>
      <c r="AF249">
        <v>16489323</v>
      </c>
      <c r="AG249">
        <v>17028543</v>
      </c>
      <c r="AH249">
        <v>17586630</v>
      </c>
      <c r="AI249">
        <v>18171935</v>
      </c>
      <c r="AJ249">
        <v>18801966</v>
      </c>
      <c r="AK249">
        <v>19462958</v>
      </c>
      <c r="AL249">
        <v>20125021</v>
      </c>
      <c r="AM249">
        <v>20680831</v>
      </c>
      <c r="AN249">
        <v>21249572</v>
      </c>
      <c r="AO249">
        <v>21876935</v>
      </c>
      <c r="AP249">
        <v>22537658</v>
      </c>
      <c r="AQ249">
        <v>23279247</v>
      </c>
      <c r="AR249">
        <v>24020697</v>
      </c>
      <c r="AS249">
        <v>24763325</v>
      </c>
      <c r="AT249">
        <v>25545090</v>
      </c>
      <c r="AU249">
        <v>26354736</v>
      </c>
      <c r="AV249">
        <v>27146084</v>
      </c>
      <c r="AW249">
        <v>27946588</v>
      </c>
      <c r="AX249">
        <v>28773227</v>
      </c>
      <c r="AY249">
        <v>29629804</v>
      </c>
      <c r="AZ249">
        <v>30509862</v>
      </c>
      <c r="BA249">
        <v>31412520</v>
      </c>
      <c r="BB249">
        <v>32341728</v>
      </c>
      <c r="BC249">
        <v>33295738</v>
      </c>
      <c r="BD249">
        <v>34273295</v>
      </c>
      <c r="BE249">
        <v>35273570</v>
      </c>
      <c r="BF249">
        <v>36336539</v>
      </c>
      <c r="BG249">
        <v>37477356</v>
      </c>
      <c r="BH249">
        <v>38748299</v>
      </c>
      <c r="BI249">
        <v>40127085</v>
      </c>
      <c r="BJ249">
        <v>41515395</v>
      </c>
      <c r="BK249">
        <v>42949080</v>
      </c>
      <c r="BL249">
        <v>44404611</v>
      </c>
      <c r="BM249">
        <v>45853778</v>
      </c>
      <c r="BN249">
        <v>47249585</v>
      </c>
      <c r="BO249">
        <v>48582334</v>
      </c>
    </row>
    <row r="250" spans="1:67" ht="15" customHeight="1">
      <c r="A250" t="s">
        <v>502</v>
      </c>
      <c r="B250" t="str">
        <f>VLOOKUP(A250,'Metadata - Countries'!$A$2:$C$267,3,0)</f>
        <v>Europe &amp; Central Asia</v>
      </c>
      <c r="C250" t="s">
        <v>544</v>
      </c>
      <c r="D250">
        <v>42767251</v>
      </c>
      <c r="E250">
        <v>43365219</v>
      </c>
      <c r="F250">
        <v>43924755</v>
      </c>
      <c r="G250">
        <v>44445903</v>
      </c>
      <c r="H250">
        <v>44941406</v>
      </c>
      <c r="I250">
        <v>45387091</v>
      </c>
      <c r="J250">
        <v>45809120</v>
      </c>
      <c r="K250">
        <v>46235370</v>
      </c>
      <c r="L250">
        <v>46635196</v>
      </c>
      <c r="M250">
        <v>46990889</v>
      </c>
      <c r="N250">
        <v>47279086</v>
      </c>
      <c r="O250">
        <v>47597756</v>
      </c>
      <c r="P250">
        <v>47974187</v>
      </c>
      <c r="Q250">
        <v>48301548</v>
      </c>
      <c r="R250">
        <v>48602694</v>
      </c>
      <c r="S250">
        <v>48892187</v>
      </c>
      <c r="T250">
        <v>49144535</v>
      </c>
      <c r="U250">
        <v>49357430</v>
      </c>
      <c r="V250">
        <v>49536615</v>
      </c>
      <c r="W250">
        <v>49739734</v>
      </c>
      <c r="X250">
        <v>49973920</v>
      </c>
      <c r="Y250">
        <v>50221000</v>
      </c>
      <c r="Z250">
        <v>50384000</v>
      </c>
      <c r="AA250">
        <v>50564000</v>
      </c>
      <c r="AB250">
        <v>50754000</v>
      </c>
      <c r="AC250">
        <v>50917000</v>
      </c>
      <c r="AD250">
        <v>51097000</v>
      </c>
      <c r="AE250">
        <v>51293000</v>
      </c>
      <c r="AF250">
        <v>51521000</v>
      </c>
      <c r="AG250">
        <v>51773000</v>
      </c>
      <c r="AH250">
        <v>51891400</v>
      </c>
      <c r="AI250">
        <v>52000500</v>
      </c>
      <c r="AJ250">
        <v>52150400</v>
      </c>
      <c r="AK250">
        <v>52179200</v>
      </c>
      <c r="AL250">
        <v>51921400</v>
      </c>
      <c r="AM250">
        <v>51512800</v>
      </c>
      <c r="AN250">
        <v>51057800</v>
      </c>
      <c r="AO250">
        <v>50594600</v>
      </c>
      <c r="AP250">
        <v>50144500</v>
      </c>
      <c r="AQ250">
        <v>49674000</v>
      </c>
      <c r="AR250">
        <v>49176500</v>
      </c>
      <c r="AS250">
        <v>48662400</v>
      </c>
      <c r="AT250">
        <v>48202470</v>
      </c>
      <c r="AU250">
        <v>47812949</v>
      </c>
      <c r="AV250">
        <v>47451626</v>
      </c>
      <c r="AW250">
        <v>47105171</v>
      </c>
      <c r="AX250">
        <v>46787786</v>
      </c>
      <c r="AY250">
        <v>46509355</v>
      </c>
      <c r="AZ250">
        <v>46258189</v>
      </c>
      <c r="BA250">
        <v>46053331</v>
      </c>
      <c r="BB250">
        <v>45870741</v>
      </c>
      <c r="BC250">
        <v>45706086</v>
      </c>
      <c r="BD250">
        <v>45593342</v>
      </c>
      <c r="BE250">
        <v>45489648</v>
      </c>
      <c r="BF250">
        <v>45272155</v>
      </c>
      <c r="BG250">
        <v>45167350</v>
      </c>
      <c r="BH250">
        <v>45038236</v>
      </c>
      <c r="BI250">
        <v>44880758</v>
      </c>
      <c r="BJ250">
        <v>44690584</v>
      </c>
      <c r="BK250">
        <v>44474512</v>
      </c>
      <c r="BL250">
        <v>44207754</v>
      </c>
      <c r="BM250">
        <v>43848986</v>
      </c>
      <c r="BN250">
        <v>38000000</v>
      </c>
      <c r="BO250">
        <v>37000000</v>
      </c>
    </row>
    <row r="251" spans="1:67" ht="15" customHeight="1">
      <c r="A251" t="s">
        <v>504</v>
      </c>
      <c r="B251" t="str">
        <f>VLOOKUP(A251,'Metadata - Countries'!$A$2:$C$267,3,0)</f>
        <v>Not Classified</v>
      </c>
      <c r="C251" t="s">
        <v>544</v>
      </c>
      <c r="D251">
        <v>1150380907</v>
      </c>
      <c r="E251">
        <v>1156312850</v>
      </c>
      <c r="F251">
        <v>1174798609</v>
      </c>
      <c r="G251">
        <v>1204748060</v>
      </c>
      <c r="H251">
        <v>1234451965</v>
      </c>
      <c r="I251">
        <v>1264792470</v>
      </c>
      <c r="J251">
        <v>1298570988</v>
      </c>
      <c r="K251">
        <v>1331733785</v>
      </c>
      <c r="L251">
        <v>1365940814</v>
      </c>
      <c r="M251">
        <v>1401859276</v>
      </c>
      <c r="N251">
        <v>1438619338</v>
      </c>
      <c r="O251">
        <v>1476040539</v>
      </c>
      <c r="P251">
        <v>1511859032</v>
      </c>
      <c r="Q251">
        <v>1546902049</v>
      </c>
      <c r="R251">
        <v>1580636939</v>
      </c>
      <c r="S251">
        <v>1612318924</v>
      </c>
      <c r="T251">
        <v>1642551579</v>
      </c>
      <c r="U251">
        <v>1671447988</v>
      </c>
      <c r="V251">
        <v>1700522170</v>
      </c>
      <c r="W251">
        <v>1729995976</v>
      </c>
      <c r="X251">
        <v>1759117944</v>
      </c>
      <c r="Y251">
        <v>1789283942</v>
      </c>
      <c r="Z251">
        <v>1821682118</v>
      </c>
      <c r="AA251">
        <v>1853950774</v>
      </c>
      <c r="AB251">
        <v>1885288819</v>
      </c>
      <c r="AC251">
        <v>1917212117</v>
      </c>
      <c r="AD251">
        <v>1950753895</v>
      </c>
      <c r="AE251">
        <v>1985853431</v>
      </c>
      <c r="AF251">
        <v>2021166474</v>
      </c>
      <c r="AG251">
        <v>2055452501</v>
      </c>
      <c r="AH251">
        <v>2089694834</v>
      </c>
      <c r="AI251">
        <v>2122646055</v>
      </c>
      <c r="AJ251">
        <v>2153048678</v>
      </c>
      <c r="AK251">
        <v>2181630524</v>
      </c>
      <c r="AL251">
        <v>2209554204</v>
      </c>
      <c r="AM251">
        <v>2236974487</v>
      </c>
      <c r="AN251">
        <v>2264204292</v>
      </c>
      <c r="AO251">
        <v>2291164795</v>
      </c>
      <c r="AP251">
        <v>2317182887</v>
      </c>
      <c r="AQ251">
        <v>2341864677</v>
      </c>
      <c r="AR251">
        <v>2365641663</v>
      </c>
      <c r="AS251">
        <v>2388674025</v>
      </c>
      <c r="AT251">
        <v>2410459773</v>
      </c>
      <c r="AU251">
        <v>2431477678</v>
      </c>
      <c r="AV251">
        <v>2452531807</v>
      </c>
      <c r="AW251">
        <v>2473577600</v>
      </c>
      <c r="AX251">
        <v>2493662803</v>
      </c>
      <c r="AY251">
        <v>2512581065</v>
      </c>
      <c r="AZ251">
        <v>2532733854</v>
      </c>
      <c r="BA251">
        <v>2553367200</v>
      </c>
      <c r="BB251">
        <v>2573584518</v>
      </c>
      <c r="BC251">
        <v>2594928568</v>
      </c>
      <c r="BD251">
        <v>2618529566</v>
      </c>
      <c r="BE251">
        <v>2642664969</v>
      </c>
      <c r="BF251">
        <v>2666297149</v>
      </c>
      <c r="BG251">
        <v>2689570305</v>
      </c>
      <c r="BH251">
        <v>2711688425</v>
      </c>
      <c r="BI251">
        <v>2733612094</v>
      </c>
      <c r="BJ251">
        <v>2754139881</v>
      </c>
      <c r="BK251">
        <v>2772716573</v>
      </c>
      <c r="BL251">
        <v>2787915973</v>
      </c>
      <c r="BM251">
        <v>2799436415</v>
      </c>
      <c r="BN251">
        <v>2803249752</v>
      </c>
      <c r="BO251">
        <v>2810588102</v>
      </c>
    </row>
    <row r="252" spans="1:67" ht="15" customHeight="1">
      <c r="A252" t="s">
        <v>505</v>
      </c>
      <c r="B252" t="str">
        <f>VLOOKUP(A252,'Metadata - Countries'!$A$2:$C$267,3,0)</f>
        <v>Latin America &amp; Caribbean</v>
      </c>
      <c r="C252" t="s">
        <v>544</v>
      </c>
      <c r="D252">
        <v>2529021</v>
      </c>
      <c r="E252">
        <v>2561153</v>
      </c>
      <c r="F252">
        <v>2592441</v>
      </c>
      <c r="G252">
        <v>2622936</v>
      </c>
      <c r="H252">
        <v>2652376</v>
      </c>
      <c r="I252">
        <v>2680427</v>
      </c>
      <c r="J252">
        <v>2707030</v>
      </c>
      <c r="K252">
        <v>2731847</v>
      </c>
      <c r="L252">
        <v>2754417</v>
      </c>
      <c r="M252">
        <v>2773957</v>
      </c>
      <c r="N252">
        <v>2790265</v>
      </c>
      <c r="O252">
        <v>2805492</v>
      </c>
      <c r="P252">
        <v>2821086</v>
      </c>
      <c r="Q252">
        <v>2836825</v>
      </c>
      <c r="R252">
        <v>2853588</v>
      </c>
      <c r="S252">
        <v>2871947</v>
      </c>
      <c r="T252">
        <v>2891094</v>
      </c>
      <c r="U252">
        <v>2909327</v>
      </c>
      <c r="V252">
        <v>2925840</v>
      </c>
      <c r="W252">
        <v>2940729</v>
      </c>
      <c r="X252">
        <v>2953750</v>
      </c>
      <c r="Y252">
        <v>2966076</v>
      </c>
      <c r="Z252">
        <v>2979182</v>
      </c>
      <c r="AA252">
        <v>2993285</v>
      </c>
      <c r="AB252">
        <v>3008255</v>
      </c>
      <c r="AC252">
        <v>3024218</v>
      </c>
      <c r="AD252">
        <v>3041205</v>
      </c>
      <c r="AE252">
        <v>3058787</v>
      </c>
      <c r="AF252">
        <v>3077760</v>
      </c>
      <c r="AG252">
        <v>3097889</v>
      </c>
      <c r="AH252">
        <v>3117012</v>
      </c>
      <c r="AI252">
        <v>3135374</v>
      </c>
      <c r="AJ252">
        <v>3153732</v>
      </c>
      <c r="AK252">
        <v>3171747</v>
      </c>
      <c r="AL252">
        <v>3189945</v>
      </c>
      <c r="AM252">
        <v>3208300</v>
      </c>
      <c r="AN252">
        <v>3226633</v>
      </c>
      <c r="AO252">
        <v>3245069</v>
      </c>
      <c r="AP252">
        <v>3262683</v>
      </c>
      <c r="AQ252">
        <v>3278963</v>
      </c>
      <c r="AR252">
        <v>3292224</v>
      </c>
      <c r="AS252">
        <v>3300939</v>
      </c>
      <c r="AT252">
        <v>3306441</v>
      </c>
      <c r="AU252">
        <v>3310202</v>
      </c>
      <c r="AV252">
        <v>3313801</v>
      </c>
      <c r="AW252">
        <v>3317665</v>
      </c>
      <c r="AX252">
        <v>3322282</v>
      </c>
      <c r="AY252">
        <v>3328651</v>
      </c>
      <c r="AZ252">
        <v>3336126</v>
      </c>
      <c r="BA252">
        <v>3344156</v>
      </c>
      <c r="BB252">
        <v>3352651</v>
      </c>
      <c r="BC252">
        <v>3361637</v>
      </c>
      <c r="BD252">
        <v>3371133</v>
      </c>
      <c r="BE252">
        <v>3381180</v>
      </c>
      <c r="BF252">
        <v>3391662</v>
      </c>
      <c r="BG252">
        <v>3402818</v>
      </c>
      <c r="BH252">
        <v>3413766</v>
      </c>
      <c r="BI252">
        <v>3422200</v>
      </c>
      <c r="BJ252">
        <v>3427042</v>
      </c>
      <c r="BK252">
        <v>3428409</v>
      </c>
      <c r="BL252">
        <v>3429086</v>
      </c>
      <c r="BM252">
        <v>3426260</v>
      </c>
      <c r="BN252">
        <v>3422794</v>
      </c>
      <c r="BO252">
        <v>3423108</v>
      </c>
    </row>
    <row r="253" spans="1:67" ht="15" customHeight="1">
      <c r="A253" t="s">
        <v>507</v>
      </c>
      <c r="B253" t="str">
        <f>VLOOKUP(A253,'Metadata - Countries'!$A$2:$C$267,3,0)</f>
        <v>North America</v>
      </c>
      <c r="C253" t="s">
        <v>544</v>
      </c>
      <c r="D253">
        <v>180671000</v>
      </c>
      <c r="E253">
        <v>183691000</v>
      </c>
      <c r="F253">
        <v>186538000</v>
      </c>
      <c r="G253">
        <v>189242000</v>
      </c>
      <c r="H253">
        <v>191889000</v>
      </c>
      <c r="I253">
        <v>194303000</v>
      </c>
      <c r="J253">
        <v>196560000</v>
      </c>
      <c r="K253">
        <v>198712000</v>
      </c>
      <c r="L253">
        <v>200706000</v>
      </c>
      <c r="M253">
        <v>202677000</v>
      </c>
      <c r="N253">
        <v>205052000</v>
      </c>
      <c r="O253">
        <v>207661000</v>
      </c>
      <c r="P253">
        <v>209896000</v>
      </c>
      <c r="Q253">
        <v>211909000</v>
      </c>
      <c r="R253">
        <v>213854000</v>
      </c>
      <c r="S253">
        <v>215973000</v>
      </c>
      <c r="T253">
        <v>218035000</v>
      </c>
      <c r="U253">
        <v>220239000</v>
      </c>
      <c r="V253">
        <v>222585000</v>
      </c>
      <c r="W253">
        <v>225055000</v>
      </c>
      <c r="X253">
        <v>227225000</v>
      </c>
      <c r="Y253">
        <v>229466000</v>
      </c>
      <c r="Z253">
        <v>231664000</v>
      </c>
      <c r="AA253">
        <v>233792000</v>
      </c>
      <c r="AB253">
        <v>235825000</v>
      </c>
      <c r="AC253">
        <v>237924000</v>
      </c>
      <c r="AD253">
        <v>240133000</v>
      </c>
      <c r="AE253">
        <v>242289000</v>
      </c>
      <c r="AF253">
        <v>244499000</v>
      </c>
      <c r="AG253">
        <v>246819000</v>
      </c>
      <c r="AH253">
        <v>249623000</v>
      </c>
      <c r="AI253">
        <v>252981000</v>
      </c>
      <c r="AJ253">
        <v>256514000</v>
      </c>
      <c r="AK253">
        <v>259919000</v>
      </c>
      <c r="AL253">
        <v>263126000</v>
      </c>
      <c r="AM253">
        <v>266278000</v>
      </c>
      <c r="AN253">
        <v>269394000</v>
      </c>
      <c r="AO253">
        <v>272657000</v>
      </c>
      <c r="AP253">
        <v>275854000</v>
      </c>
      <c r="AQ253">
        <v>279040000</v>
      </c>
      <c r="AR253">
        <v>282162411</v>
      </c>
      <c r="AS253">
        <v>284968955</v>
      </c>
      <c r="AT253">
        <v>287625193</v>
      </c>
      <c r="AU253">
        <v>290107933</v>
      </c>
      <c r="AV253">
        <v>292805298</v>
      </c>
      <c r="AW253">
        <v>295516599</v>
      </c>
      <c r="AX253">
        <v>298379912</v>
      </c>
      <c r="AY253">
        <v>301231207</v>
      </c>
      <c r="AZ253">
        <v>304093966</v>
      </c>
      <c r="BA253">
        <v>306771529</v>
      </c>
      <c r="BB253">
        <v>309327143</v>
      </c>
      <c r="BC253">
        <v>311583481</v>
      </c>
      <c r="BD253">
        <v>313877662</v>
      </c>
      <c r="BE253">
        <v>316059947</v>
      </c>
      <c r="BF253">
        <v>318386329</v>
      </c>
      <c r="BG253">
        <v>320738994</v>
      </c>
      <c r="BH253">
        <v>323071755</v>
      </c>
      <c r="BI253">
        <v>325122128</v>
      </c>
      <c r="BJ253">
        <v>326838199</v>
      </c>
      <c r="BK253">
        <v>328329953</v>
      </c>
      <c r="BL253">
        <v>331526933</v>
      </c>
      <c r="BM253">
        <v>332048977</v>
      </c>
      <c r="BN253">
        <v>333271411</v>
      </c>
      <c r="BO253">
        <v>334914895</v>
      </c>
    </row>
    <row r="254" spans="1:67" ht="15" customHeight="1">
      <c r="A254" t="s">
        <v>509</v>
      </c>
      <c r="B254" t="str">
        <f>VLOOKUP(A254,'Metadata - Countries'!$A$2:$C$267,3,0)</f>
        <v>Europe &amp; Central Asia</v>
      </c>
      <c r="C254" t="s">
        <v>544</v>
      </c>
      <c r="D254">
        <v>8372311</v>
      </c>
      <c r="E254">
        <v>8692048</v>
      </c>
      <c r="F254">
        <v>9038222</v>
      </c>
      <c r="G254">
        <v>9394588</v>
      </c>
      <c r="H254">
        <v>9758147</v>
      </c>
      <c r="I254">
        <v>10130096</v>
      </c>
      <c r="J254">
        <v>10504969</v>
      </c>
      <c r="K254">
        <v>10881533</v>
      </c>
      <c r="L254">
        <v>11261600</v>
      </c>
      <c r="M254">
        <v>11641640</v>
      </c>
      <c r="N254">
        <v>12011361</v>
      </c>
      <c r="O254">
        <v>12370120</v>
      </c>
      <c r="P254">
        <v>12733242</v>
      </c>
      <c r="Q254">
        <v>13107928</v>
      </c>
      <c r="R254">
        <v>13494711</v>
      </c>
      <c r="S254">
        <v>13894347</v>
      </c>
      <c r="T254">
        <v>14307397</v>
      </c>
      <c r="U254">
        <v>14731709</v>
      </c>
      <c r="V254">
        <v>15154314</v>
      </c>
      <c r="W254">
        <v>15558907</v>
      </c>
      <c r="X254">
        <v>15947129</v>
      </c>
      <c r="Y254">
        <v>16335642</v>
      </c>
      <c r="Z254">
        <v>16735643</v>
      </c>
      <c r="AA254">
        <v>17152857</v>
      </c>
      <c r="AB254">
        <v>17594364</v>
      </c>
      <c r="AC254">
        <v>18063201</v>
      </c>
      <c r="AD254">
        <v>18560008</v>
      </c>
      <c r="AE254">
        <v>19077170</v>
      </c>
      <c r="AF254">
        <v>19600028</v>
      </c>
      <c r="AG254">
        <v>20102902</v>
      </c>
      <c r="AH254">
        <v>20510000</v>
      </c>
      <c r="AI254">
        <v>20952000</v>
      </c>
      <c r="AJ254">
        <v>21449000</v>
      </c>
      <c r="AK254">
        <v>21942000</v>
      </c>
      <c r="AL254">
        <v>22377000</v>
      </c>
      <c r="AM254">
        <v>22785000</v>
      </c>
      <c r="AN254">
        <v>23225000</v>
      </c>
      <c r="AO254">
        <v>23667000</v>
      </c>
      <c r="AP254">
        <v>24051000</v>
      </c>
      <c r="AQ254">
        <v>24311650</v>
      </c>
      <c r="AR254">
        <v>24650400</v>
      </c>
      <c r="AS254">
        <v>24964450</v>
      </c>
      <c r="AT254">
        <v>25271850</v>
      </c>
      <c r="AU254">
        <v>25567650</v>
      </c>
      <c r="AV254">
        <v>25864350</v>
      </c>
      <c r="AW254">
        <v>26167000</v>
      </c>
      <c r="AX254">
        <v>26488250</v>
      </c>
      <c r="AY254">
        <v>26868000</v>
      </c>
      <c r="AZ254">
        <v>27302800</v>
      </c>
      <c r="BA254">
        <v>27767400</v>
      </c>
      <c r="BB254">
        <v>28562400</v>
      </c>
      <c r="BC254">
        <v>29339400</v>
      </c>
      <c r="BD254">
        <v>29774500</v>
      </c>
      <c r="BE254">
        <v>30243200</v>
      </c>
      <c r="BF254">
        <v>30757700</v>
      </c>
      <c r="BG254">
        <v>31298900</v>
      </c>
      <c r="BH254">
        <v>31847900</v>
      </c>
      <c r="BI254">
        <v>32388600</v>
      </c>
      <c r="BJ254">
        <v>32956100</v>
      </c>
      <c r="BK254">
        <v>33580350</v>
      </c>
      <c r="BL254">
        <v>34232050</v>
      </c>
      <c r="BM254">
        <v>34915100</v>
      </c>
      <c r="BN254">
        <v>35648100</v>
      </c>
      <c r="BO254">
        <v>36412350</v>
      </c>
    </row>
    <row r="255" spans="1:67" ht="15" customHeight="1">
      <c r="A255" t="s">
        <v>511</v>
      </c>
      <c r="B255" t="str">
        <f>VLOOKUP(A255,'Metadata - Countries'!$A$2:$C$267,3,0)</f>
        <v>Latin America &amp; Caribbean</v>
      </c>
      <c r="C255" t="s">
        <v>544</v>
      </c>
      <c r="D255">
        <v>84141</v>
      </c>
      <c r="E255">
        <v>85666</v>
      </c>
      <c r="F255">
        <v>87183</v>
      </c>
      <c r="G255">
        <v>88638</v>
      </c>
      <c r="H255">
        <v>90053</v>
      </c>
      <c r="I255">
        <v>91495</v>
      </c>
      <c r="J255">
        <v>92957</v>
      </c>
      <c r="K255">
        <v>94382</v>
      </c>
      <c r="L255">
        <v>95758</v>
      </c>
      <c r="M255">
        <v>97126</v>
      </c>
      <c r="N255">
        <v>98459</v>
      </c>
      <c r="O255">
        <v>99699</v>
      </c>
      <c r="P255">
        <v>100843</v>
      </c>
      <c r="Q255">
        <v>101924</v>
      </c>
      <c r="R255">
        <v>102951</v>
      </c>
      <c r="S255">
        <v>103879</v>
      </c>
      <c r="T255">
        <v>104709</v>
      </c>
      <c r="U255">
        <v>105499</v>
      </c>
      <c r="V255">
        <v>106236</v>
      </c>
      <c r="W255">
        <v>106882</v>
      </c>
      <c r="X255">
        <v>107480</v>
      </c>
      <c r="Y255">
        <v>108191</v>
      </c>
      <c r="Z255">
        <v>108974</v>
      </c>
      <c r="AA255">
        <v>109684</v>
      </c>
      <c r="AB255">
        <v>110329</v>
      </c>
      <c r="AC255">
        <v>110906</v>
      </c>
      <c r="AD255">
        <v>111388</v>
      </c>
      <c r="AE255">
        <v>111770</v>
      </c>
      <c r="AF255">
        <v>112076</v>
      </c>
      <c r="AG255">
        <v>112320</v>
      </c>
      <c r="AH255">
        <v>112487</v>
      </c>
      <c r="AI255">
        <v>112780</v>
      </c>
      <c r="AJ255">
        <v>113222</v>
      </c>
      <c r="AK255">
        <v>113621</v>
      </c>
      <c r="AL255">
        <v>113944</v>
      </c>
      <c r="AM255">
        <v>114174</v>
      </c>
      <c r="AN255">
        <v>114290</v>
      </c>
      <c r="AO255">
        <v>114276</v>
      </c>
      <c r="AP255">
        <v>114165</v>
      </c>
      <c r="AQ255">
        <v>113995</v>
      </c>
      <c r="AR255">
        <v>113813</v>
      </c>
      <c r="AS255">
        <v>113641</v>
      </c>
      <c r="AT255">
        <v>113450</v>
      </c>
      <c r="AU255">
        <v>113108</v>
      </c>
      <c r="AV255">
        <v>112608</v>
      </c>
      <c r="AW255">
        <v>112043</v>
      </c>
      <c r="AX255">
        <v>111427</v>
      </c>
      <c r="AY255">
        <v>110824</v>
      </c>
      <c r="AZ255">
        <v>110316</v>
      </c>
      <c r="BA255">
        <v>109840</v>
      </c>
      <c r="BB255">
        <v>109308</v>
      </c>
      <c r="BC255">
        <v>108703</v>
      </c>
      <c r="BD255">
        <v>108083</v>
      </c>
      <c r="BE255">
        <v>107450</v>
      </c>
      <c r="BF255">
        <v>106912</v>
      </c>
      <c r="BG255">
        <v>106482</v>
      </c>
      <c r="BH255">
        <v>105963</v>
      </c>
      <c r="BI255">
        <v>105549</v>
      </c>
      <c r="BJ255">
        <v>105281</v>
      </c>
      <c r="BK255">
        <v>104924</v>
      </c>
      <c r="BL255">
        <v>104632</v>
      </c>
      <c r="BM255">
        <v>104332</v>
      </c>
      <c r="BN255">
        <v>103948</v>
      </c>
      <c r="BO255">
        <v>103698</v>
      </c>
    </row>
    <row r="256" spans="1:67" ht="15" customHeight="1">
      <c r="A256" t="s">
        <v>513</v>
      </c>
      <c r="B256" t="str">
        <f>VLOOKUP(A256,'Metadata - Countries'!$A$2:$C$267,3,0)</f>
        <v>Latin America &amp; Caribbean</v>
      </c>
      <c r="C256" t="s">
        <v>544</v>
      </c>
      <c r="D256">
        <v>8156937</v>
      </c>
      <c r="E256">
        <v>8453106</v>
      </c>
      <c r="F256">
        <v>8754082</v>
      </c>
      <c r="G256">
        <v>9059953</v>
      </c>
      <c r="H256">
        <v>9371333</v>
      </c>
      <c r="I256">
        <v>9688138</v>
      </c>
      <c r="J256">
        <v>10010685</v>
      </c>
      <c r="K256">
        <v>10338848</v>
      </c>
      <c r="L256">
        <v>10672654</v>
      </c>
      <c r="M256">
        <v>11011335</v>
      </c>
      <c r="N256">
        <v>11355475</v>
      </c>
      <c r="O256">
        <v>11705674</v>
      </c>
      <c r="P256">
        <v>12061621</v>
      </c>
      <c r="Q256">
        <v>12424804</v>
      </c>
      <c r="R256">
        <v>12796220</v>
      </c>
      <c r="S256">
        <v>13176387</v>
      </c>
      <c r="T256">
        <v>13566112</v>
      </c>
      <c r="U256">
        <v>13965250</v>
      </c>
      <c r="V256">
        <v>14372959</v>
      </c>
      <c r="W256">
        <v>14788523</v>
      </c>
      <c r="X256">
        <v>15210443</v>
      </c>
      <c r="Y256">
        <v>15638426</v>
      </c>
      <c r="Z256">
        <v>16071654</v>
      </c>
      <c r="AA256">
        <v>16509596</v>
      </c>
      <c r="AB256">
        <v>16953234</v>
      </c>
      <c r="AC256">
        <v>17402304</v>
      </c>
      <c r="AD256">
        <v>17860872</v>
      </c>
      <c r="AE256">
        <v>18328655</v>
      </c>
      <c r="AF256">
        <v>18800770</v>
      </c>
      <c r="AG256">
        <v>19275292</v>
      </c>
      <c r="AH256">
        <v>19750579</v>
      </c>
      <c r="AI256">
        <v>20226214</v>
      </c>
      <c r="AJ256">
        <v>20700461</v>
      </c>
      <c r="AK256">
        <v>21172100</v>
      </c>
      <c r="AL256">
        <v>21640833</v>
      </c>
      <c r="AM256">
        <v>22107286</v>
      </c>
      <c r="AN256">
        <v>22572110</v>
      </c>
      <c r="AO256">
        <v>23037561</v>
      </c>
      <c r="AP256">
        <v>23503819</v>
      </c>
      <c r="AQ256">
        <v>23966960</v>
      </c>
      <c r="AR256">
        <v>24427729</v>
      </c>
      <c r="AS256">
        <v>24880203</v>
      </c>
      <c r="AT256">
        <v>25330929</v>
      </c>
      <c r="AU256">
        <v>25782029</v>
      </c>
      <c r="AV256">
        <v>26226927</v>
      </c>
      <c r="AW256">
        <v>26668785</v>
      </c>
      <c r="AX256">
        <v>27102081</v>
      </c>
      <c r="AY256">
        <v>27525097</v>
      </c>
      <c r="AZ256">
        <v>27933833</v>
      </c>
      <c r="BA256">
        <v>28327892</v>
      </c>
      <c r="BB256">
        <v>28715022</v>
      </c>
      <c r="BC256">
        <v>29096159</v>
      </c>
      <c r="BD256">
        <v>29470426</v>
      </c>
      <c r="BE256">
        <v>29838021</v>
      </c>
      <c r="BF256">
        <v>30193258</v>
      </c>
      <c r="BG256">
        <v>30529716</v>
      </c>
      <c r="BH256">
        <v>30741464</v>
      </c>
      <c r="BI256">
        <v>30563433</v>
      </c>
      <c r="BJ256">
        <v>29825653</v>
      </c>
      <c r="BK256">
        <v>28971683</v>
      </c>
      <c r="BL256">
        <v>28490453</v>
      </c>
      <c r="BM256">
        <v>28199867</v>
      </c>
      <c r="BN256">
        <v>28301696</v>
      </c>
      <c r="BO256">
        <v>28838499</v>
      </c>
    </row>
    <row r="257" spans="1:67" ht="15" customHeight="1">
      <c r="A257" t="s">
        <v>515</v>
      </c>
      <c r="B257" t="str">
        <f>VLOOKUP(A257,'Metadata - Countries'!$A$2:$C$267,3,0)</f>
        <v>Latin America &amp; Caribbean</v>
      </c>
      <c r="C257" t="s">
        <v>544</v>
      </c>
      <c r="D257">
        <v>7850</v>
      </c>
      <c r="E257">
        <v>7885</v>
      </c>
      <c r="F257">
        <v>7902</v>
      </c>
      <c r="G257">
        <v>7919</v>
      </c>
      <c r="H257">
        <v>7949</v>
      </c>
      <c r="I257">
        <v>8018</v>
      </c>
      <c r="J257">
        <v>8139</v>
      </c>
      <c r="K257">
        <v>8337</v>
      </c>
      <c r="L257">
        <v>8649</v>
      </c>
      <c r="M257">
        <v>9117</v>
      </c>
      <c r="N257">
        <v>9581</v>
      </c>
      <c r="O257">
        <v>9813</v>
      </c>
      <c r="P257">
        <v>9907</v>
      </c>
      <c r="Q257">
        <v>10018</v>
      </c>
      <c r="R257">
        <v>10146</v>
      </c>
      <c r="S257">
        <v>10282</v>
      </c>
      <c r="T257">
        <v>10428</v>
      </c>
      <c r="U257">
        <v>10578</v>
      </c>
      <c r="V257">
        <v>10727</v>
      </c>
      <c r="W257">
        <v>10876</v>
      </c>
      <c r="X257">
        <v>11109</v>
      </c>
      <c r="Y257">
        <v>11472</v>
      </c>
      <c r="Z257">
        <v>11889</v>
      </c>
      <c r="AA257">
        <v>12315</v>
      </c>
      <c r="AB257">
        <v>12753</v>
      </c>
      <c r="AC257">
        <v>13202</v>
      </c>
      <c r="AD257">
        <v>13656</v>
      </c>
      <c r="AE257">
        <v>14117</v>
      </c>
      <c r="AF257">
        <v>14593</v>
      </c>
      <c r="AG257">
        <v>15091</v>
      </c>
      <c r="AH257">
        <v>15617</v>
      </c>
      <c r="AI257">
        <v>16090</v>
      </c>
      <c r="AJ257">
        <v>16476</v>
      </c>
      <c r="AK257">
        <v>16855</v>
      </c>
      <c r="AL257">
        <v>17255</v>
      </c>
      <c r="AM257">
        <v>17674</v>
      </c>
      <c r="AN257">
        <v>18120</v>
      </c>
      <c r="AO257">
        <v>18591</v>
      </c>
      <c r="AP257">
        <v>19079</v>
      </c>
      <c r="AQ257">
        <v>19586</v>
      </c>
      <c r="AR257">
        <v>20104</v>
      </c>
      <c r="AS257">
        <v>20657</v>
      </c>
      <c r="AT257">
        <v>21288</v>
      </c>
      <c r="AU257">
        <v>21982</v>
      </c>
      <c r="AV257">
        <v>22715</v>
      </c>
      <c r="AW257">
        <v>23497</v>
      </c>
      <c r="AX257">
        <v>24323</v>
      </c>
      <c r="AY257">
        <v>25191</v>
      </c>
      <c r="AZ257">
        <v>26115</v>
      </c>
      <c r="BA257">
        <v>27044</v>
      </c>
      <c r="BB257">
        <v>27556</v>
      </c>
      <c r="BC257">
        <v>27962</v>
      </c>
      <c r="BD257">
        <v>28421</v>
      </c>
      <c r="BE257">
        <v>28657</v>
      </c>
      <c r="BF257">
        <v>28971</v>
      </c>
      <c r="BG257">
        <v>29366</v>
      </c>
      <c r="BH257">
        <v>29739</v>
      </c>
      <c r="BI257">
        <v>30060</v>
      </c>
      <c r="BJ257">
        <v>30335</v>
      </c>
      <c r="BK257">
        <v>30610</v>
      </c>
      <c r="BL257">
        <v>30910</v>
      </c>
      <c r="BM257">
        <v>31122</v>
      </c>
      <c r="BN257">
        <v>31305</v>
      </c>
      <c r="BO257">
        <v>31538</v>
      </c>
    </row>
    <row r="258" spans="1:67" ht="15" customHeight="1">
      <c r="A258" t="s">
        <v>517</v>
      </c>
      <c r="B258" t="str">
        <f>VLOOKUP(A258,'Metadata - Countries'!$A$2:$C$267,3,0)</f>
        <v>Latin America &amp; Caribbean</v>
      </c>
      <c r="C258" t="s">
        <v>544</v>
      </c>
      <c r="D258">
        <v>32500</v>
      </c>
      <c r="E258">
        <v>34300</v>
      </c>
      <c r="F258">
        <v>35000</v>
      </c>
      <c r="G258">
        <v>39800</v>
      </c>
      <c r="H258">
        <v>40800</v>
      </c>
      <c r="I258">
        <v>43500</v>
      </c>
      <c r="J258">
        <v>46200</v>
      </c>
      <c r="K258">
        <v>49100</v>
      </c>
      <c r="L258">
        <v>55700</v>
      </c>
      <c r="M258">
        <v>60300</v>
      </c>
      <c r="N258">
        <v>63476</v>
      </c>
      <c r="O258">
        <v>70937</v>
      </c>
      <c r="P258">
        <v>76319</v>
      </c>
      <c r="Q258">
        <v>84121</v>
      </c>
      <c r="R258">
        <v>89941</v>
      </c>
      <c r="S258">
        <v>94484</v>
      </c>
      <c r="T258">
        <v>96166</v>
      </c>
      <c r="U258">
        <v>93203</v>
      </c>
      <c r="V258">
        <v>95929</v>
      </c>
      <c r="W258">
        <v>96183</v>
      </c>
      <c r="X258">
        <v>99636</v>
      </c>
      <c r="Y258">
        <v>99853</v>
      </c>
      <c r="Z258">
        <v>100068</v>
      </c>
      <c r="AA258">
        <v>100348</v>
      </c>
      <c r="AB258">
        <v>100600</v>
      </c>
      <c r="AC258">
        <v>100760</v>
      </c>
      <c r="AD258">
        <v>100842</v>
      </c>
      <c r="AE258">
        <v>100901</v>
      </c>
      <c r="AF258">
        <v>100952</v>
      </c>
      <c r="AG258">
        <v>101041</v>
      </c>
      <c r="AH258">
        <v>103963</v>
      </c>
      <c r="AI258">
        <v>104807</v>
      </c>
      <c r="AJ258">
        <v>105712</v>
      </c>
      <c r="AK258">
        <v>106578</v>
      </c>
      <c r="AL258">
        <v>107318</v>
      </c>
      <c r="AM258">
        <v>107818</v>
      </c>
      <c r="AN258">
        <v>108095</v>
      </c>
      <c r="AO258">
        <v>108357</v>
      </c>
      <c r="AP258">
        <v>108537</v>
      </c>
      <c r="AQ258">
        <v>108599</v>
      </c>
      <c r="AR258">
        <v>108642</v>
      </c>
      <c r="AS258">
        <v>108549</v>
      </c>
      <c r="AT258">
        <v>108509</v>
      </c>
      <c r="AU258">
        <v>108505</v>
      </c>
      <c r="AV258">
        <v>108466</v>
      </c>
      <c r="AW258">
        <v>108453</v>
      </c>
      <c r="AX258">
        <v>108369</v>
      </c>
      <c r="AY258">
        <v>108337</v>
      </c>
      <c r="AZ258">
        <v>108397</v>
      </c>
      <c r="BA258">
        <v>108404</v>
      </c>
      <c r="BB258">
        <v>108357</v>
      </c>
      <c r="BC258">
        <v>108290</v>
      </c>
      <c r="BD258">
        <v>108188</v>
      </c>
      <c r="BE258">
        <v>108041</v>
      </c>
      <c r="BF258">
        <v>107882</v>
      </c>
      <c r="BG258">
        <v>107712</v>
      </c>
      <c r="BH258">
        <v>107516</v>
      </c>
      <c r="BI258">
        <v>107281</v>
      </c>
      <c r="BJ258">
        <v>107001</v>
      </c>
      <c r="BK258">
        <v>106669</v>
      </c>
      <c r="BL258">
        <v>106290</v>
      </c>
      <c r="BM258">
        <v>105870</v>
      </c>
      <c r="BN258">
        <v>105413</v>
      </c>
      <c r="BO258">
        <v>104917</v>
      </c>
    </row>
    <row r="259" spans="1:67" ht="15" customHeight="1">
      <c r="A259" t="s">
        <v>519</v>
      </c>
      <c r="B259" t="str">
        <f>VLOOKUP(A259,'Metadata - Countries'!$A$2:$C$267,3,0)</f>
        <v>East Asia &amp; Pacific</v>
      </c>
      <c r="C259" t="s">
        <v>544</v>
      </c>
      <c r="D259">
        <v>32718461</v>
      </c>
      <c r="E259">
        <v>33621982</v>
      </c>
      <c r="F259">
        <v>34533889</v>
      </c>
      <c r="G259">
        <v>35526727</v>
      </c>
      <c r="H259">
        <v>36509166</v>
      </c>
      <c r="I259">
        <v>37466077</v>
      </c>
      <c r="J259">
        <v>38388210</v>
      </c>
      <c r="K259">
        <v>39282564</v>
      </c>
      <c r="L259">
        <v>40145287</v>
      </c>
      <c r="M259">
        <v>41015865</v>
      </c>
      <c r="N259">
        <v>41928849</v>
      </c>
      <c r="O259">
        <v>42916624</v>
      </c>
      <c r="P259">
        <v>43906019</v>
      </c>
      <c r="Q259">
        <v>44891281</v>
      </c>
      <c r="R259">
        <v>45898698</v>
      </c>
      <c r="S259">
        <v>46969616</v>
      </c>
      <c r="T259">
        <v>48163573</v>
      </c>
      <c r="U259">
        <v>49418150</v>
      </c>
      <c r="V259">
        <v>50701458</v>
      </c>
      <c r="W259">
        <v>51831389</v>
      </c>
      <c r="X259">
        <v>52968270</v>
      </c>
      <c r="Y259">
        <v>54280394</v>
      </c>
      <c r="Z259">
        <v>55632153</v>
      </c>
      <c r="AA259">
        <v>57011444</v>
      </c>
      <c r="AB259">
        <v>58406863</v>
      </c>
      <c r="AC259">
        <v>59811313</v>
      </c>
      <c r="AD259">
        <v>61221107</v>
      </c>
      <c r="AE259">
        <v>62630787</v>
      </c>
      <c r="AF259">
        <v>64037514</v>
      </c>
      <c r="AG259">
        <v>65466361</v>
      </c>
      <c r="AH259">
        <v>66912613</v>
      </c>
      <c r="AI259">
        <v>68358820</v>
      </c>
      <c r="AJ259">
        <v>69788747</v>
      </c>
      <c r="AK259">
        <v>71176405</v>
      </c>
      <c r="AL259">
        <v>72501087</v>
      </c>
      <c r="AM259">
        <v>73759110</v>
      </c>
      <c r="AN259">
        <v>74946448</v>
      </c>
      <c r="AO259">
        <v>76058603</v>
      </c>
      <c r="AP259">
        <v>77128424</v>
      </c>
      <c r="AQ259">
        <v>78123713</v>
      </c>
      <c r="AR259">
        <v>79001142</v>
      </c>
      <c r="AS259">
        <v>79817777</v>
      </c>
      <c r="AT259">
        <v>80642308</v>
      </c>
      <c r="AU259">
        <v>81475825</v>
      </c>
      <c r="AV259">
        <v>82311227</v>
      </c>
      <c r="AW259">
        <v>83142095</v>
      </c>
      <c r="AX259">
        <v>83951800</v>
      </c>
      <c r="AY259">
        <v>84762269</v>
      </c>
      <c r="AZ259">
        <v>85597241</v>
      </c>
      <c r="BA259">
        <v>86482923</v>
      </c>
      <c r="BB259">
        <v>87411012</v>
      </c>
      <c r="BC259">
        <v>88349117</v>
      </c>
      <c r="BD259">
        <v>89301326</v>
      </c>
      <c r="BE259">
        <v>90267739</v>
      </c>
      <c r="BF259">
        <v>91235504</v>
      </c>
      <c r="BG259">
        <v>92191398</v>
      </c>
      <c r="BH259">
        <v>93126529</v>
      </c>
      <c r="BI259">
        <v>94033048</v>
      </c>
      <c r="BJ259">
        <v>94914330</v>
      </c>
      <c r="BK259">
        <v>95776716</v>
      </c>
      <c r="BL259">
        <v>96648685</v>
      </c>
      <c r="BM259">
        <v>97468029</v>
      </c>
      <c r="BN259">
        <v>98186856</v>
      </c>
      <c r="BO259">
        <v>98858950</v>
      </c>
    </row>
    <row r="260" spans="1:67" ht="15" customHeight="1">
      <c r="A260" t="s">
        <v>521</v>
      </c>
      <c r="B260" t="str">
        <f>VLOOKUP(A260,'Metadata - Countries'!$A$2:$C$267,3,0)</f>
        <v>East Asia &amp; Pacific</v>
      </c>
      <c r="C260" t="s">
        <v>544</v>
      </c>
      <c r="D260">
        <v>64608</v>
      </c>
      <c r="E260">
        <v>66462</v>
      </c>
      <c r="F260">
        <v>68391</v>
      </c>
      <c r="G260">
        <v>70400</v>
      </c>
      <c r="H260">
        <v>72493</v>
      </c>
      <c r="I260">
        <v>74677</v>
      </c>
      <c r="J260">
        <v>76945</v>
      </c>
      <c r="K260">
        <v>79311</v>
      </c>
      <c r="L260">
        <v>81782</v>
      </c>
      <c r="M260">
        <v>84350</v>
      </c>
      <c r="N260">
        <v>87019</v>
      </c>
      <c r="O260">
        <v>89796</v>
      </c>
      <c r="P260">
        <v>92687</v>
      </c>
      <c r="Q260">
        <v>95687</v>
      </c>
      <c r="R260">
        <v>98790</v>
      </c>
      <c r="S260">
        <v>102010</v>
      </c>
      <c r="T260">
        <v>105341</v>
      </c>
      <c r="U260">
        <v>108769</v>
      </c>
      <c r="V260">
        <v>112185</v>
      </c>
      <c r="W260">
        <v>115344</v>
      </c>
      <c r="X260">
        <v>118156</v>
      </c>
      <c r="Y260">
        <v>120887</v>
      </c>
      <c r="Z260">
        <v>123748</v>
      </c>
      <c r="AA260">
        <v>126743</v>
      </c>
      <c r="AB260">
        <v>129873</v>
      </c>
      <c r="AC260">
        <v>133119</v>
      </c>
      <c r="AD260">
        <v>136488</v>
      </c>
      <c r="AE260">
        <v>139956</v>
      </c>
      <c r="AF260">
        <v>143528</v>
      </c>
      <c r="AG260">
        <v>147181</v>
      </c>
      <c r="AH260">
        <v>150882</v>
      </c>
      <c r="AI260">
        <v>154678</v>
      </c>
      <c r="AJ260">
        <v>158577</v>
      </c>
      <c r="AK260">
        <v>162548</v>
      </c>
      <c r="AL260">
        <v>166560</v>
      </c>
      <c r="AM260">
        <v>170612</v>
      </c>
      <c r="AN260">
        <v>174714</v>
      </c>
      <c r="AO260">
        <v>178871</v>
      </c>
      <c r="AP260">
        <v>183088</v>
      </c>
      <c r="AQ260">
        <v>187432</v>
      </c>
      <c r="AR260">
        <v>192074</v>
      </c>
      <c r="AS260">
        <v>197034</v>
      </c>
      <c r="AT260">
        <v>202125</v>
      </c>
      <c r="AU260">
        <v>207258</v>
      </c>
      <c r="AV260">
        <v>212422</v>
      </c>
      <c r="AW260">
        <v>217632</v>
      </c>
      <c r="AX260">
        <v>222923</v>
      </c>
      <c r="AY260">
        <v>228345</v>
      </c>
      <c r="AZ260">
        <v>233952</v>
      </c>
      <c r="BA260">
        <v>239689</v>
      </c>
      <c r="BB260">
        <v>245453</v>
      </c>
      <c r="BC260">
        <v>251294</v>
      </c>
      <c r="BD260">
        <v>257313</v>
      </c>
      <c r="BE260">
        <v>263534</v>
      </c>
      <c r="BF260">
        <v>269927</v>
      </c>
      <c r="BG260">
        <v>276438</v>
      </c>
      <c r="BH260">
        <v>283218</v>
      </c>
      <c r="BI260">
        <v>290239</v>
      </c>
      <c r="BJ260">
        <v>297298</v>
      </c>
      <c r="BK260">
        <v>304404</v>
      </c>
      <c r="BL260">
        <v>311685</v>
      </c>
      <c r="BM260">
        <v>319137</v>
      </c>
      <c r="BN260">
        <v>326740</v>
      </c>
      <c r="BO260">
        <v>334506</v>
      </c>
    </row>
    <row r="261" spans="1:67" ht="15" customHeight="1">
      <c r="A261" t="s">
        <v>523</v>
      </c>
      <c r="B261" t="str">
        <f>VLOOKUP(A261,'Metadata - Countries'!$A$2:$C$267,3,0)</f>
        <v>Not Classified</v>
      </c>
      <c r="C261" t="s">
        <v>544</v>
      </c>
      <c r="D261">
        <v>3031517384</v>
      </c>
      <c r="E261">
        <v>3072470012</v>
      </c>
      <c r="F261">
        <v>3126894230</v>
      </c>
      <c r="G261">
        <v>3193470069</v>
      </c>
      <c r="H261">
        <v>3260479625</v>
      </c>
      <c r="I261">
        <v>3328242834</v>
      </c>
      <c r="J261">
        <v>3398509802</v>
      </c>
      <c r="K261">
        <v>3468395137</v>
      </c>
      <c r="L261">
        <v>3540185668</v>
      </c>
      <c r="M261">
        <v>3614592846</v>
      </c>
      <c r="N261">
        <v>3690229198</v>
      </c>
      <c r="O261">
        <v>3767950635</v>
      </c>
      <c r="P261">
        <v>3843630361</v>
      </c>
      <c r="Q261">
        <v>3920044841</v>
      </c>
      <c r="R261">
        <v>3995920225</v>
      </c>
      <c r="S261">
        <v>4070060140</v>
      </c>
      <c r="T261">
        <v>4143135434</v>
      </c>
      <c r="U261">
        <v>4215876682</v>
      </c>
      <c r="V261">
        <v>4289852068</v>
      </c>
      <c r="W261">
        <v>4365802882</v>
      </c>
      <c r="X261">
        <v>4442416674</v>
      </c>
      <c r="Y261">
        <v>4520993169</v>
      </c>
      <c r="Z261">
        <v>4602785312</v>
      </c>
      <c r="AA261">
        <v>4684967631</v>
      </c>
      <c r="AB261">
        <v>4766740755</v>
      </c>
      <c r="AC261">
        <v>4850182355</v>
      </c>
      <c r="AD261">
        <v>4936116651</v>
      </c>
      <c r="AE261">
        <v>5024401475</v>
      </c>
      <c r="AF261">
        <v>5113495865</v>
      </c>
      <c r="AG261">
        <v>5202686551</v>
      </c>
      <c r="AH261">
        <v>5293498452</v>
      </c>
      <c r="AI261">
        <v>5382640911</v>
      </c>
      <c r="AJ261">
        <v>5470271607</v>
      </c>
      <c r="AK261">
        <v>5556732311</v>
      </c>
      <c r="AL261">
        <v>5642156981</v>
      </c>
      <c r="AM261">
        <v>5726848893</v>
      </c>
      <c r="AN261">
        <v>5811694918</v>
      </c>
      <c r="AO261">
        <v>5896174827</v>
      </c>
      <c r="AP261">
        <v>5979851049</v>
      </c>
      <c r="AQ261">
        <v>6062415429</v>
      </c>
      <c r="AR261">
        <v>6144444748</v>
      </c>
      <c r="AS261">
        <v>6226487141</v>
      </c>
      <c r="AT261">
        <v>6308284566</v>
      </c>
      <c r="AU261">
        <v>6389592840</v>
      </c>
      <c r="AV261">
        <v>6471033757</v>
      </c>
      <c r="AW261">
        <v>6552787172</v>
      </c>
      <c r="AX261">
        <v>6635162568</v>
      </c>
      <c r="AY261">
        <v>6717583637</v>
      </c>
      <c r="AZ261">
        <v>6801421733</v>
      </c>
      <c r="BA261">
        <v>6885608628</v>
      </c>
      <c r="BB261">
        <v>6969894715</v>
      </c>
      <c r="BC261">
        <v>7053988749</v>
      </c>
      <c r="BD261">
        <v>7141430933</v>
      </c>
      <c r="BE261">
        <v>7229458453</v>
      </c>
      <c r="BF261">
        <v>7317304568</v>
      </c>
      <c r="BG261">
        <v>7404251118</v>
      </c>
      <c r="BH261">
        <v>7490956237</v>
      </c>
      <c r="BI261">
        <v>7577110140</v>
      </c>
      <c r="BJ261">
        <v>7661177849</v>
      </c>
      <c r="BK261">
        <v>7742724795</v>
      </c>
      <c r="BL261">
        <v>7821271846</v>
      </c>
      <c r="BM261">
        <v>7888963821</v>
      </c>
      <c r="BN261">
        <v>7951595433</v>
      </c>
      <c r="BO261">
        <v>8024997028</v>
      </c>
    </row>
    <row r="262" spans="1:67" ht="15" customHeight="1">
      <c r="A262" t="s">
        <v>525</v>
      </c>
      <c r="B262" t="str">
        <f>VLOOKUP(A262,'Metadata - Countries'!$A$2:$C$267,3,0)</f>
        <v>East Asia &amp; Pacific</v>
      </c>
      <c r="C262" t="s">
        <v>544</v>
      </c>
      <c r="D262">
        <v>113335</v>
      </c>
      <c r="E262">
        <v>116820</v>
      </c>
      <c r="F262">
        <v>120163</v>
      </c>
      <c r="G262">
        <v>123416</v>
      </c>
      <c r="H262">
        <v>126582</v>
      </c>
      <c r="I262">
        <v>129789</v>
      </c>
      <c r="J262">
        <v>132976</v>
      </c>
      <c r="K262">
        <v>135752</v>
      </c>
      <c r="L262">
        <v>138154</v>
      </c>
      <c r="M262">
        <v>140457</v>
      </c>
      <c r="N262">
        <v>142771</v>
      </c>
      <c r="O262">
        <v>145064</v>
      </c>
      <c r="P262">
        <v>147332</v>
      </c>
      <c r="Q262">
        <v>149587</v>
      </c>
      <c r="R262">
        <v>152240</v>
      </c>
      <c r="S262">
        <v>155263</v>
      </c>
      <c r="T262">
        <v>158136</v>
      </c>
      <c r="U262">
        <v>160362</v>
      </c>
      <c r="V262">
        <v>161988</v>
      </c>
      <c r="W262">
        <v>163489</v>
      </c>
      <c r="X262">
        <v>164905</v>
      </c>
      <c r="Y262">
        <v>166190</v>
      </c>
      <c r="Z262">
        <v>166885</v>
      </c>
      <c r="AA262">
        <v>166944</v>
      </c>
      <c r="AB262">
        <v>166779</v>
      </c>
      <c r="AC262">
        <v>166517</v>
      </c>
      <c r="AD262">
        <v>166365</v>
      </c>
      <c r="AE262">
        <v>166773</v>
      </c>
      <c r="AF262">
        <v>167452</v>
      </c>
      <c r="AG262">
        <v>167886</v>
      </c>
      <c r="AH262">
        <v>168186</v>
      </c>
      <c r="AI262">
        <v>168701</v>
      </c>
      <c r="AJ262">
        <v>169799</v>
      </c>
      <c r="AK262">
        <v>171362</v>
      </c>
      <c r="AL262">
        <v>173107</v>
      </c>
      <c r="AM262">
        <v>174902</v>
      </c>
      <c r="AN262">
        <v>176713</v>
      </c>
      <c r="AO262">
        <v>178543</v>
      </c>
      <c r="AP262">
        <v>180385</v>
      </c>
      <c r="AQ262">
        <v>182211</v>
      </c>
      <c r="AR262">
        <v>184008</v>
      </c>
      <c r="AS262">
        <v>185530</v>
      </c>
      <c r="AT262">
        <v>186630</v>
      </c>
      <c r="AU262">
        <v>187440</v>
      </c>
      <c r="AV262">
        <v>188073</v>
      </c>
      <c r="AW262">
        <v>188626</v>
      </c>
      <c r="AX262">
        <v>189379</v>
      </c>
      <c r="AY262">
        <v>190478</v>
      </c>
      <c r="AZ262">
        <v>191787</v>
      </c>
      <c r="BA262">
        <v>193176</v>
      </c>
      <c r="BB262">
        <v>194672</v>
      </c>
      <c r="BC262">
        <v>196351</v>
      </c>
      <c r="BD262">
        <v>198124</v>
      </c>
      <c r="BE262">
        <v>199939</v>
      </c>
      <c r="BF262">
        <v>201757</v>
      </c>
      <c r="BG262">
        <v>203571</v>
      </c>
      <c r="BH262">
        <v>205544</v>
      </c>
      <c r="BI262">
        <v>207630</v>
      </c>
      <c r="BJ262">
        <v>209701</v>
      </c>
      <c r="BK262">
        <v>211905</v>
      </c>
      <c r="BL262">
        <v>214929</v>
      </c>
      <c r="BM262">
        <v>218764</v>
      </c>
      <c r="BN262">
        <v>222382</v>
      </c>
      <c r="BO262">
        <v>225681</v>
      </c>
    </row>
    <row r="263" spans="1:67" ht="15" customHeight="1">
      <c r="A263" t="s">
        <v>527</v>
      </c>
      <c r="B263" t="str">
        <f>VLOOKUP(A263,'Metadata - Countries'!$A$2:$C$267,3,0)</f>
        <v>Europe &amp; Central Asia</v>
      </c>
      <c r="C263" t="s">
        <v>544</v>
      </c>
      <c r="D263">
        <v>990150</v>
      </c>
      <c r="E263">
        <v>1014211</v>
      </c>
      <c r="F263">
        <v>1038618</v>
      </c>
      <c r="G263">
        <v>1063175</v>
      </c>
      <c r="H263">
        <v>1087700</v>
      </c>
      <c r="I263">
        <v>1111812</v>
      </c>
      <c r="J263">
        <v>1135522</v>
      </c>
      <c r="K263">
        <v>1159611</v>
      </c>
      <c r="L263">
        <v>1184645</v>
      </c>
      <c r="M263">
        <v>1211011</v>
      </c>
      <c r="N263">
        <v>1238238</v>
      </c>
      <c r="O263">
        <v>1267634</v>
      </c>
      <c r="P263">
        <v>1300787</v>
      </c>
      <c r="Q263">
        <v>1335431</v>
      </c>
      <c r="R263">
        <v>1370857</v>
      </c>
      <c r="S263">
        <v>1406891</v>
      </c>
      <c r="T263">
        <v>1443492</v>
      </c>
      <c r="U263">
        <v>1480318</v>
      </c>
      <c r="V263">
        <v>1516206</v>
      </c>
      <c r="W263">
        <v>1551605</v>
      </c>
      <c r="X263">
        <v>1589395</v>
      </c>
      <c r="Y263">
        <v>1627819</v>
      </c>
      <c r="Z263">
        <v>1665977</v>
      </c>
      <c r="AA263">
        <v>1706004</v>
      </c>
      <c r="AB263">
        <v>1746874</v>
      </c>
      <c r="AC263">
        <v>1787432</v>
      </c>
      <c r="AD263">
        <v>1827149</v>
      </c>
      <c r="AE263">
        <v>1865129</v>
      </c>
      <c r="AF263">
        <v>1898987</v>
      </c>
      <c r="AG263">
        <v>1931017</v>
      </c>
      <c r="AH263">
        <v>1964986</v>
      </c>
      <c r="AI263">
        <v>2001982</v>
      </c>
      <c r="AJ263">
        <v>2039030</v>
      </c>
      <c r="AK263">
        <v>2073990</v>
      </c>
      <c r="AL263">
        <v>2107947</v>
      </c>
      <c r="AM263">
        <v>2141405</v>
      </c>
      <c r="AN263">
        <v>2173716</v>
      </c>
      <c r="AO263">
        <v>2204865</v>
      </c>
      <c r="AP263">
        <v>2090490</v>
      </c>
      <c r="AQ263">
        <v>1888579</v>
      </c>
      <c r="AR263">
        <v>1823286</v>
      </c>
      <c r="AS263">
        <v>1840256</v>
      </c>
      <c r="AT263">
        <v>1846786</v>
      </c>
      <c r="AU263">
        <v>1839425</v>
      </c>
      <c r="AV263">
        <v>1832239</v>
      </c>
      <c r="AW263">
        <v>1825050</v>
      </c>
      <c r="AX263">
        <v>1817659</v>
      </c>
      <c r="AY263">
        <v>1810222</v>
      </c>
      <c r="AZ263">
        <v>1803370</v>
      </c>
      <c r="BA263">
        <v>1797466</v>
      </c>
      <c r="BB263">
        <v>1792563</v>
      </c>
      <c r="BC263">
        <v>1799338</v>
      </c>
      <c r="BD263">
        <v>1807106</v>
      </c>
      <c r="BE263">
        <v>1818117</v>
      </c>
      <c r="BF263">
        <v>1812771</v>
      </c>
      <c r="BG263">
        <v>1788196</v>
      </c>
      <c r="BH263">
        <v>1777557</v>
      </c>
      <c r="BI263">
        <v>1791003</v>
      </c>
      <c r="BJ263">
        <v>1797085</v>
      </c>
      <c r="BK263">
        <v>1788878</v>
      </c>
      <c r="BL263">
        <v>1790133</v>
      </c>
      <c r="BM263">
        <v>1786038</v>
      </c>
      <c r="BN263">
        <v>1768086</v>
      </c>
      <c r="BO263">
        <v>1756374</v>
      </c>
    </row>
    <row r="264" spans="1:67" ht="15" customHeight="1">
      <c r="A264" t="s">
        <v>529</v>
      </c>
      <c r="B264" t="str">
        <f>VLOOKUP(A264,'Metadata - Countries'!$A$2:$C$267,3,0)</f>
        <v>Middle East &amp; North Africa</v>
      </c>
      <c r="C264" t="s">
        <v>544</v>
      </c>
      <c r="D264">
        <v>5542459</v>
      </c>
      <c r="E264">
        <v>5646668</v>
      </c>
      <c r="F264">
        <v>5753386</v>
      </c>
      <c r="G264">
        <v>5860197</v>
      </c>
      <c r="H264">
        <v>5973803</v>
      </c>
      <c r="I264">
        <v>6097298</v>
      </c>
      <c r="J264">
        <v>6228430</v>
      </c>
      <c r="K264">
        <v>6368014</v>
      </c>
      <c r="L264">
        <v>6515904</v>
      </c>
      <c r="M264">
        <v>6673981</v>
      </c>
      <c r="N264">
        <v>6843607</v>
      </c>
      <c r="O264">
        <v>7024196</v>
      </c>
      <c r="P264">
        <v>7215835</v>
      </c>
      <c r="Q264">
        <v>7417736</v>
      </c>
      <c r="R264">
        <v>7630190</v>
      </c>
      <c r="S264">
        <v>7855657</v>
      </c>
      <c r="T264">
        <v>8094985</v>
      </c>
      <c r="U264">
        <v>8348182</v>
      </c>
      <c r="V264">
        <v>8615301</v>
      </c>
      <c r="W264">
        <v>8899922</v>
      </c>
      <c r="X264">
        <v>9204938</v>
      </c>
      <c r="Y264">
        <v>9529105</v>
      </c>
      <c r="Z264">
        <v>9872292</v>
      </c>
      <c r="AA264">
        <v>10237391</v>
      </c>
      <c r="AB264">
        <v>10625687</v>
      </c>
      <c r="AC264">
        <v>11036918</v>
      </c>
      <c r="AD264">
        <v>11465444</v>
      </c>
      <c r="AE264">
        <v>11915563</v>
      </c>
      <c r="AF264">
        <v>12387238</v>
      </c>
      <c r="AG264">
        <v>12872362</v>
      </c>
      <c r="AH264">
        <v>13375121</v>
      </c>
      <c r="AI264">
        <v>13895851</v>
      </c>
      <c r="AJ264">
        <v>14433771</v>
      </c>
      <c r="AK264">
        <v>14988047</v>
      </c>
      <c r="AL264">
        <v>15553171</v>
      </c>
      <c r="AM264">
        <v>16103339</v>
      </c>
      <c r="AN264">
        <v>16614326</v>
      </c>
      <c r="AO264">
        <v>17108681</v>
      </c>
      <c r="AP264">
        <v>17608133</v>
      </c>
      <c r="AQ264">
        <v>18114552</v>
      </c>
      <c r="AR264">
        <v>18628700</v>
      </c>
      <c r="AS264">
        <v>19143457</v>
      </c>
      <c r="AT264">
        <v>19660653</v>
      </c>
      <c r="AU264">
        <v>20188799</v>
      </c>
      <c r="AV264">
        <v>20733406</v>
      </c>
      <c r="AW264">
        <v>21320671</v>
      </c>
      <c r="AX264">
        <v>21966298</v>
      </c>
      <c r="AY264">
        <v>22641538</v>
      </c>
      <c r="AZ264">
        <v>23329004</v>
      </c>
      <c r="BA264">
        <v>24029589</v>
      </c>
      <c r="BB264">
        <v>24743946</v>
      </c>
      <c r="BC264">
        <v>25475610</v>
      </c>
      <c r="BD264">
        <v>26223391</v>
      </c>
      <c r="BE264">
        <v>26984002</v>
      </c>
      <c r="BF264">
        <v>27753304</v>
      </c>
      <c r="BG264">
        <v>28516545</v>
      </c>
      <c r="BH264">
        <v>29274002</v>
      </c>
      <c r="BI264">
        <v>30034389</v>
      </c>
      <c r="BJ264">
        <v>30790513</v>
      </c>
      <c r="BK264">
        <v>31546691</v>
      </c>
      <c r="BL264">
        <v>32284046</v>
      </c>
      <c r="BM264">
        <v>32981641</v>
      </c>
      <c r="BN264">
        <v>33696614</v>
      </c>
      <c r="BO264">
        <v>34449825</v>
      </c>
    </row>
    <row r="265" spans="1:67" ht="15" customHeight="1">
      <c r="A265" t="s">
        <v>531</v>
      </c>
      <c r="B265" t="str">
        <f>VLOOKUP(A265,'Metadata - Countries'!$A$2:$C$267,3,0)</f>
        <v>Sub-Saharan Africa</v>
      </c>
      <c r="C265" t="s">
        <v>544</v>
      </c>
      <c r="D265">
        <v>16520441</v>
      </c>
      <c r="E265">
        <v>16989464</v>
      </c>
      <c r="F265">
        <v>17503133</v>
      </c>
      <c r="G265">
        <v>18042215</v>
      </c>
      <c r="H265">
        <v>18603097</v>
      </c>
      <c r="I265">
        <v>19187194</v>
      </c>
      <c r="J265">
        <v>19789771</v>
      </c>
      <c r="K265">
        <v>20410677</v>
      </c>
      <c r="L265">
        <v>21050540</v>
      </c>
      <c r="M265">
        <v>21704214</v>
      </c>
      <c r="N265">
        <v>22368306</v>
      </c>
      <c r="O265">
        <v>23031441</v>
      </c>
      <c r="P265">
        <v>23698507</v>
      </c>
      <c r="Q265">
        <v>24382513</v>
      </c>
      <c r="R265">
        <v>25077016</v>
      </c>
      <c r="S265">
        <v>25777964</v>
      </c>
      <c r="T265">
        <v>26480300</v>
      </c>
      <c r="U265">
        <v>27199838</v>
      </c>
      <c r="V265">
        <v>27943445</v>
      </c>
      <c r="W265">
        <v>28697014</v>
      </c>
      <c r="X265">
        <v>29463549</v>
      </c>
      <c r="Y265">
        <v>30232561</v>
      </c>
      <c r="Z265">
        <v>31022417</v>
      </c>
      <c r="AA265">
        <v>31865176</v>
      </c>
      <c r="AB265">
        <v>32768207</v>
      </c>
      <c r="AC265">
        <v>33752964</v>
      </c>
      <c r="AD265">
        <v>34877834</v>
      </c>
      <c r="AE265">
        <v>36119333</v>
      </c>
      <c r="AF265">
        <v>37393853</v>
      </c>
      <c r="AG265">
        <v>38668684</v>
      </c>
      <c r="AH265">
        <v>39877570</v>
      </c>
      <c r="AI265">
        <v>40910959</v>
      </c>
      <c r="AJ265">
        <v>41760755</v>
      </c>
      <c r="AK265">
        <v>42525440</v>
      </c>
      <c r="AL265">
        <v>43267982</v>
      </c>
      <c r="AM265">
        <v>43986084</v>
      </c>
      <c r="AN265">
        <v>44661603</v>
      </c>
      <c r="AO265">
        <v>45285048</v>
      </c>
      <c r="AP265">
        <v>45852166</v>
      </c>
      <c r="AQ265">
        <v>46364681</v>
      </c>
      <c r="AR265">
        <v>46813266</v>
      </c>
      <c r="AS265">
        <v>47229714</v>
      </c>
      <c r="AT265">
        <v>47661514</v>
      </c>
      <c r="AU265">
        <v>48104048</v>
      </c>
      <c r="AV265">
        <v>48556071</v>
      </c>
      <c r="AW265">
        <v>49017147</v>
      </c>
      <c r="AX265">
        <v>49491756</v>
      </c>
      <c r="AY265">
        <v>49996094</v>
      </c>
      <c r="AZ265">
        <v>50565812</v>
      </c>
      <c r="BA265">
        <v>51170779</v>
      </c>
      <c r="BB265">
        <v>51784921</v>
      </c>
      <c r="BC265">
        <v>52443325</v>
      </c>
      <c r="BD265">
        <v>53145033</v>
      </c>
      <c r="BE265">
        <v>53873616</v>
      </c>
      <c r="BF265">
        <v>54729551</v>
      </c>
      <c r="BG265">
        <v>55876504</v>
      </c>
      <c r="BH265">
        <v>56422274</v>
      </c>
      <c r="BI265">
        <v>56641209</v>
      </c>
      <c r="BJ265">
        <v>57339635</v>
      </c>
      <c r="BK265">
        <v>58087055</v>
      </c>
      <c r="BL265">
        <v>58801927</v>
      </c>
      <c r="BM265">
        <v>59392255</v>
      </c>
      <c r="BN265">
        <v>59893885</v>
      </c>
      <c r="BO265">
        <v>60414495</v>
      </c>
    </row>
    <row r="266" spans="1:67" ht="15" customHeight="1">
      <c r="A266" t="s">
        <v>533</v>
      </c>
      <c r="B266" t="str">
        <f>VLOOKUP(A266,'Metadata - Countries'!$A$2:$C$267,3,0)</f>
        <v>Sub-Saharan Africa</v>
      </c>
      <c r="C266" t="s">
        <v>544</v>
      </c>
      <c r="D266">
        <v>3119430</v>
      </c>
      <c r="E266">
        <v>3219451</v>
      </c>
      <c r="F266">
        <v>3323427</v>
      </c>
      <c r="G266">
        <v>3431381</v>
      </c>
      <c r="H266">
        <v>3542764</v>
      </c>
      <c r="I266">
        <v>3658024</v>
      </c>
      <c r="J266">
        <v>3777680</v>
      </c>
      <c r="K266">
        <v>3901288</v>
      </c>
      <c r="L266">
        <v>4029173</v>
      </c>
      <c r="M266">
        <v>4159007</v>
      </c>
      <c r="N266">
        <v>4281671</v>
      </c>
      <c r="O266">
        <v>4399919</v>
      </c>
      <c r="P266">
        <v>4523581</v>
      </c>
      <c r="Q266">
        <v>4653289</v>
      </c>
      <c r="R266">
        <v>4789038</v>
      </c>
      <c r="S266">
        <v>4931249</v>
      </c>
      <c r="T266">
        <v>5079672</v>
      </c>
      <c r="U266">
        <v>5233292</v>
      </c>
      <c r="V266">
        <v>5391355</v>
      </c>
      <c r="W266">
        <v>5553462</v>
      </c>
      <c r="X266">
        <v>5720438</v>
      </c>
      <c r="Y266">
        <v>5897481</v>
      </c>
      <c r="Z266">
        <v>6090818</v>
      </c>
      <c r="AA266">
        <v>6291070</v>
      </c>
      <c r="AB266">
        <v>6488072</v>
      </c>
      <c r="AC266">
        <v>6686449</v>
      </c>
      <c r="AD266">
        <v>6890967</v>
      </c>
      <c r="AE266">
        <v>7095185</v>
      </c>
      <c r="AF266">
        <v>7294325</v>
      </c>
      <c r="AG266">
        <v>7491275</v>
      </c>
      <c r="AH266">
        <v>7686401</v>
      </c>
      <c r="AI266">
        <v>7880466</v>
      </c>
      <c r="AJ266">
        <v>8074337</v>
      </c>
      <c r="AK266">
        <v>8270917</v>
      </c>
      <c r="AL266">
        <v>8474216</v>
      </c>
      <c r="AM266">
        <v>8684135</v>
      </c>
      <c r="AN266">
        <v>8902019</v>
      </c>
      <c r="AO266">
        <v>9133156</v>
      </c>
      <c r="AP266">
        <v>9372430</v>
      </c>
      <c r="AQ266">
        <v>9621238</v>
      </c>
      <c r="AR266">
        <v>9891136</v>
      </c>
      <c r="AS266">
        <v>10191964</v>
      </c>
      <c r="AT266">
        <v>10508294</v>
      </c>
      <c r="AU266">
        <v>10837973</v>
      </c>
      <c r="AV266">
        <v>11188040</v>
      </c>
      <c r="AW266">
        <v>11564870</v>
      </c>
      <c r="AX266">
        <v>11971567</v>
      </c>
      <c r="AY266">
        <v>12402073</v>
      </c>
      <c r="AZ266">
        <v>12852966</v>
      </c>
      <c r="BA266">
        <v>13318087</v>
      </c>
      <c r="BB266">
        <v>13792086</v>
      </c>
      <c r="BC266">
        <v>14265814</v>
      </c>
      <c r="BD266">
        <v>14744658</v>
      </c>
      <c r="BE266">
        <v>15234976</v>
      </c>
      <c r="BF266">
        <v>15737793</v>
      </c>
      <c r="BG266">
        <v>16248230</v>
      </c>
      <c r="BH266">
        <v>16767761</v>
      </c>
      <c r="BI266">
        <v>17298054</v>
      </c>
      <c r="BJ266">
        <v>17835893</v>
      </c>
      <c r="BK266">
        <v>18380477</v>
      </c>
      <c r="BL266">
        <v>18927715</v>
      </c>
      <c r="BM266">
        <v>19473125</v>
      </c>
      <c r="BN266">
        <v>20017675</v>
      </c>
      <c r="BO266">
        <v>20569737</v>
      </c>
    </row>
    <row r="267" spans="1:67" ht="15" customHeight="1">
      <c r="A267" t="s">
        <v>535</v>
      </c>
      <c r="B267" t="str">
        <f>VLOOKUP(A267,'Metadata - Countries'!$A$2:$C$267,3,0)</f>
        <v>Sub-Saharan Africa</v>
      </c>
      <c r="C267" t="s">
        <v>544</v>
      </c>
      <c r="D267">
        <v>3806310</v>
      </c>
      <c r="E267">
        <v>3925952</v>
      </c>
      <c r="F267">
        <v>4049778</v>
      </c>
      <c r="G267">
        <v>4177931</v>
      </c>
      <c r="H267">
        <v>4310332</v>
      </c>
      <c r="I267">
        <v>4447149</v>
      </c>
      <c r="J267">
        <v>4588529</v>
      </c>
      <c r="K267">
        <v>4734694</v>
      </c>
      <c r="L267">
        <v>4886347</v>
      </c>
      <c r="M267">
        <v>5044163</v>
      </c>
      <c r="N267">
        <v>5202918</v>
      </c>
      <c r="O267">
        <v>5363423</v>
      </c>
      <c r="P267">
        <v>5532842</v>
      </c>
      <c r="Q267">
        <v>5712712</v>
      </c>
      <c r="R267">
        <v>5903530</v>
      </c>
      <c r="S267">
        <v>6097083</v>
      </c>
      <c r="T267">
        <v>6288387</v>
      </c>
      <c r="U267">
        <v>6453044</v>
      </c>
      <c r="V267">
        <v>6549349</v>
      </c>
      <c r="W267">
        <v>6655833</v>
      </c>
      <c r="X267">
        <v>7049926</v>
      </c>
      <c r="Y267">
        <v>7506526</v>
      </c>
      <c r="Z267">
        <v>7803855</v>
      </c>
      <c r="AA267">
        <v>8106356</v>
      </c>
      <c r="AB267">
        <v>8398567</v>
      </c>
      <c r="AC267">
        <v>8690515</v>
      </c>
      <c r="AD267">
        <v>8983044</v>
      </c>
      <c r="AE267">
        <v>9277488</v>
      </c>
      <c r="AF267">
        <v>9568739</v>
      </c>
      <c r="AG267">
        <v>9846346</v>
      </c>
      <c r="AH267">
        <v>10113893</v>
      </c>
      <c r="AI267">
        <v>10377815</v>
      </c>
      <c r="AJ267">
        <v>10641501</v>
      </c>
      <c r="AK267">
        <v>10794918</v>
      </c>
      <c r="AL267">
        <v>10858594</v>
      </c>
      <c r="AM267">
        <v>10994041</v>
      </c>
      <c r="AN267">
        <v>11178171</v>
      </c>
      <c r="AO267">
        <v>11362401</v>
      </c>
      <c r="AP267">
        <v>11548364</v>
      </c>
      <c r="AQ267">
        <v>11716454</v>
      </c>
      <c r="AR267">
        <v>11834676</v>
      </c>
      <c r="AS267">
        <v>11910978</v>
      </c>
      <c r="AT267">
        <v>11984644</v>
      </c>
      <c r="AU267">
        <v>12075828</v>
      </c>
      <c r="AV267">
        <v>12160881</v>
      </c>
      <c r="AW267">
        <v>12224753</v>
      </c>
      <c r="AX267">
        <v>12330490</v>
      </c>
      <c r="AY267">
        <v>12450568</v>
      </c>
      <c r="AZ267">
        <v>12550347</v>
      </c>
      <c r="BA267">
        <v>12679810</v>
      </c>
      <c r="BB267">
        <v>12839771</v>
      </c>
      <c r="BC267">
        <v>13025785</v>
      </c>
      <c r="BD267">
        <v>13265331</v>
      </c>
      <c r="BE267">
        <v>13555422</v>
      </c>
      <c r="BF267">
        <v>13855753</v>
      </c>
      <c r="BG267">
        <v>14154937</v>
      </c>
      <c r="BH267">
        <v>14452704</v>
      </c>
      <c r="BI267">
        <v>14751101</v>
      </c>
      <c r="BJ267">
        <v>15052184</v>
      </c>
      <c r="BK267">
        <v>15354608</v>
      </c>
      <c r="BL267">
        <v>15669666</v>
      </c>
      <c r="BM267">
        <v>15993524</v>
      </c>
      <c r="BN267">
        <v>16320537</v>
      </c>
      <c r="BO267">
        <v>16665409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4"/>
  <sheetViews>
    <sheetView tabSelected="1" zoomScale="70" zoomScaleNormal="70" workbookViewId="0">
      <selection activeCell="B8" sqref="B8"/>
    </sheetView>
  </sheetViews>
  <sheetFormatPr defaultColWidth="9" defaultRowHeight="15"/>
  <cols>
    <col min="1" max="1" width="12.125"/>
    <col min="2" max="2" width="14.5" bestFit="1" customWidth="1"/>
    <col min="3" max="3" width="14.625" bestFit="1" customWidth="1"/>
    <col min="4" max="10" width="26.75"/>
    <col min="11" max="11" width="12.875"/>
    <col min="12" max="17" width="26.75"/>
    <col min="18" max="18" width="19.375"/>
    <col min="19" max="19" width="17.875"/>
    <col min="20" max="22" width="15.25" customWidth="1"/>
    <col min="23" max="23" width="24.75" customWidth="1"/>
    <col min="24" max="50" width="15.25" customWidth="1"/>
    <col min="51" max="51" width="17.75" customWidth="1"/>
    <col min="52" max="57" width="15.25" customWidth="1"/>
    <col min="58" max="64" width="20.25" customWidth="1"/>
    <col min="65" max="79" width="12.25" customWidth="1"/>
    <col min="80" max="80" width="11.125" customWidth="1"/>
    <col min="81" max="101" width="12.25" customWidth="1"/>
    <col min="102" max="102" width="11.125" customWidth="1"/>
    <col min="103" max="123" width="12.25" customWidth="1"/>
    <col min="124" max="124" width="11.125" customWidth="1"/>
    <col min="125" max="128" width="12.25" customWidth="1"/>
    <col min="129" max="129" width="11.125" customWidth="1"/>
    <col min="130" max="161" width="12.25" customWidth="1"/>
    <col min="162" max="162" width="11.125" customWidth="1"/>
    <col min="163" max="163" width="12.25" customWidth="1"/>
    <col min="164" max="164" width="11.125" customWidth="1"/>
    <col min="165" max="170" width="12.25" customWidth="1"/>
    <col min="171" max="171" width="11.125" customWidth="1"/>
    <col min="172" max="173" width="12.25" customWidth="1"/>
    <col min="174" max="174" width="11.125" customWidth="1"/>
    <col min="175" max="185" width="12.25" customWidth="1"/>
    <col min="186" max="186" width="11.75" customWidth="1"/>
    <col min="187" max="187" width="11.375" customWidth="1"/>
  </cols>
  <sheetData>
    <row r="1" spans="1:12" ht="45.75" customHeight="1">
      <c r="A1" s="1" t="s">
        <v>559</v>
      </c>
    </row>
    <row r="2" spans="1:12" ht="45.75" customHeight="1">
      <c r="A2" s="2"/>
    </row>
    <row r="3" spans="1:12">
      <c r="A3" s="3" t="s">
        <v>560</v>
      </c>
      <c r="B3" s="4"/>
      <c r="C3" s="4"/>
      <c r="D3" s="4"/>
      <c r="E3" s="4"/>
      <c r="F3" s="4"/>
      <c r="G3" s="4"/>
      <c r="H3" s="4"/>
      <c r="I3" s="4"/>
      <c r="J3" s="4"/>
      <c r="K3" s="4"/>
      <c r="L3" s="9"/>
    </row>
    <row r="4" spans="1:12">
      <c r="A4" s="5"/>
      <c r="L4" s="10"/>
    </row>
    <row r="5" spans="1:12">
      <c r="A5" s="5"/>
      <c r="L5" s="10"/>
    </row>
    <row r="6" spans="1:12">
      <c r="A6" s="5"/>
      <c r="B6" s="16" t="s">
        <v>2</v>
      </c>
      <c r="C6" t="s">
        <v>70</v>
      </c>
      <c r="L6" s="10"/>
    </row>
    <row r="7" spans="1:12">
      <c r="A7" s="5"/>
      <c r="L7" s="10"/>
    </row>
    <row r="8" spans="1:12">
      <c r="A8" s="5"/>
      <c r="B8" s="16" t="s">
        <v>0</v>
      </c>
      <c r="C8" t="s">
        <v>542</v>
      </c>
      <c r="L8" s="10"/>
    </row>
    <row r="9" spans="1:12">
      <c r="A9" s="5"/>
      <c r="B9" t="s">
        <v>68</v>
      </c>
      <c r="C9" s="17">
        <v>4.7144839671827199E-2</v>
      </c>
      <c r="L9" s="10"/>
    </row>
    <row r="10" spans="1:12">
      <c r="A10" s="5"/>
      <c r="B10" t="s">
        <v>85</v>
      </c>
      <c r="C10" s="17">
        <v>0.15867551269889801</v>
      </c>
      <c r="L10" s="10"/>
    </row>
    <row r="11" spans="1:12">
      <c r="A11" s="5"/>
      <c r="B11" t="s">
        <v>349</v>
      </c>
      <c r="C11" s="17">
        <v>2.4174496920948599E-2</v>
      </c>
      <c r="L11" s="10"/>
    </row>
    <row r="12" spans="1:12">
      <c r="A12" s="5"/>
      <c r="B12" t="s">
        <v>507</v>
      </c>
      <c r="C12" s="17">
        <v>0</v>
      </c>
      <c r="L12" s="10"/>
    </row>
    <row r="13" spans="1:12">
      <c r="A13" s="5"/>
      <c r="B13" t="s">
        <v>543</v>
      </c>
      <c r="C13" s="17">
        <v>0.2299948492916738</v>
      </c>
      <c r="L13" s="10"/>
    </row>
    <row r="14" spans="1:12">
      <c r="A14" s="5"/>
      <c r="L14" s="10"/>
    </row>
    <row r="15" spans="1:12">
      <c r="A15" s="5"/>
      <c r="L15" s="10"/>
    </row>
    <row r="16" spans="1:12">
      <c r="A16" s="5"/>
      <c r="L16" s="10"/>
    </row>
    <row r="17" spans="1:12">
      <c r="A17" s="5"/>
      <c r="L17" s="10"/>
    </row>
    <row r="18" spans="1:12">
      <c r="A18" s="5"/>
      <c r="L18" s="10"/>
    </row>
    <row r="19" spans="1:12">
      <c r="A19" s="5"/>
      <c r="L19" s="10"/>
    </row>
    <row r="20" spans="1:12">
      <c r="A20" s="5"/>
      <c r="L20" s="10"/>
    </row>
    <row r="21" spans="1:12">
      <c r="A21" s="5"/>
      <c r="L21" s="10"/>
    </row>
    <row r="22" spans="1:12">
      <c r="A22" s="5"/>
      <c r="L22" s="10"/>
    </row>
    <row r="23" spans="1:12">
      <c r="A23" s="5"/>
      <c r="L23" s="10"/>
    </row>
    <row r="24" spans="1:12">
      <c r="A24" s="5"/>
      <c r="L24" s="10"/>
    </row>
    <row r="25" spans="1:12">
      <c r="A25" s="5"/>
      <c r="L25" s="10"/>
    </row>
    <row r="26" spans="1:12" ht="15.75">
      <c r="A26" s="6"/>
      <c r="B26" s="7"/>
      <c r="C26" s="7"/>
      <c r="D26" s="7"/>
      <c r="E26" s="7"/>
      <c r="F26" s="7"/>
      <c r="G26" s="7"/>
      <c r="H26" s="7"/>
      <c r="I26" s="7"/>
      <c r="J26" s="7"/>
      <c r="K26" s="7"/>
      <c r="L26" s="11"/>
    </row>
    <row r="27" spans="1:12" ht="15.75"/>
    <row r="28" spans="1:12">
      <c r="A28" s="8" t="s">
        <v>561</v>
      </c>
      <c r="B28" s="4"/>
      <c r="C28" s="4"/>
      <c r="D28" s="4"/>
      <c r="E28" s="4"/>
      <c r="F28" s="4"/>
      <c r="G28" s="4"/>
      <c r="H28" s="4"/>
      <c r="I28" s="4"/>
      <c r="J28" s="4"/>
      <c r="K28" s="4"/>
      <c r="L28" s="9"/>
    </row>
    <row r="29" spans="1:12">
      <c r="A29" s="5"/>
      <c r="L29" s="10"/>
    </row>
    <row r="30" spans="1:12">
      <c r="A30" s="5"/>
      <c r="L30" s="10"/>
    </row>
    <row r="31" spans="1:12">
      <c r="C31" t="s">
        <v>2</v>
      </c>
    </row>
    <row r="32" spans="1:12">
      <c r="B32" t="s">
        <v>562</v>
      </c>
      <c r="C32" t="s">
        <v>37</v>
      </c>
      <c r="D32" t="s">
        <v>22</v>
      </c>
      <c r="E32" t="s">
        <v>6</v>
      </c>
      <c r="F32" t="s">
        <v>28</v>
      </c>
      <c r="G32" t="s">
        <v>70</v>
      </c>
      <c r="H32" t="s">
        <v>141</v>
      </c>
      <c r="I32" t="s">
        <v>14</v>
      </c>
      <c r="J32" t="s">
        <v>10</v>
      </c>
      <c r="K32" t="s">
        <v>543</v>
      </c>
    </row>
    <row r="33" spans="2:12">
      <c r="B33" t="s">
        <v>545</v>
      </c>
      <c r="C33">
        <v>3858135060</v>
      </c>
      <c r="D33">
        <v>2486326327</v>
      </c>
      <c r="E33">
        <v>843878200</v>
      </c>
      <c r="F33">
        <v>497635237</v>
      </c>
      <c r="G33">
        <v>397249512</v>
      </c>
      <c r="H33">
        <v>19633085360</v>
      </c>
      <c r="I33">
        <v>1713577284</v>
      </c>
      <c r="J33">
        <v>1139702645</v>
      </c>
      <c r="K33">
        <v>30569589625</v>
      </c>
    </row>
    <row r="34" spans="2:12">
      <c r="B34" t="s">
        <v>546</v>
      </c>
      <c r="C34">
        <v>4780954035</v>
      </c>
      <c r="D34">
        <v>2757660493</v>
      </c>
      <c r="E34">
        <v>1102419721</v>
      </c>
      <c r="F34">
        <v>650730450</v>
      </c>
      <c r="G34">
        <v>452862000</v>
      </c>
      <c r="H34">
        <v>24206807048</v>
      </c>
      <c r="I34">
        <v>2161197585</v>
      </c>
      <c r="J34">
        <v>1469449215</v>
      </c>
      <c r="K34">
        <v>37582080547</v>
      </c>
    </row>
    <row r="35" spans="2:12">
      <c r="B35" t="s">
        <v>547</v>
      </c>
      <c r="C35">
        <v>5793741039</v>
      </c>
      <c r="D35">
        <v>2975410395</v>
      </c>
      <c r="E35">
        <v>1396826635</v>
      </c>
      <c r="F35">
        <v>874730388</v>
      </c>
      <c r="G35">
        <v>503590674</v>
      </c>
      <c r="H35">
        <v>29544645053</v>
      </c>
      <c r="I35">
        <v>2714979207</v>
      </c>
      <c r="J35">
        <v>1943904074</v>
      </c>
      <c r="K35">
        <v>45747827465</v>
      </c>
      <c r="L35" s="10"/>
    </row>
    <row r="36" spans="2:12">
      <c r="B36" t="s">
        <v>548</v>
      </c>
      <c r="C36">
        <v>6799662264</v>
      </c>
      <c r="D36">
        <v>3164516167</v>
      </c>
      <c r="E36">
        <v>1708661669</v>
      </c>
      <c r="F36">
        <v>1194045793</v>
      </c>
      <c r="G36">
        <v>554746928</v>
      </c>
      <c r="H36">
        <v>35716566397</v>
      </c>
      <c r="I36">
        <v>3423938112</v>
      </c>
      <c r="J36">
        <v>2583078933</v>
      </c>
      <c r="K36">
        <v>55145216263</v>
      </c>
      <c r="L36" s="10"/>
    </row>
    <row r="37" spans="2:12">
      <c r="B37" t="s">
        <v>549</v>
      </c>
      <c r="C37">
        <v>7686797237</v>
      </c>
      <c r="D37">
        <v>3241344028</v>
      </c>
      <c r="E37">
        <v>2018894914</v>
      </c>
      <c r="F37">
        <v>1494016955</v>
      </c>
      <c r="G37">
        <v>625819948</v>
      </c>
      <c r="H37">
        <v>42006095035</v>
      </c>
      <c r="I37">
        <v>4220836479</v>
      </c>
      <c r="J37">
        <v>3355981299</v>
      </c>
      <c r="K37">
        <v>64649785895</v>
      </c>
      <c r="L37" s="10"/>
    </row>
    <row r="38" spans="2:12">
      <c r="B38" t="s">
        <v>550</v>
      </c>
      <c r="C38">
        <v>8313249628</v>
      </c>
      <c r="D38">
        <v>3334911132</v>
      </c>
      <c r="E38">
        <v>2282535642</v>
      </c>
      <c r="F38">
        <v>1843263274</v>
      </c>
      <c r="G38">
        <v>686796338</v>
      </c>
      <c r="H38">
        <v>48230051187</v>
      </c>
      <c r="I38">
        <v>4981638432</v>
      </c>
      <c r="J38">
        <v>4398897325</v>
      </c>
      <c r="K38">
        <v>74071342958</v>
      </c>
      <c r="L38" s="10"/>
    </row>
    <row r="39" spans="2:12">
      <c r="B39" t="s">
        <v>551</v>
      </c>
      <c r="C39">
        <v>8913735914</v>
      </c>
      <c r="D39">
        <v>3454820407</v>
      </c>
      <c r="E39">
        <v>2527144493</v>
      </c>
      <c r="F39">
        <v>2227978573</v>
      </c>
      <c r="G39">
        <v>739238928</v>
      </c>
      <c r="H39">
        <v>54851839852</v>
      </c>
      <c r="I39">
        <v>5647594860</v>
      </c>
      <c r="J39">
        <v>5756411943</v>
      </c>
      <c r="K39">
        <v>84118764970</v>
      </c>
      <c r="L39" s="10"/>
    </row>
    <row r="40" spans="2:12">
      <c r="L40" s="10"/>
    </row>
    <row r="41" spans="2:12">
      <c r="L41" s="10"/>
    </row>
    <row r="42" spans="2:12">
      <c r="L42" s="10"/>
    </row>
    <row r="43" spans="2:12">
      <c r="L43" s="10"/>
    </row>
    <row r="44" spans="2:12">
      <c r="L44" s="10"/>
    </row>
    <row r="45" spans="2:12">
      <c r="L45" s="10"/>
    </row>
    <row r="46" spans="2:12">
      <c r="L46" s="10"/>
    </row>
    <row r="47" spans="2:12">
      <c r="L47" s="10"/>
    </row>
    <row r="48" spans="2:12">
      <c r="L48" s="10"/>
    </row>
    <row r="49" spans="1:12">
      <c r="A49" s="5"/>
      <c r="L49" s="10"/>
    </row>
    <row r="50" spans="1:12">
      <c r="A50" s="5"/>
      <c r="L50" s="10"/>
    </row>
    <row r="51" spans="1:12">
      <c r="A51" s="5"/>
      <c r="L51" s="10"/>
    </row>
    <row r="52" spans="1:12">
      <c r="A52" s="5"/>
      <c r="L52" s="10"/>
    </row>
    <row r="53" spans="1:12">
      <c r="A53" s="5"/>
      <c r="L53" s="10"/>
    </row>
    <row r="54" spans="1:12">
      <c r="A54" s="5"/>
      <c r="L54" s="10"/>
    </row>
    <row r="55" spans="1:12">
      <c r="A55" s="5"/>
      <c r="L55" s="10"/>
    </row>
    <row r="56" spans="1:12">
      <c r="A56" s="5"/>
      <c r="L56" s="10"/>
    </row>
    <row r="57" spans="1:12">
      <c r="A57" s="5"/>
      <c r="L57" s="10"/>
    </row>
    <row r="58" spans="1:12">
      <c r="A58" s="5"/>
      <c r="L58" s="10"/>
    </row>
    <row r="59" spans="1:12">
      <c r="A59" s="5"/>
      <c r="L59" s="10"/>
    </row>
    <row r="60" spans="1:12">
      <c r="A60" s="5"/>
      <c r="L60" s="10"/>
    </row>
    <row r="61" spans="1:12">
      <c r="A61" s="5"/>
      <c r="L61" s="10"/>
    </row>
    <row r="62" spans="1:12">
      <c r="A62" s="5"/>
      <c r="L62" s="10"/>
    </row>
    <row r="63" spans="1:12">
      <c r="A63" s="5"/>
      <c r="L63" s="10"/>
    </row>
    <row r="64" spans="1:12" ht="15.75">
      <c r="A64" s="6"/>
      <c r="B64" s="7"/>
      <c r="C64" s="7"/>
      <c r="D64" s="7"/>
      <c r="E64" s="7"/>
      <c r="F64" s="7"/>
      <c r="G64" s="7"/>
      <c r="H64" s="7"/>
      <c r="I64" s="7"/>
      <c r="J64" s="7"/>
      <c r="K64" s="7"/>
      <c r="L64" s="11"/>
    </row>
    <row r="65" spans="1:12" ht="15.75"/>
    <row r="66" spans="1:12">
      <c r="A66" s="8" t="s">
        <v>563</v>
      </c>
      <c r="B66" s="4"/>
      <c r="C66" s="4"/>
      <c r="D66" s="4"/>
      <c r="E66" s="4"/>
      <c r="F66" s="4"/>
      <c r="G66" s="4"/>
      <c r="H66" s="4"/>
      <c r="I66" s="4"/>
      <c r="J66" s="4"/>
      <c r="K66" s="4"/>
      <c r="L66" s="9"/>
    </row>
    <row r="67" spans="1:12">
      <c r="A67" s="5"/>
      <c r="L67" s="10"/>
    </row>
    <row r="68" spans="1:12">
      <c r="A68" s="5"/>
      <c r="L68" s="10"/>
    </row>
    <row r="69" spans="1:12">
      <c r="A69" s="5"/>
      <c r="C69" t="s">
        <v>2</v>
      </c>
    </row>
    <row r="70" spans="1:12">
      <c r="A70" s="5"/>
      <c r="B70" t="s">
        <v>562</v>
      </c>
      <c r="C70" t="s">
        <v>37</v>
      </c>
      <c r="D70" t="s">
        <v>22</v>
      </c>
      <c r="E70" t="s">
        <v>6</v>
      </c>
      <c r="F70" t="s">
        <v>28</v>
      </c>
      <c r="G70" t="s">
        <v>70</v>
      </c>
      <c r="H70" t="s">
        <v>141</v>
      </c>
      <c r="I70" t="s">
        <v>14</v>
      </c>
      <c r="J70" t="s">
        <v>10</v>
      </c>
      <c r="K70" t="s">
        <v>543</v>
      </c>
    </row>
    <row r="71" spans="1:12">
      <c r="A71" s="5"/>
      <c r="B71" t="s">
        <v>564</v>
      </c>
    </row>
    <row r="72" spans="1:12">
      <c r="A72" s="5"/>
      <c r="B72" t="s">
        <v>565</v>
      </c>
      <c r="C72">
        <v>7.1819409281610103</v>
      </c>
      <c r="D72">
        <v>6.68185387615718</v>
      </c>
      <c r="E72">
        <v>4.9723377379786999</v>
      </c>
      <c r="F72">
        <v>2.1025991395128698</v>
      </c>
      <c r="G72">
        <v>5.3792475464230503</v>
      </c>
      <c r="H72">
        <v>4.4619293746516204</v>
      </c>
      <c r="I72">
        <v>4.6792018331163101</v>
      </c>
      <c r="J72">
        <v>4.5249073561320898</v>
      </c>
      <c r="K72">
        <v>4.9984963660338204</v>
      </c>
    </row>
    <row r="73" spans="1:12">
      <c r="A73" s="5"/>
      <c r="B73" t="s">
        <v>566</v>
      </c>
      <c r="C73">
        <v>13.8983418135377</v>
      </c>
      <c r="D73">
        <v>15.148185253812899</v>
      </c>
      <c r="E73">
        <v>23.955329136141302</v>
      </c>
      <c r="F73">
        <v>28.758570296395099</v>
      </c>
      <c r="G73">
        <v>9.6992923171331</v>
      </c>
      <c r="H73">
        <v>14.2430131016584</v>
      </c>
      <c r="I73">
        <v>10.544390196789699</v>
      </c>
      <c r="J73">
        <v>18.489278763426402</v>
      </c>
      <c r="K73">
        <v>18.419889442669501</v>
      </c>
    </row>
    <row r="74" spans="1:12">
      <c r="A74" s="5"/>
      <c r="B74" t="s">
        <v>567</v>
      </c>
      <c r="C74">
        <v>13.558480405384501</v>
      </c>
      <c r="D74">
        <v>8.5112635130819907</v>
      </c>
      <c r="E74">
        <v>432.65723094459702</v>
      </c>
      <c r="F74">
        <v>15.4216908072544</v>
      </c>
      <c r="G74">
        <v>4.2181330581134997</v>
      </c>
      <c r="H74">
        <v>9.4366783488842607</v>
      </c>
      <c r="I74">
        <v>8.4677943987687403</v>
      </c>
      <c r="J74">
        <v>21.436447123278398</v>
      </c>
      <c r="K74">
        <v>88.167974883411802</v>
      </c>
      <c r="L74" s="10"/>
    </row>
    <row r="75" spans="1:12">
      <c r="A75" s="5"/>
      <c r="B75" t="s">
        <v>568</v>
      </c>
      <c r="C75">
        <v>4.9708838600453298</v>
      </c>
      <c r="D75">
        <v>15.0653171331259</v>
      </c>
      <c r="E75">
        <v>9.0977659486936204</v>
      </c>
      <c r="F75">
        <v>11.408089944493399</v>
      </c>
      <c r="G75">
        <v>1.1670583092110201</v>
      </c>
      <c r="H75">
        <v>6.21160252288474</v>
      </c>
      <c r="I75">
        <v>12.706262794262599</v>
      </c>
      <c r="J75">
        <v>70.047539414912293</v>
      </c>
      <c r="K75">
        <v>22.7311767811346</v>
      </c>
      <c r="L75" s="10"/>
    </row>
    <row r="76" spans="1:12">
      <c r="A76" s="5"/>
      <c r="B76" t="s">
        <v>569</v>
      </c>
      <c r="C76">
        <v>4.7888661682824996</v>
      </c>
      <c r="D76">
        <v>5.1077886103925403</v>
      </c>
      <c r="E76">
        <v>5.7265058322615499</v>
      </c>
      <c r="F76">
        <v>11.6253415234938</v>
      </c>
      <c r="G76">
        <v>2.1340921133319601</v>
      </c>
      <c r="H76">
        <v>5.1081753786768802</v>
      </c>
      <c r="I76">
        <v>10.120374052247399</v>
      </c>
      <c r="J76">
        <v>7.5472190377252097</v>
      </c>
      <c r="K76">
        <v>6.4285601931804299</v>
      </c>
      <c r="L76" s="10"/>
    </row>
    <row r="77" spans="1:12">
      <c r="A77" s="5"/>
      <c r="B77" t="s">
        <v>570</v>
      </c>
      <c r="C77">
        <v>0.52819726724069205</v>
      </c>
      <c r="D77">
        <v>2.38207816339348</v>
      </c>
      <c r="E77">
        <v>3.18292889835244</v>
      </c>
      <c r="F77">
        <v>10.107171406720299</v>
      </c>
      <c r="G77">
        <v>0.76310864296913405</v>
      </c>
      <c r="H77">
        <v>2.2849610996182701</v>
      </c>
      <c r="I77">
        <v>4.2463040443478297</v>
      </c>
      <c r="J77">
        <v>17.455826303992001</v>
      </c>
      <c r="K77">
        <v>5.9933068512539602</v>
      </c>
      <c r="L77" s="10"/>
    </row>
    <row r="78" spans="1:12">
      <c r="A78" s="5"/>
      <c r="L78" s="10"/>
    </row>
    <row r="79" spans="1:12">
      <c r="A79" s="5"/>
      <c r="L79" s="10"/>
    </row>
    <row r="80" spans="1:12">
      <c r="A80" s="5"/>
      <c r="L80" s="10"/>
    </row>
    <row r="81" spans="1:12">
      <c r="A81" s="5"/>
      <c r="L81" s="10"/>
    </row>
    <row r="82" spans="1:12">
      <c r="A82" s="5"/>
      <c r="L82" s="10"/>
    </row>
    <row r="83" spans="1:12">
      <c r="A83" s="5"/>
      <c r="L83" s="10"/>
    </row>
    <row r="84" spans="1:12">
      <c r="A84" s="5"/>
      <c r="L84" s="10"/>
    </row>
    <row r="85" spans="1:12">
      <c r="A85" s="5"/>
      <c r="L85" s="10"/>
    </row>
    <row r="86" spans="1:12">
      <c r="A86" s="5"/>
      <c r="L86" s="10"/>
    </row>
    <row r="87" spans="1:12">
      <c r="A87" s="5"/>
      <c r="L87" s="10"/>
    </row>
    <row r="88" spans="1:12">
      <c r="A88" s="5"/>
      <c r="L88" s="10"/>
    </row>
    <row r="89" spans="1:12">
      <c r="A89" s="5"/>
      <c r="L89" s="10"/>
    </row>
    <row r="90" spans="1:12">
      <c r="A90" s="5"/>
      <c r="L90" s="10"/>
    </row>
    <row r="91" spans="1:12">
      <c r="A91" s="5"/>
      <c r="L91" s="10"/>
    </row>
    <row r="92" spans="1:12">
      <c r="A92" s="5"/>
      <c r="L92" s="10"/>
    </row>
    <row r="93" spans="1:12">
      <c r="A93" s="5"/>
      <c r="L93" s="10"/>
    </row>
    <row r="94" spans="1:12">
      <c r="A94" s="5"/>
      <c r="L94" s="10"/>
    </row>
    <row r="95" spans="1:12">
      <c r="A95" s="5"/>
      <c r="L95" s="10"/>
    </row>
    <row r="96" spans="1:12">
      <c r="A96" s="5"/>
      <c r="L96" s="10"/>
    </row>
    <row r="97" spans="1:12">
      <c r="A97" s="5"/>
      <c r="L97" s="10"/>
    </row>
    <row r="98" spans="1:12">
      <c r="A98" s="5"/>
      <c r="L98" s="10"/>
    </row>
    <row r="99" spans="1:12">
      <c r="A99" s="5"/>
      <c r="L99" s="10"/>
    </row>
    <row r="100" spans="1:12">
      <c r="A100" s="5"/>
      <c r="L100" s="10"/>
    </row>
    <row r="101" spans="1:12">
      <c r="A101" s="5"/>
      <c r="L101" s="10"/>
    </row>
    <row r="102" spans="1:12">
      <c r="A102" s="5"/>
      <c r="L102" s="10"/>
    </row>
    <row r="103" spans="1:12">
      <c r="A103" s="5"/>
      <c r="L103" s="10"/>
    </row>
    <row r="104" spans="1:12" ht="15.75">
      <c r="A104" s="6"/>
      <c r="B104" s="7"/>
      <c r="C104" s="7"/>
      <c r="D104" s="7"/>
      <c r="E104" s="7"/>
      <c r="F104" s="7"/>
      <c r="G104" s="7"/>
      <c r="H104" s="7"/>
      <c r="I104" s="7"/>
      <c r="J104" s="7"/>
      <c r="K104" s="7"/>
      <c r="L104" s="11"/>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A12" sqref="A12"/>
    </sheetView>
  </sheetViews>
  <sheetFormatPr defaultColWidth="9" defaultRowHeight="15"/>
  <cols>
    <col min="1" max="1" width="51.625" customWidth="1"/>
    <col min="2" max="2" width="189.625" customWidth="1"/>
  </cols>
  <sheetData>
    <row r="1" spans="1:2">
      <c r="A1" t="s">
        <v>571</v>
      </c>
      <c r="B1" t="s">
        <v>572</v>
      </c>
    </row>
    <row r="2" spans="1:2">
      <c r="A2" t="s">
        <v>539</v>
      </c>
      <c r="B2" t="s">
        <v>573</v>
      </c>
    </row>
    <row r="3" spans="1:2">
      <c r="A3" t="s">
        <v>541</v>
      </c>
      <c r="B3" t="s">
        <v>574</v>
      </c>
    </row>
    <row r="4" spans="1:2">
      <c r="A4" t="s">
        <v>575</v>
      </c>
      <c r="B4" t="s">
        <v>576</v>
      </c>
    </row>
    <row r="5" spans="1:2">
      <c r="A5" t="s">
        <v>577</v>
      </c>
      <c r="B5" t="s">
        <v>578</v>
      </c>
    </row>
    <row r="6" spans="1:2">
      <c r="A6" t="s">
        <v>544</v>
      </c>
      <c r="B6" t="s">
        <v>579</v>
      </c>
    </row>
    <row r="7" spans="1:2">
      <c r="A7" t="s">
        <v>580</v>
      </c>
      <c r="B7"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Roosafeed Koya</dc:creator>
  <cp:keywords/>
  <dc:description/>
  <cp:lastModifiedBy/>
  <cp:revision/>
  <dcterms:created xsi:type="dcterms:W3CDTF">2024-09-03T10:06:00Z</dcterms:created>
  <dcterms:modified xsi:type="dcterms:W3CDTF">2024-11-27T09:49:55Z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BDA38C32CA6B483FA26A35550341E8B4_12</vt:lpwstr>
  </property>
  <property fmtid="{D5CDD505-2E9C-101B-9397-08002B2CF9AE}" pid="3" name="KSOProductBuildVer">
    <vt:lpwstr>1033-12.2.0.18911</vt:lpwstr>
  </property>
</Properties>
</file>