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DDHESH\Desktop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Sheet1!$B$1:$B$15346</definedName>
  </definedNames>
  <calcPr calcId="162913"/>
</workbook>
</file>

<file path=xl/calcChain.xml><?xml version="1.0" encoding="utf-8"?>
<calcChain xmlns="http://schemas.openxmlformats.org/spreadsheetml/2006/main">
  <c r="Q24" i="1" l="1"/>
  <c r="Q8" i="1" l="1"/>
  <c r="Q20" i="1"/>
  <c r="U16" i="1"/>
  <c r="S16" i="1"/>
  <c r="Q16" i="1"/>
  <c r="U12" i="1"/>
  <c r="S12" i="1"/>
  <c r="Q12" i="1"/>
  <c r="W8" i="1"/>
  <c r="U8" i="1"/>
  <c r="S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937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8" i="1"/>
  <c r="F939" i="1"/>
  <c r="F940" i="1"/>
  <c r="F2" i="1"/>
</calcChain>
</file>

<file path=xl/sharedStrings.xml><?xml version="1.0" encoding="utf-8"?>
<sst xmlns="http://schemas.openxmlformats.org/spreadsheetml/2006/main" count="92096" uniqueCount="15392">
  <si>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</si>
  <si>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</si>
  <si>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</si>
  <si>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</si>
  <si>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</si>
  <si>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</si>
  <si>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</si>
  <si>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</si>
  <si>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</si>
  <si>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</si>
  <si>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</si>
  <si>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</si>
  <si>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</si>
  <si>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</si>
  <si>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</si>
  <si>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</si>
  <si>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</si>
  <si>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</si>
  <si>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</si>
  <si>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</si>
  <si>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</si>
  <si>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</si>
  <si>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</si>
  <si>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</si>
  <si>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</si>
  <si>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</si>
  <si>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</si>
  <si>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</si>
  <si>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</si>
  <si>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</si>
  <si>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</si>
  <si>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</si>
  <si>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</si>
  <si>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</si>
  <si>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</si>
  <si>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</si>
  <si>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</si>
  <si>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</si>
  <si>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</si>
  <si>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</si>
  <si>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</si>
  <si>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</si>
  <si>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</si>
  <si>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</si>
  <si>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</si>
  <si>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</si>
  <si>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</si>
  <si>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</si>
  <si>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</si>
  <si>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</si>
  <si>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</si>
  <si>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</si>
  <si>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</si>
  <si>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</si>
  <si>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</si>
  <si>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</si>
  <si>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</si>
  <si>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</si>
  <si>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</si>
  <si>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</si>
  <si>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</si>
  <si>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</si>
  <si>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</si>
  <si>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</si>
  <si>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</si>
  <si>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</si>
  <si>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</si>
  <si>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</si>
  <si>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</si>
  <si>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</si>
  <si>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</si>
  <si>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</si>
  <si>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</si>
  <si>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</si>
  <si>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</si>
  <si>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</si>
  <si>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</si>
  <si>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</si>
  <si>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</si>
  <si>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</si>
  <si>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</si>
  <si>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</si>
  <si>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</si>
  <si>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</si>
  <si>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</si>
  <si>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</si>
  <si>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</si>
  <si>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</si>
  <si>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</si>
  <si>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</si>
  <si>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</si>
  <si>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</si>
  <si>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</si>
  <si>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</si>
  <si>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</si>
  <si>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</si>
  <si>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</si>
  <si>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</si>
  <si>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</si>
  <si>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</si>
  <si>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</si>
  <si>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</si>
  <si>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</si>
  <si>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</si>
  <si>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</si>
  <si>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</si>
  <si>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</si>
  <si>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</si>
  <si>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</si>
  <si>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</si>
  <si>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</si>
  <si>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</si>
  <si>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</si>
  <si>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</si>
  <si>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</si>
  <si>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</si>
  <si>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</si>
  <si>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</si>
  <si>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</si>
  <si>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</si>
  <si>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</si>
  <si>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</si>
  <si>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</si>
  <si>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</si>
  <si>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</si>
  <si>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</si>
  <si>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</si>
  <si>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</si>
  <si>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</si>
  <si>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</si>
  <si>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</si>
  <si>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</si>
  <si>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</si>
  <si>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</si>
  <si>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</si>
  <si>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</si>
  <si>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</si>
  <si>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</si>
  <si>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</si>
  <si>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</si>
  <si>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</si>
  <si>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</si>
  <si>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</si>
  <si>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</si>
  <si>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</si>
  <si>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</si>
  <si>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</si>
  <si>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</si>
  <si>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</si>
  <si>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</si>
  <si>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</si>
  <si>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</si>
  <si>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</si>
  <si>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</si>
  <si>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</si>
  <si>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</si>
  <si>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</si>
  <si>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</si>
  <si>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</si>
  <si>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</si>
  <si>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</si>
  <si>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</si>
  <si>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</si>
  <si>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</si>
  <si>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</si>
  <si>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</si>
  <si>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</si>
  <si>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</si>
  <si>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</si>
  <si>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</si>
  <si>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</si>
  <si>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</si>
  <si>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</si>
  <si>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</si>
  <si>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</si>
  <si>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</si>
  <si>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</si>
  <si>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</si>
  <si>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</si>
  <si>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</si>
  <si>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</si>
  <si>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</si>
  <si>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</si>
  <si>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</si>
  <si>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</si>
  <si>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</si>
  <si>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</si>
  <si>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</si>
  <si>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</si>
  <si>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</si>
  <si>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</si>
  <si>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</si>
  <si>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</si>
  <si>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</si>
  <si>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</si>
  <si>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</si>
  <si>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</si>
  <si>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</si>
  <si>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</si>
  <si>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</si>
  <si>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</si>
  <si>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</si>
  <si>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</si>
  <si>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</si>
  <si>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</si>
  <si>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</si>
  <si>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</si>
  <si>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</si>
  <si>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</si>
  <si>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</si>
  <si>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</si>
  <si>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</si>
  <si>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</si>
  <si>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</si>
  <si>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</si>
  <si>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</si>
  <si>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</si>
  <si>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</si>
  <si>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</si>
  <si>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</si>
  <si>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</si>
  <si>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</si>
  <si>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</si>
  <si>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</si>
  <si>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</si>
  <si>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</si>
  <si>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</si>
  <si>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</si>
  <si>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</si>
  <si>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</si>
  <si>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</si>
  <si>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</si>
  <si>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</si>
  <si>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</si>
  <si>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</si>
  <si>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</si>
  <si>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</si>
  <si>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</si>
  <si>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</si>
  <si>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</si>
  <si>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</si>
  <si>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</si>
  <si>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</si>
  <si>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</si>
  <si>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</si>
  <si>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</si>
  <si>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</si>
  <si>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</si>
  <si>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</si>
  <si>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</si>
  <si>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</si>
  <si>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</si>
  <si>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</si>
  <si>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</si>
  <si>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</si>
  <si>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</si>
  <si>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</si>
  <si>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</si>
  <si>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</si>
  <si>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</si>
  <si>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</si>
  <si>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</si>
  <si>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</si>
  <si>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</si>
  <si>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</si>
  <si>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</si>
  <si>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</si>
  <si>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</si>
  <si>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</si>
  <si>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</si>
  <si>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</si>
  <si>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</si>
  <si>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</si>
  <si>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</si>
  <si>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</si>
  <si>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</si>
  <si>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</si>
  <si>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</si>
  <si>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</si>
  <si>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</si>
  <si>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</si>
  <si>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</si>
  <si>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</si>
  <si>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</si>
  <si>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</si>
  <si>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</si>
  <si>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</si>
  <si>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</si>
  <si>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</si>
  <si>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</si>
  <si>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</si>
  <si>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</si>
  <si>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</si>
  <si>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</si>
  <si>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</si>
  <si>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</si>
  <si>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</si>
  <si>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</si>
  <si>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</si>
  <si>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</si>
  <si>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</si>
  <si>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</si>
  <si>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</si>
  <si>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</si>
  <si>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</si>
  <si>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</si>
  <si>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</si>
  <si>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</si>
  <si>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</si>
  <si>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</si>
  <si>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</si>
  <si>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</si>
  <si>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</si>
  <si>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</si>
  <si>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</si>
  <si>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</si>
  <si>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</si>
  <si>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</si>
  <si>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</si>
  <si>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</si>
  <si>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</si>
  <si>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</si>
  <si>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</si>
  <si>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</si>
  <si>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</si>
  <si>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</si>
  <si>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</si>
  <si>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</si>
  <si>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</si>
  <si>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</si>
  <si>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</si>
  <si>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</si>
  <si>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</si>
  <si>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</si>
  <si>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</si>
  <si>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</si>
  <si>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</si>
  <si>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</si>
  <si>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</si>
  <si>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</si>
  <si>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</si>
  <si>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</si>
  <si>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</si>
  <si>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</si>
  <si>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</si>
  <si>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</si>
  <si>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</si>
  <si>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</si>
  <si>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</si>
  <si>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</si>
  <si>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</si>
  <si>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</si>
  <si>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</si>
  <si>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</si>
  <si>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</si>
  <si>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</si>
  <si>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</si>
  <si>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</si>
  <si>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</si>
  <si>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</si>
  <si>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</si>
  <si>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</si>
  <si>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</si>
  <si>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</si>
  <si>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</si>
  <si>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</si>
  <si>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</si>
  <si>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</si>
  <si>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</si>
  <si>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</si>
  <si>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</si>
  <si>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</si>
  <si>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</si>
  <si>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</si>
  <si>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</si>
  <si>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</si>
  <si>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</si>
  <si>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</si>
  <si>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</si>
  <si>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</si>
  <si>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</si>
  <si>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</si>
  <si>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</si>
  <si>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</si>
  <si>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</si>
  <si>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</si>
  <si>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</si>
  <si>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</si>
  <si>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</si>
  <si>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</si>
  <si>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</si>
  <si>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</si>
  <si>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</si>
  <si>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</si>
  <si>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</si>
  <si>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</si>
  <si>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</si>
  <si>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</si>
  <si>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</si>
  <si>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</si>
  <si>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</si>
  <si>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</si>
  <si>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</si>
  <si>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</si>
  <si>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</si>
  <si>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</si>
  <si>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</si>
  <si>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</si>
  <si>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</si>
  <si>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</si>
  <si>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</si>
  <si>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</si>
  <si>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</si>
  <si>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</si>
  <si>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</si>
  <si>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</si>
  <si>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</si>
  <si>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</si>
  <si>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</si>
  <si>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</si>
  <si>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</si>
  <si>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</si>
  <si>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</si>
  <si>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</si>
  <si>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</si>
  <si>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</si>
  <si>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</si>
  <si>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</si>
  <si>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</si>
  <si>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</si>
  <si>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</si>
  <si>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</si>
  <si>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</si>
  <si>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</si>
  <si>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</si>
  <si>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</si>
  <si>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</si>
  <si>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</si>
  <si>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</si>
  <si>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</si>
  <si>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</si>
  <si>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</si>
  <si>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</si>
  <si>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</si>
  <si>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</si>
  <si>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</si>
  <si>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</si>
  <si>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</si>
  <si>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</si>
  <si>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</si>
  <si>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</si>
  <si>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</si>
  <si>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</si>
  <si>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</si>
  <si>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</si>
  <si>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</si>
  <si>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</si>
  <si>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</si>
  <si>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</si>
  <si>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</si>
  <si>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</si>
  <si>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</si>
  <si>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</si>
  <si>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</si>
  <si>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</si>
  <si>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</si>
  <si>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</si>
  <si>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</si>
  <si>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</si>
  <si>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</si>
  <si>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</si>
  <si>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</si>
  <si>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</si>
  <si>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</si>
  <si>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</si>
  <si>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</si>
  <si>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</si>
  <si>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</si>
  <si>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</si>
  <si>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</si>
  <si>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</si>
  <si>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</si>
  <si>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</si>
  <si>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</si>
  <si>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</si>
  <si>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</si>
  <si>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</si>
  <si>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</si>
  <si>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</si>
  <si>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</si>
  <si>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</si>
  <si>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</si>
  <si>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</si>
  <si>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</si>
  <si>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</si>
  <si>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</si>
  <si>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</si>
  <si>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</si>
  <si>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</si>
  <si>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</si>
  <si>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</si>
  <si>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</si>
  <si>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</si>
  <si>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</si>
  <si>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</si>
  <si>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</si>
  <si>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</si>
  <si>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</si>
  <si>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</si>
  <si>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</si>
  <si>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</si>
  <si>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</si>
  <si>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</si>
  <si>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</si>
  <si>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</si>
  <si>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</si>
  <si>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</si>
  <si>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</si>
  <si>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</si>
  <si>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</si>
  <si>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</si>
  <si>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</si>
  <si>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</si>
  <si>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</si>
  <si>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</si>
  <si>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</si>
  <si>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</si>
  <si>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</si>
  <si>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</si>
  <si>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</si>
  <si>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</si>
  <si>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</si>
  <si>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</si>
  <si>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</si>
  <si>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</si>
  <si>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</si>
  <si>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</si>
  <si>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</si>
  <si>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</si>
  <si>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</si>
  <si>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</si>
  <si>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</si>
  <si>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</si>
  <si>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</si>
  <si>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</si>
  <si>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</si>
  <si>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</si>
  <si>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</si>
  <si>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</si>
  <si>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</si>
  <si>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</si>
  <si>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</si>
  <si>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</si>
  <si>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</si>
  <si>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</si>
  <si>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</si>
  <si>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</si>
  <si>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</si>
  <si>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</si>
  <si>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</si>
  <si>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</si>
  <si>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</si>
  <si>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</si>
  <si>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</si>
  <si>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</si>
  <si>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</si>
  <si>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</si>
  <si>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</si>
  <si>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</si>
  <si>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</si>
  <si>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</si>
  <si>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</si>
  <si>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</si>
  <si>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</si>
  <si>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</si>
  <si>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</si>
  <si>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</si>
  <si>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</si>
  <si>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</si>
  <si>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</si>
  <si>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</si>
  <si>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</si>
  <si>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</si>
  <si>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</si>
  <si>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</si>
  <si>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</si>
  <si>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</si>
  <si>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</si>
  <si>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</si>
  <si>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</si>
  <si>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</si>
  <si>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</si>
  <si>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</si>
  <si>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</si>
  <si>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</si>
  <si>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</si>
  <si>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</si>
  <si>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</si>
  <si>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</si>
  <si>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</si>
  <si>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</si>
  <si>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</si>
  <si>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</si>
  <si>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</si>
  <si>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</si>
  <si>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</si>
  <si>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</si>
  <si>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</si>
  <si>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</si>
  <si>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</si>
  <si>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</si>
  <si>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</si>
  <si>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</si>
  <si>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</si>
  <si>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</si>
  <si>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</si>
  <si>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</si>
  <si>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</si>
  <si>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</si>
  <si>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</si>
  <si>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</si>
  <si>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</si>
  <si>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</si>
  <si>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</si>
  <si>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</si>
  <si>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</si>
  <si>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</si>
  <si>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</si>
  <si>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</si>
  <si>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</si>
  <si>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</si>
  <si>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</si>
  <si>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</si>
  <si>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</si>
  <si>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</si>
  <si>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</si>
  <si>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</si>
  <si>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</si>
  <si>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</si>
  <si>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</si>
  <si>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</si>
  <si>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</si>
  <si>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</si>
  <si>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</si>
  <si>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</si>
  <si>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</si>
  <si>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</si>
  <si>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</si>
  <si>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</si>
  <si>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</si>
  <si>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</si>
  <si>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</si>
  <si>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</si>
  <si>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</si>
  <si>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</si>
  <si>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</si>
  <si>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</si>
  <si>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</si>
  <si>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</si>
  <si>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</si>
  <si>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</si>
  <si>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</si>
  <si>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</si>
  <si>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</si>
  <si>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</si>
  <si>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</si>
  <si>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</si>
  <si>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</si>
  <si>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</si>
  <si>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</si>
  <si>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</si>
  <si>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</si>
  <si>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</si>
  <si>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</si>
  <si>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</si>
  <si>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</si>
  <si>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</si>
  <si>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</si>
  <si>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</si>
  <si>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</si>
  <si>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</si>
  <si>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</si>
  <si>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</si>
  <si>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</si>
  <si>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</si>
  <si>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</si>
  <si>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</si>
  <si>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</si>
  <si>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</si>
  <si>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</si>
  <si>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</si>
  <si>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</si>
  <si>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</si>
  <si>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</si>
  <si>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</si>
  <si>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</si>
  <si>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</si>
  <si>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</si>
  <si>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</si>
  <si>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</si>
  <si>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</si>
  <si>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</si>
  <si>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</si>
  <si>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</si>
  <si>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</si>
  <si>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</si>
  <si>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</si>
  <si>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</si>
  <si>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</si>
  <si>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</si>
  <si>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</si>
  <si>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</si>
  <si>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</si>
  <si>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</si>
  <si>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</si>
  <si>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</si>
  <si>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</si>
  <si>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</si>
  <si>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</si>
  <si>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</si>
  <si>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</si>
  <si>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</si>
  <si>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</si>
  <si>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</si>
  <si>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</si>
  <si>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</si>
  <si>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</si>
  <si>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</si>
  <si>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</si>
  <si>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</si>
  <si>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</si>
  <si>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</si>
  <si>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</si>
  <si>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</si>
  <si>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</si>
  <si>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</si>
  <si>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</si>
  <si>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</si>
  <si>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</si>
  <si>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</si>
  <si>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</si>
  <si>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</si>
  <si>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</si>
  <si>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</si>
  <si>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</si>
  <si>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</si>
  <si>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</si>
  <si>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</si>
  <si>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</si>
  <si>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</si>
  <si>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</si>
  <si>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</si>
  <si>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</si>
  <si>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</si>
  <si>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</si>
  <si>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</si>
  <si>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</si>
  <si>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</si>
  <si>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</si>
  <si>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</si>
  <si>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</si>
  <si>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</si>
  <si>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</si>
  <si>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</si>
  <si>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</si>
  <si>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</si>
  <si>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</si>
  <si>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</si>
  <si>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</si>
  <si>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</si>
  <si>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</si>
  <si>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</si>
  <si>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</si>
  <si>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</si>
  <si>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</si>
  <si>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</si>
  <si>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</si>
  <si>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</si>
  <si>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</si>
  <si>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</si>
  <si>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</si>
  <si>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</si>
  <si>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</si>
  <si>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</si>
  <si>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</si>
  <si>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</si>
  <si>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</si>
  <si>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</si>
  <si>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</si>
  <si>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</si>
  <si>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</si>
  <si>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</si>
  <si>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</si>
  <si>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</si>
  <si>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</si>
  <si>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</si>
  <si>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</si>
  <si>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</si>
  <si>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</si>
  <si>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</si>
  <si>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</si>
  <si>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</si>
  <si>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</si>
  <si>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</si>
  <si>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</si>
  <si>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</si>
  <si>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</si>
  <si>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</si>
  <si>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</si>
  <si>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</si>
  <si>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</si>
  <si>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</si>
  <si>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</si>
  <si>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</si>
  <si>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</si>
  <si>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</si>
  <si>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</si>
  <si>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</si>
  <si>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</si>
  <si>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</si>
  <si>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</si>
  <si>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</si>
  <si>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</si>
  <si>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</si>
  <si>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</si>
  <si>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</si>
  <si>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</si>
  <si>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</si>
  <si>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</si>
  <si>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</si>
  <si>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</si>
  <si>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</si>
  <si>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</si>
  <si>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</si>
  <si>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</si>
  <si>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</si>
  <si>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</si>
  <si>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</si>
  <si>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</si>
  <si>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</si>
  <si>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</si>
  <si>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</si>
  <si>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</si>
  <si>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</si>
  <si>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</si>
  <si>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</si>
  <si>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</si>
  <si>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</si>
  <si>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</si>
  <si>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</si>
  <si>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</si>
  <si>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</si>
  <si>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</si>
  <si>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</si>
  <si>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</si>
  <si>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</si>
  <si>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</si>
  <si>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</si>
  <si>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</si>
  <si>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</si>
  <si>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</si>
  <si>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</si>
  <si>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</si>
  <si>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</si>
  <si>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</si>
  <si>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</si>
  <si>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</si>
  <si>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</si>
  <si>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</si>
  <si>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</si>
  <si>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</si>
  <si>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</si>
  <si>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</si>
  <si>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</si>
  <si>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</si>
  <si>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</si>
  <si>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</si>
  <si>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</si>
  <si>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</si>
  <si>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</si>
  <si>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</si>
  <si>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</si>
  <si>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</si>
  <si>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</si>
  <si>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</si>
  <si>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</si>
  <si>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</si>
  <si>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</si>
  <si>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</si>
  <si>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</si>
  <si>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</si>
  <si>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</si>
  <si>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</si>
  <si>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</si>
  <si>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</si>
  <si>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</si>
  <si>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</si>
  <si>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</si>
  <si>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</si>
  <si>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</si>
  <si>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</si>
  <si>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</si>
  <si>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</si>
  <si>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</si>
  <si>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</si>
  <si>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</si>
  <si>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</si>
  <si>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</si>
  <si>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</si>
  <si>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</si>
  <si>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</si>
  <si>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</si>
  <si>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</si>
  <si>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</si>
  <si>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</si>
  <si>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</si>
  <si>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</si>
  <si>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</si>
  <si>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</si>
  <si>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</si>
  <si>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</si>
  <si>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</si>
  <si>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</si>
  <si>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</si>
  <si>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</si>
  <si>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</si>
  <si>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</si>
  <si>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</si>
  <si>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</si>
  <si>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</si>
  <si>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</si>
  <si>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</si>
  <si>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</si>
  <si>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</si>
  <si>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</si>
  <si>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</si>
  <si>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</si>
  <si>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</si>
  <si>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</si>
  <si>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</si>
  <si>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</si>
  <si>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</si>
  <si>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</si>
  <si>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</si>
  <si>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</si>
  <si>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</si>
  <si>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</si>
  <si>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</si>
  <si>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</si>
  <si>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</si>
  <si>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</si>
  <si>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</si>
  <si>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</si>
  <si>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</si>
  <si>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</si>
  <si>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</si>
  <si>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</si>
  <si>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</si>
  <si>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</si>
  <si>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</si>
  <si>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</si>
  <si>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</si>
  <si>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</si>
  <si>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</si>
  <si>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</si>
  <si>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</si>
  <si>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</si>
  <si>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</si>
  <si>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</si>
  <si>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</si>
  <si>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</si>
  <si>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</si>
  <si>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</si>
  <si>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</si>
  <si>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</si>
  <si>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</si>
  <si>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</si>
  <si>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</si>
  <si>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</si>
  <si>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</si>
  <si>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</si>
  <si>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</si>
  <si>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</si>
  <si>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</si>
  <si>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</si>
  <si>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</si>
  <si>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</si>
  <si>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</si>
  <si>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</si>
  <si>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</si>
  <si>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</si>
  <si>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</si>
  <si>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</si>
  <si>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</si>
  <si>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</si>
  <si>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</si>
  <si>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</si>
  <si>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</si>
  <si>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</si>
  <si>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</si>
  <si>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</si>
  <si>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</si>
  <si>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</si>
  <si>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</si>
  <si>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</si>
  <si>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</si>
  <si>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</si>
  <si>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</si>
  <si>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</si>
  <si>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</si>
  <si>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</si>
  <si>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</si>
  <si>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</si>
  <si>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</si>
  <si>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</si>
  <si>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</si>
  <si>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</si>
  <si>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</si>
  <si>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</si>
  <si>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</si>
  <si>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</si>
  <si>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</si>
  <si>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</si>
  <si>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</si>
  <si>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</si>
  <si>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</si>
  <si>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</si>
  <si>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</si>
  <si>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</si>
  <si>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</si>
  <si>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</si>
  <si>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</si>
  <si>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</si>
  <si>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</si>
  <si>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</si>
  <si>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</si>
  <si>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</si>
  <si>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</si>
  <si>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</si>
  <si>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</si>
  <si>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</si>
  <si>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</si>
  <si>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</si>
  <si>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</si>
  <si>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</si>
  <si>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</si>
  <si>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</si>
  <si>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</si>
  <si>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</si>
  <si>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</si>
  <si>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</si>
  <si>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</si>
  <si>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</si>
  <si>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</si>
  <si>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</si>
  <si>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</si>
  <si>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</si>
  <si>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</si>
  <si>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</si>
  <si>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</si>
  <si>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</si>
  <si>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</si>
  <si>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</si>
  <si>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</si>
  <si>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</si>
  <si>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</si>
  <si>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</si>
  <si>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</si>
  <si>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</si>
  <si>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</si>
  <si>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</si>
  <si>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</si>
  <si>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</si>
  <si>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</si>
  <si>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</si>
  <si>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</si>
  <si>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</si>
  <si>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</si>
  <si>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</si>
  <si>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</si>
  <si>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</si>
  <si>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</si>
  <si>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</si>
  <si>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</si>
  <si>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</si>
  <si>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</si>
  <si>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</si>
  <si>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</si>
  <si>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</si>
  <si>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</si>
  <si>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</si>
  <si>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</si>
  <si>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</si>
  <si>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</si>
  <si>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</si>
  <si>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</si>
  <si>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</si>
  <si>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</si>
  <si>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</si>
  <si>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</si>
  <si>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</si>
  <si>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</si>
  <si>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</si>
  <si>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</si>
  <si>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</si>
  <si>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</si>
  <si>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</si>
  <si>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</si>
  <si>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</si>
  <si>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</si>
  <si>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</si>
  <si>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</si>
  <si>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</si>
  <si>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</si>
  <si>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</si>
  <si>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</si>
  <si>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</si>
  <si>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</si>
  <si>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</si>
  <si>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</si>
  <si>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</si>
  <si>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</si>
  <si>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</si>
  <si>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</si>
  <si>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</si>
  <si>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</si>
  <si>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</si>
  <si>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</si>
  <si>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</si>
  <si>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</si>
  <si>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</si>
  <si>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</si>
  <si>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</si>
  <si>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</si>
  <si>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</si>
  <si>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</si>
  <si>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</si>
  <si>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</si>
  <si>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</si>
  <si>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</si>
  <si>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</si>
  <si>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</si>
  <si>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</si>
  <si>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</si>
  <si>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</si>
  <si>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</si>
  <si>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</si>
  <si>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</si>
  <si>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</si>
  <si>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</si>
  <si>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</si>
  <si>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</si>
  <si>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</si>
  <si>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</si>
  <si>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</si>
  <si>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</si>
  <si>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</si>
  <si>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</si>
  <si>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</si>
  <si>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</si>
  <si>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</si>
  <si>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</si>
  <si>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</si>
  <si>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</si>
  <si>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</si>
  <si>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</si>
  <si>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</si>
  <si>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</si>
  <si>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</si>
  <si>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</si>
  <si>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</si>
  <si>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</si>
  <si>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</si>
  <si>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</si>
  <si>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</si>
  <si>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</si>
  <si>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</si>
  <si>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</si>
  <si>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</si>
  <si>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</si>
  <si>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</si>
  <si>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</si>
  <si>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</si>
  <si>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</si>
  <si>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</si>
  <si>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</si>
  <si>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</si>
  <si>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</si>
  <si>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</si>
  <si>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</si>
  <si>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</si>
  <si>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</si>
  <si>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</si>
  <si>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</si>
  <si>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</si>
  <si>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</si>
  <si>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</si>
  <si>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</si>
  <si>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</si>
  <si>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</si>
  <si>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</si>
  <si>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</si>
  <si>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</si>
  <si>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</si>
  <si>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</si>
  <si>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</si>
  <si>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</si>
  <si>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</si>
  <si>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</si>
  <si>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</si>
  <si>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</si>
  <si>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</si>
  <si>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</si>
  <si>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</si>
  <si>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</si>
  <si>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</si>
  <si>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</si>
  <si>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</si>
  <si>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</si>
  <si>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</si>
  <si>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</si>
  <si>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</si>
  <si>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</si>
  <si>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</si>
  <si>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</si>
  <si>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</si>
  <si>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</si>
  <si>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</si>
  <si>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</si>
  <si>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</si>
  <si>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</si>
  <si>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</si>
  <si>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</si>
  <si>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</si>
  <si>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</si>
  <si>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</si>
  <si>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</si>
  <si>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</si>
  <si>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</si>
  <si>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</si>
  <si>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</si>
  <si>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</si>
  <si>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</si>
  <si>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</si>
  <si>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</si>
  <si>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</si>
  <si>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</si>
  <si>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</si>
  <si>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</si>
  <si>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</si>
  <si>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</si>
  <si>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</si>
  <si>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</si>
  <si>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</si>
  <si>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</si>
  <si>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</si>
  <si>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</si>
  <si>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</si>
  <si>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</si>
  <si>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</si>
  <si>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</si>
  <si>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</si>
  <si>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</si>
  <si>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</si>
  <si>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</si>
  <si>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</si>
  <si>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</si>
  <si>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</si>
  <si>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</si>
  <si>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</si>
  <si>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</si>
  <si>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</si>
  <si>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</si>
  <si>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</si>
  <si>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</si>
  <si>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</si>
  <si>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</si>
  <si>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</si>
  <si>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</si>
  <si>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</si>
  <si>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</si>
  <si>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</si>
  <si>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</si>
  <si>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</si>
  <si>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</si>
  <si>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</si>
  <si>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</si>
  <si>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</si>
  <si>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</si>
  <si>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</si>
  <si>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</si>
  <si>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</si>
  <si>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</si>
  <si>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</si>
  <si>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</si>
  <si>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</si>
  <si>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</si>
  <si>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</si>
  <si>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</si>
  <si>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</si>
  <si>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</si>
  <si>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</si>
  <si>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</si>
  <si>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</si>
  <si>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</si>
  <si>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</si>
  <si>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</si>
  <si>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</si>
  <si>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</si>
  <si>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</si>
  <si>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</si>
  <si>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</si>
  <si>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</si>
  <si>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</si>
  <si>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</si>
  <si>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</si>
  <si>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</si>
  <si>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</si>
  <si>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</si>
  <si>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</si>
  <si>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</si>
  <si>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</si>
  <si>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</si>
  <si>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</si>
  <si>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</si>
  <si>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</si>
  <si>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</si>
  <si>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</si>
  <si>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</si>
  <si>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</si>
  <si>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</si>
  <si>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</si>
  <si>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</si>
  <si>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</si>
  <si>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</si>
  <si>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</si>
  <si>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</si>
  <si>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</si>
  <si>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</si>
  <si>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</si>
  <si>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</si>
  <si>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</si>
  <si>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</si>
  <si>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</si>
  <si>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</si>
  <si>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</si>
  <si>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</si>
  <si>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</si>
  <si>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</si>
  <si>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</si>
  <si>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</si>
  <si>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</si>
  <si>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</si>
  <si>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</si>
  <si>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</si>
  <si>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</si>
  <si>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</si>
  <si>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</si>
  <si>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</si>
  <si>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</si>
  <si>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</si>
  <si>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</si>
  <si>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</si>
  <si>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</si>
  <si>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</si>
  <si>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</si>
  <si>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</si>
  <si>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</si>
  <si>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</si>
  <si>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</si>
  <si>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</si>
  <si>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</si>
  <si>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</si>
  <si>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</si>
  <si>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</si>
  <si>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</si>
  <si>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</si>
  <si>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</si>
  <si>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</si>
  <si>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</si>
  <si>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</si>
  <si>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</si>
  <si>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</si>
  <si>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</si>
  <si>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</si>
  <si>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</si>
  <si>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</si>
  <si>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</si>
  <si>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</si>
  <si>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</si>
  <si>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</si>
  <si>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</si>
  <si>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</si>
  <si>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</si>
  <si>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</si>
  <si>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</si>
  <si>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</si>
  <si>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</si>
  <si>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</si>
  <si>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</si>
  <si>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</si>
  <si>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</si>
  <si>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</si>
  <si>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</si>
  <si>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</si>
  <si>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</si>
  <si>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</si>
  <si>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</si>
  <si>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</si>
  <si>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</si>
  <si>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</si>
  <si>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</si>
  <si>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</si>
  <si>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</si>
  <si>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</si>
  <si>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</si>
  <si>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</si>
  <si>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</si>
  <si>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</si>
  <si>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</si>
  <si>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</si>
  <si>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</si>
  <si>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</si>
  <si>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</si>
  <si>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</si>
  <si>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</si>
  <si>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</si>
  <si>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</si>
  <si>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</si>
  <si>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</si>
  <si>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</si>
  <si>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</si>
  <si>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</si>
  <si>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</si>
  <si>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</si>
  <si>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</si>
  <si>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</si>
  <si>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</si>
  <si>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</si>
  <si>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</si>
  <si>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</si>
  <si>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</si>
  <si>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</si>
  <si>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</si>
  <si>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</si>
  <si>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</si>
  <si>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</si>
  <si>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</si>
  <si>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</si>
  <si>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</si>
  <si>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</si>
  <si>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</si>
  <si>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</si>
  <si>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</si>
  <si>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</si>
  <si>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</si>
  <si>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</si>
  <si>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</si>
  <si>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</si>
  <si>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</si>
  <si>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</si>
  <si>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</si>
  <si>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</si>
  <si>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</si>
  <si>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</si>
  <si>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</si>
  <si>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</si>
  <si>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</si>
  <si>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</si>
  <si>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</si>
  <si>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</si>
  <si>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</si>
  <si>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</si>
  <si>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</si>
  <si>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</si>
  <si>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</si>
  <si>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</si>
  <si>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</si>
  <si>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</si>
  <si>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</si>
  <si>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</si>
  <si>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</si>
  <si>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</si>
  <si>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</si>
  <si>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</si>
  <si>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</si>
  <si>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</si>
  <si>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</si>
  <si>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</si>
  <si>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</si>
  <si>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</si>
  <si>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</si>
  <si>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</si>
  <si>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</si>
  <si>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</si>
  <si>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</si>
  <si>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</si>
  <si>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</si>
  <si>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</si>
  <si>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</si>
  <si>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</si>
  <si>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</si>
  <si>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</si>
  <si>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</si>
  <si>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</si>
  <si>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</si>
  <si>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</si>
  <si>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</si>
  <si>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</si>
  <si>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</si>
  <si>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</si>
  <si>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</si>
  <si>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</si>
  <si>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</si>
  <si>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</si>
  <si>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</si>
  <si>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</si>
  <si>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</si>
  <si>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</si>
  <si>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</si>
  <si>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</si>
  <si>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</si>
  <si>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</si>
  <si>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</si>
  <si>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</si>
  <si>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</si>
  <si>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</si>
  <si>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</si>
  <si>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</si>
  <si>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</si>
  <si>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</si>
  <si>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</si>
  <si>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</si>
  <si>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</si>
  <si>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</si>
  <si>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</si>
  <si>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</si>
  <si>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</si>
  <si>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</si>
  <si>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</si>
  <si>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</si>
  <si>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</si>
  <si>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</si>
  <si>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</si>
  <si>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</si>
  <si>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</si>
  <si>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</si>
  <si>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</si>
  <si>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</si>
  <si>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</si>
  <si>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</si>
  <si>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</si>
  <si>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</si>
  <si>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</si>
  <si>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</si>
  <si>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</si>
  <si>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</si>
  <si>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</si>
  <si>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</si>
  <si>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</si>
  <si>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</si>
  <si>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</si>
  <si>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</si>
  <si>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</si>
  <si>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</si>
  <si>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</si>
  <si>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</si>
  <si>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</si>
  <si>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</si>
  <si>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</si>
  <si>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</si>
  <si>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</si>
  <si>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</si>
  <si>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</si>
  <si>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</si>
  <si>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</si>
  <si>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</si>
  <si>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</si>
  <si>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</si>
  <si>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</si>
  <si>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</si>
  <si>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</si>
  <si>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</si>
  <si>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</si>
  <si>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</si>
  <si>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</si>
  <si>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</si>
  <si>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</si>
  <si>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</si>
  <si>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</si>
  <si>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</si>
  <si>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</si>
  <si>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</si>
  <si>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</si>
  <si>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</si>
  <si>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</si>
  <si>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</si>
  <si>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</si>
  <si>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</si>
  <si>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</si>
  <si>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</si>
  <si>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</si>
  <si>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</si>
  <si>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</si>
  <si>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</si>
  <si>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</si>
  <si>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</si>
  <si>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</si>
  <si>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</si>
  <si>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</si>
  <si>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</si>
  <si>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</si>
  <si>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</si>
  <si>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</si>
  <si>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</si>
  <si>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</si>
  <si>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</si>
  <si>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</si>
  <si>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</si>
  <si>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</si>
  <si>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</si>
  <si>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</si>
  <si>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</si>
  <si>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</si>
  <si>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</si>
  <si>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</si>
  <si>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</si>
  <si>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</si>
  <si>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</si>
  <si>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</si>
  <si>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</si>
  <si>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</si>
  <si>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</si>
  <si>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</si>
  <si>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</si>
  <si>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</si>
  <si>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</si>
  <si>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</si>
  <si>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</si>
  <si>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</si>
  <si>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</si>
  <si>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</si>
  <si>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</si>
  <si>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</si>
  <si>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</si>
  <si>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</si>
  <si>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</si>
  <si>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</si>
  <si>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</si>
  <si>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</si>
  <si>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</si>
  <si>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</si>
  <si>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</si>
  <si>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</si>
  <si>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</si>
  <si>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</si>
  <si>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</si>
  <si>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</si>
  <si>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</si>
  <si>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</si>
  <si>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</si>
  <si>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</si>
  <si>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</si>
  <si>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</si>
  <si>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</si>
  <si>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</si>
  <si>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</si>
  <si>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</si>
  <si>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</si>
  <si>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</si>
  <si>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</si>
  <si>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</si>
  <si>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</si>
  <si>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</si>
  <si>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</si>
  <si>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</si>
  <si>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</si>
  <si>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</si>
  <si>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</si>
  <si>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</si>
  <si>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</si>
  <si>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</si>
  <si>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</si>
  <si>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</si>
  <si>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</si>
  <si>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</si>
  <si>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</si>
  <si>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</si>
  <si>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</si>
  <si>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</si>
  <si>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</si>
  <si>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</si>
  <si>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</si>
  <si>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</si>
  <si>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</si>
  <si>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</si>
  <si>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</si>
  <si>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</si>
  <si>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</si>
  <si>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</si>
  <si>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</si>
  <si>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</si>
  <si>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</si>
  <si>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</si>
  <si>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</si>
  <si>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</si>
  <si>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</si>
  <si>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</si>
  <si>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</si>
  <si>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</si>
  <si>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</si>
  <si>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</si>
  <si>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</si>
  <si>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</si>
  <si>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</si>
  <si>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</si>
  <si>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</si>
  <si>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</si>
  <si>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</si>
  <si>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</si>
  <si>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</si>
  <si>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</si>
  <si>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</si>
  <si>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</si>
  <si>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</si>
  <si>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</si>
  <si>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</si>
  <si>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</si>
  <si>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</si>
  <si>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</si>
  <si>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</si>
  <si>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</si>
  <si>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</si>
  <si>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</si>
  <si>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</si>
  <si>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</si>
  <si>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</si>
  <si>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</si>
  <si>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</si>
  <si>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</si>
  <si>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</si>
  <si>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</si>
  <si>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</si>
  <si>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</si>
  <si>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</si>
  <si>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</si>
  <si>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</si>
  <si>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</si>
  <si>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</si>
  <si>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</si>
  <si>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</si>
  <si>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</si>
  <si>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</si>
  <si>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</si>
  <si>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</si>
  <si>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</si>
  <si>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</si>
  <si>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</si>
  <si>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</si>
  <si>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</si>
  <si>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</si>
  <si>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</si>
  <si>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</si>
  <si>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</si>
  <si>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</si>
  <si>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</si>
  <si>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</si>
  <si>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</si>
  <si>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</si>
  <si>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</si>
  <si>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</si>
  <si>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</si>
  <si>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</si>
  <si>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</si>
  <si>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</si>
  <si>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</si>
  <si>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</si>
  <si>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</si>
  <si>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</si>
  <si>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</si>
  <si>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</si>
  <si>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</si>
  <si>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</si>
  <si>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</si>
  <si>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</si>
  <si>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</si>
  <si>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</si>
  <si>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</si>
  <si>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</si>
  <si>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</si>
  <si>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</si>
  <si>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</si>
  <si>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</si>
  <si>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</si>
  <si>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</si>
  <si>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</si>
  <si>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</si>
  <si>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</si>
  <si>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</si>
  <si>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</si>
  <si>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</si>
  <si>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</si>
  <si>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</si>
  <si>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</si>
  <si>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</si>
  <si>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</si>
  <si>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</si>
  <si>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</si>
  <si>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</si>
  <si>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</si>
  <si>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</si>
  <si>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</si>
  <si>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</si>
  <si>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</si>
  <si>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</si>
  <si>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</si>
  <si>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</si>
  <si>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</si>
  <si>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</si>
  <si>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</si>
  <si>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</si>
  <si>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</si>
  <si>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</si>
  <si>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</si>
  <si>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</si>
  <si>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</si>
  <si>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</si>
  <si>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</si>
  <si>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</si>
  <si>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</si>
  <si>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</si>
  <si>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</si>
  <si>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</si>
  <si>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</si>
  <si>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</si>
  <si>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</si>
  <si>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</si>
  <si>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</si>
  <si>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</si>
  <si>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</si>
  <si>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</si>
  <si>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</si>
  <si>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</si>
  <si>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</si>
  <si>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</si>
  <si>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</si>
  <si>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</si>
  <si>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</si>
  <si>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</si>
  <si>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</si>
  <si>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</si>
  <si>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</si>
  <si>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</si>
  <si>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</si>
  <si>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</si>
  <si>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</si>
  <si>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</si>
  <si>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</si>
  <si>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</si>
  <si>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</si>
  <si>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</si>
  <si>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</si>
  <si>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</si>
  <si>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</si>
  <si>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</si>
  <si>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</si>
  <si>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</si>
  <si>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</si>
  <si>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</si>
  <si>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</si>
  <si>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</si>
  <si>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</si>
  <si>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</si>
  <si>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</si>
  <si>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</si>
  <si>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</si>
  <si>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</si>
  <si>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</si>
  <si>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</si>
  <si>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</si>
  <si>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</si>
  <si>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</si>
  <si>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</si>
  <si>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</si>
  <si>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</si>
  <si>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</si>
  <si>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</si>
  <si>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</si>
  <si>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</si>
  <si>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</si>
  <si>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</si>
  <si>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</si>
  <si>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</si>
  <si>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</si>
  <si>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</si>
  <si>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</si>
  <si>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</si>
  <si>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</si>
  <si>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</si>
  <si>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</si>
  <si>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</si>
  <si>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</si>
  <si>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</si>
  <si>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</si>
  <si>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</si>
  <si>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</si>
  <si>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</si>
  <si>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</si>
  <si>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</si>
  <si>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</si>
  <si>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</si>
  <si>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</si>
  <si>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</si>
  <si>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</si>
  <si>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</si>
  <si>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</si>
  <si>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</si>
  <si>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</si>
  <si>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</si>
  <si>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</si>
  <si>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</si>
  <si>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</si>
  <si>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</si>
  <si>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</si>
  <si>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</si>
  <si>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</si>
  <si>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</si>
  <si>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</si>
  <si>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</si>
  <si>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</si>
  <si>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</si>
  <si>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</si>
  <si>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</si>
  <si>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</si>
  <si>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</si>
  <si>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</si>
  <si>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</si>
  <si>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</si>
  <si>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</si>
  <si>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</si>
  <si>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</si>
  <si>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</si>
  <si>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</si>
  <si>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</si>
  <si>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</si>
  <si>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</si>
  <si>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</si>
  <si>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</si>
  <si>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</si>
  <si>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</si>
  <si>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</si>
  <si>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</si>
  <si>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</si>
  <si>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</si>
  <si>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</si>
  <si>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</si>
  <si>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</si>
  <si>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</si>
  <si>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</si>
  <si>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</si>
  <si>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</si>
  <si>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</si>
  <si>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</si>
  <si>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</si>
  <si>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</si>
  <si>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</si>
  <si>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</si>
  <si>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</si>
  <si>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</si>
  <si>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</si>
  <si>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</si>
  <si>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</si>
  <si>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</si>
  <si>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</si>
  <si>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</si>
  <si>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</si>
  <si>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</si>
  <si>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</si>
  <si>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</si>
  <si>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</si>
  <si>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</si>
  <si>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</si>
  <si>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</si>
  <si>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</si>
  <si>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</si>
  <si>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</si>
  <si>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</si>
  <si>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</si>
  <si>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</si>
  <si>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</si>
  <si>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</si>
  <si>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</si>
  <si>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</si>
  <si>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</si>
  <si>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</si>
  <si>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</si>
  <si>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</si>
  <si>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</si>
  <si>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</si>
  <si>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</si>
  <si>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</si>
  <si>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</si>
  <si>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</si>
  <si>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</si>
  <si>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</si>
  <si>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</si>
  <si>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</si>
  <si>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</si>
  <si>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</si>
  <si>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</si>
  <si>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</si>
  <si>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</si>
  <si>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</si>
  <si>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</si>
  <si>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</si>
  <si>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</si>
  <si>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</si>
  <si>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</si>
  <si>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</si>
  <si>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</si>
  <si>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</si>
  <si>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</si>
  <si>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</si>
  <si>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</si>
  <si>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</si>
  <si>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</si>
  <si>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</si>
  <si>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</si>
  <si>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</si>
  <si>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</si>
  <si>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</si>
  <si>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</si>
  <si>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</si>
  <si>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</si>
  <si>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</si>
  <si>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</si>
  <si>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</si>
  <si>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</si>
  <si>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</si>
  <si>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</si>
  <si>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</si>
  <si>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</si>
  <si>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</si>
  <si>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</si>
  <si>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</si>
  <si>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</si>
  <si>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</si>
  <si>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</si>
  <si>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</si>
  <si>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</si>
  <si>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</si>
  <si>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</si>
  <si>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</si>
  <si>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</si>
  <si>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</si>
  <si>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</si>
  <si>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</si>
  <si>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</si>
  <si>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</si>
  <si>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</si>
  <si>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</si>
  <si>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</si>
  <si>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</si>
  <si>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</si>
  <si>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</si>
  <si>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</si>
  <si>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</si>
  <si>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</si>
  <si>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</si>
  <si>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</si>
  <si>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</si>
  <si>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</si>
  <si>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</si>
  <si>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</si>
  <si>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</si>
  <si>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</si>
  <si>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</si>
  <si>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</si>
  <si>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</si>
  <si>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</si>
  <si>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</si>
  <si>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</si>
  <si>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</si>
  <si>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</si>
  <si>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</si>
  <si>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</si>
  <si>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</si>
  <si>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</si>
  <si>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</si>
  <si>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</si>
  <si>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</si>
  <si>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</si>
  <si>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</si>
  <si>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</si>
  <si>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</si>
  <si>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</si>
  <si>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</si>
  <si>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</si>
  <si>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</si>
  <si>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</si>
  <si>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</si>
  <si>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</si>
  <si>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</si>
  <si>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</si>
  <si>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</si>
  <si>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</si>
  <si>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</si>
  <si>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</si>
  <si>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</si>
  <si>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</si>
  <si>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</si>
  <si>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</si>
  <si>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</si>
  <si>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</si>
  <si>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</si>
  <si>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</si>
  <si>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</si>
  <si>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</si>
  <si>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</si>
  <si>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</si>
  <si>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</si>
  <si>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</si>
  <si>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</si>
  <si>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</si>
  <si>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</si>
  <si>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</si>
  <si>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</si>
  <si>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</si>
  <si>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</si>
  <si>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</si>
  <si>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</si>
  <si>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</si>
  <si>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</si>
  <si>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</si>
  <si>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</si>
  <si>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</si>
  <si>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</si>
  <si>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</si>
  <si>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</si>
  <si>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</si>
  <si>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</si>
  <si>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</si>
  <si>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</si>
  <si>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</si>
  <si>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</si>
  <si>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</si>
  <si>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</si>
  <si>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</si>
  <si>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</si>
  <si>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</si>
  <si>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</si>
  <si>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</si>
  <si>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</si>
  <si>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</si>
  <si>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</si>
  <si>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</si>
  <si>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</si>
  <si>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</si>
  <si>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</si>
  <si>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</si>
  <si>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</si>
  <si>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</si>
  <si>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</si>
  <si>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</si>
  <si>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</si>
  <si>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</si>
  <si>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</si>
  <si>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</si>
  <si>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</si>
  <si>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</si>
  <si>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</si>
  <si>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</si>
  <si>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</si>
  <si>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</si>
  <si>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</si>
  <si>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</si>
  <si>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</si>
  <si>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</si>
  <si>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</si>
  <si>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</si>
  <si>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</si>
  <si>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</si>
  <si>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</si>
  <si>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</si>
  <si>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</si>
  <si>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</si>
  <si>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</si>
  <si>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</si>
  <si>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</si>
  <si>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</si>
  <si>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</si>
  <si>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</si>
  <si>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</si>
  <si>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</si>
  <si>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</si>
  <si>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</si>
  <si>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</si>
  <si>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</si>
  <si>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</si>
  <si>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</si>
  <si>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</si>
  <si>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</si>
  <si>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</si>
  <si>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</si>
  <si>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</si>
  <si>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</si>
  <si>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</si>
  <si>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</si>
  <si>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</si>
  <si>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</si>
  <si>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</si>
  <si>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</si>
  <si>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</si>
  <si>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</si>
  <si>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</si>
  <si>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</si>
  <si>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</si>
  <si>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</si>
  <si>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</si>
  <si>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</si>
  <si>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</si>
  <si>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</si>
  <si>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</si>
  <si>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</si>
  <si>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</si>
  <si>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</si>
  <si>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</si>
  <si>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</si>
  <si>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</si>
  <si>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</si>
  <si>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</si>
  <si>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</si>
  <si>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</si>
  <si>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</si>
  <si>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</si>
  <si>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</si>
  <si>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</si>
  <si>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</si>
  <si>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</si>
  <si>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</si>
  <si>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</si>
  <si>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</si>
  <si>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</si>
  <si>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</si>
  <si>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</si>
  <si>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</si>
  <si>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</si>
  <si>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</si>
  <si>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</si>
  <si>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</si>
  <si>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</si>
  <si>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</si>
  <si>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</si>
  <si>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</si>
  <si>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</si>
  <si>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</si>
  <si>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</si>
  <si>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</si>
  <si>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</si>
  <si>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</si>
  <si>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</si>
  <si>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</si>
  <si>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</si>
  <si>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</si>
  <si>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</si>
  <si>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</si>
  <si>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</si>
  <si>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</si>
  <si>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</si>
  <si>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</si>
  <si>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</si>
  <si>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</si>
  <si>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</si>
  <si>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</si>
  <si>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</si>
  <si>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</si>
  <si>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</si>
  <si>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</si>
  <si>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</si>
  <si>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</si>
  <si>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</si>
  <si>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</si>
  <si>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</si>
  <si>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</si>
  <si>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</si>
  <si>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</si>
  <si>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</si>
  <si>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</si>
  <si>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</si>
  <si>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</si>
  <si>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</si>
  <si>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</si>
  <si>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</si>
  <si>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</si>
  <si>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</si>
  <si>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</si>
  <si>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</si>
  <si>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</si>
  <si>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</si>
  <si>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</si>
  <si>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</si>
  <si>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</si>
  <si>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</si>
  <si>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</si>
  <si>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</si>
  <si>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</si>
  <si>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</si>
  <si>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</si>
  <si>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</si>
  <si>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</si>
  <si>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</si>
  <si>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</si>
  <si>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</si>
  <si>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</si>
  <si>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</si>
  <si>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</si>
  <si>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</si>
  <si>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</si>
  <si>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</si>
  <si>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</si>
  <si>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</si>
  <si>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</si>
  <si>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</si>
  <si>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</si>
  <si>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</si>
  <si>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</si>
  <si>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</si>
  <si>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</si>
  <si>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</si>
  <si>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</si>
  <si>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</si>
  <si>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</si>
  <si>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</si>
  <si>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</si>
  <si>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</si>
  <si>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</si>
  <si>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</si>
  <si>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</si>
  <si>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</si>
  <si>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</si>
  <si>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</si>
  <si>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</si>
  <si>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</si>
  <si>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</si>
  <si>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</si>
  <si>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</si>
  <si>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</si>
  <si>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</si>
  <si>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</si>
  <si>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</si>
  <si>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</si>
  <si>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</si>
  <si>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</si>
  <si>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</si>
  <si>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</si>
  <si>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</si>
  <si>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</si>
  <si>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</si>
  <si>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</si>
  <si>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</si>
  <si>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</si>
  <si>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</si>
  <si>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</si>
  <si>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</si>
  <si>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</si>
  <si>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</si>
  <si>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</si>
  <si>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</si>
  <si>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</si>
  <si>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</si>
  <si>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</si>
  <si>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</si>
  <si>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</si>
  <si>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</si>
  <si>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</si>
  <si>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</si>
  <si>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</si>
  <si>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</si>
  <si>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</si>
  <si>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</si>
  <si>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</si>
  <si>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</si>
  <si>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</si>
  <si>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</si>
  <si>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</si>
  <si>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</si>
  <si>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</si>
  <si>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</si>
  <si>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</si>
  <si>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</si>
  <si>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</si>
  <si>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</si>
  <si>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</si>
  <si>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</si>
  <si>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</si>
  <si>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</si>
  <si>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</si>
  <si>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</si>
  <si>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</si>
  <si>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</si>
  <si>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</si>
  <si>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</si>
  <si>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</si>
  <si>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</si>
  <si>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</si>
  <si>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</si>
  <si>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</si>
  <si>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</si>
  <si>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</si>
  <si>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</si>
  <si>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</si>
  <si>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</si>
  <si>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</si>
  <si>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</si>
  <si>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</si>
  <si>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</si>
  <si>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</si>
  <si>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</si>
  <si>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</si>
  <si>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</si>
  <si>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</si>
  <si>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</si>
  <si>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</si>
  <si>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</si>
  <si>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</si>
  <si>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</si>
  <si>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</si>
  <si>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</si>
  <si>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</si>
  <si>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</si>
  <si>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</si>
  <si>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</si>
  <si>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</si>
  <si>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</si>
  <si>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</si>
  <si>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</si>
  <si>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</si>
  <si>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</si>
  <si>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</si>
  <si>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</si>
  <si>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</si>
  <si>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</si>
  <si>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</si>
  <si>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</si>
  <si>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</si>
  <si>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</si>
  <si>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</si>
  <si>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</si>
  <si>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</si>
  <si>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</si>
  <si>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</si>
  <si>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</si>
  <si>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</si>
  <si>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</si>
  <si>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</si>
  <si>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</si>
  <si>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</si>
  <si>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</si>
  <si>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</si>
  <si>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</si>
  <si>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</si>
  <si>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</si>
  <si>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</si>
  <si>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</si>
  <si>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</si>
  <si>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</si>
  <si>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</si>
  <si>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</si>
  <si>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</si>
  <si>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</si>
  <si>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</si>
  <si>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</si>
  <si>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</si>
  <si>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</si>
  <si>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</si>
  <si>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</si>
  <si>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</si>
  <si>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</si>
  <si>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</si>
  <si>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</si>
  <si>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</si>
  <si>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</si>
  <si>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</si>
  <si>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</si>
  <si>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</si>
  <si>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</si>
  <si>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</si>
  <si>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</si>
  <si>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</si>
  <si>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</si>
  <si>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</si>
  <si>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</si>
  <si>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</si>
  <si>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</si>
  <si>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</si>
  <si>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</si>
  <si>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</si>
  <si>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</si>
  <si>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</si>
  <si>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</si>
  <si>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</si>
  <si>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</si>
  <si>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</si>
  <si>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</si>
  <si>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</si>
  <si>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</si>
  <si>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</si>
  <si>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</si>
  <si>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</si>
  <si>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</si>
  <si>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</si>
  <si>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</si>
  <si>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</si>
  <si>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</si>
  <si>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</si>
  <si>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</si>
  <si>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</si>
  <si>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</si>
  <si>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</si>
  <si>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</si>
  <si>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</si>
  <si>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</si>
  <si>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</si>
  <si>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</si>
  <si>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</si>
  <si>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</si>
  <si>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</si>
  <si>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</si>
  <si>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</si>
  <si>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</si>
  <si>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</si>
  <si>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</si>
  <si>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</si>
  <si>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</si>
  <si>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</si>
  <si>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</si>
  <si>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</si>
  <si>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</si>
  <si>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</si>
  <si>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</si>
  <si>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</si>
  <si>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</si>
  <si>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</si>
  <si>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</si>
  <si>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</si>
  <si>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</si>
  <si>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</si>
  <si>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</si>
  <si>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</si>
  <si>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</si>
  <si>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</si>
  <si>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</si>
  <si>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</si>
  <si>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</si>
  <si>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</si>
  <si>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</si>
  <si>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</si>
  <si>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</si>
  <si>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</si>
  <si>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</si>
  <si>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</si>
  <si>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</si>
  <si>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</si>
  <si>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</si>
  <si>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</si>
  <si>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</si>
  <si>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</si>
  <si>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</si>
  <si>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</si>
  <si>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</si>
  <si>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</si>
  <si>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</si>
  <si>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</si>
  <si>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</si>
  <si>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</si>
  <si>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</si>
  <si>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</si>
  <si>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</si>
  <si>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</si>
  <si>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</si>
  <si>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</si>
  <si>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</si>
  <si>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</si>
  <si>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</si>
  <si>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</si>
  <si>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</si>
  <si>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</si>
  <si>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</si>
  <si>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</si>
  <si>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</si>
  <si>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</si>
  <si>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</si>
  <si>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</si>
  <si>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</si>
  <si>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</si>
  <si>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</si>
  <si>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</si>
  <si>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</si>
  <si>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</si>
  <si>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</si>
  <si>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</si>
  <si>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</si>
  <si>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</si>
  <si>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</si>
  <si>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</si>
  <si>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</si>
  <si>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</si>
  <si>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</si>
  <si>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</si>
  <si>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</si>
  <si>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</si>
  <si>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</si>
  <si>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</si>
  <si>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</si>
  <si>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</si>
  <si>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</si>
  <si>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</si>
  <si>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</si>
  <si>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</si>
  <si>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</si>
  <si>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</si>
  <si>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</si>
  <si>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</si>
  <si>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</si>
  <si>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</si>
  <si>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</si>
  <si>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</si>
  <si>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</si>
  <si>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</si>
  <si>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</si>
  <si>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</si>
  <si>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</si>
  <si>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</si>
  <si>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</si>
  <si>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</si>
  <si>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</si>
  <si>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</si>
  <si>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</si>
  <si>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</si>
  <si>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</si>
  <si>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</si>
  <si>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</si>
  <si>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</si>
  <si>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</si>
  <si>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</si>
  <si>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</si>
  <si>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</si>
  <si>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</si>
  <si>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</si>
  <si>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</si>
  <si>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</si>
  <si>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</si>
  <si>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</si>
  <si>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</si>
  <si>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</si>
  <si>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</si>
  <si>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</si>
  <si>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</si>
  <si>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</si>
  <si>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</si>
  <si>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</si>
  <si>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</si>
  <si>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</si>
  <si>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</si>
  <si>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</si>
  <si>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</si>
  <si>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</si>
  <si>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</si>
  <si>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</si>
  <si>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</si>
  <si>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</si>
  <si>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</si>
  <si>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</si>
  <si>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</si>
  <si>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</si>
  <si>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</si>
  <si>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</si>
  <si>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</si>
  <si>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</si>
  <si>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</si>
  <si>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</si>
  <si>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</si>
  <si>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</si>
  <si>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</si>
  <si>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</si>
  <si>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</si>
  <si>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</si>
  <si>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</si>
  <si>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</si>
  <si>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</si>
  <si>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</si>
  <si>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</si>
  <si>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</si>
  <si>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</si>
  <si>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</si>
  <si>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</si>
  <si>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</si>
  <si>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</si>
  <si>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</si>
  <si>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</si>
  <si>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</si>
  <si>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</si>
  <si>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</si>
  <si>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</si>
  <si>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</si>
  <si>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</si>
  <si>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</si>
  <si>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</si>
  <si>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</si>
  <si>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</si>
  <si>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</si>
  <si>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</si>
  <si>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</si>
  <si>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</si>
  <si>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</si>
  <si>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</si>
  <si>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</si>
  <si>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</si>
  <si>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</si>
  <si>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</si>
  <si>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</si>
  <si>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</si>
  <si>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</si>
  <si>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</si>
  <si>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</si>
  <si>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</si>
  <si>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</si>
  <si>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</si>
  <si>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</si>
  <si>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</si>
  <si>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</si>
  <si>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</si>
  <si>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</si>
  <si>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</si>
  <si>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</si>
  <si>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</si>
  <si>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</si>
  <si>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</si>
  <si>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</si>
  <si>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</si>
  <si>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</si>
  <si>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</si>
  <si>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</si>
  <si>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</si>
  <si>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</si>
  <si>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</si>
  <si>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</si>
  <si>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</si>
  <si>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</si>
  <si>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</si>
  <si>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</si>
  <si>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</si>
  <si>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</si>
  <si>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</si>
  <si>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</si>
  <si>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</si>
  <si>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</si>
  <si>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</si>
  <si>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</si>
  <si>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</si>
  <si>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</si>
  <si>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</si>
  <si>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</si>
  <si>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</si>
  <si>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</si>
  <si>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</si>
  <si>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</si>
  <si>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</si>
  <si>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</si>
  <si>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</si>
  <si>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</si>
  <si>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</si>
  <si>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</si>
  <si>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</si>
  <si>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</si>
  <si>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</si>
  <si>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</si>
  <si>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</si>
  <si>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</si>
  <si>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</si>
  <si>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</si>
  <si>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</si>
  <si>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</si>
  <si>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</si>
  <si>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</si>
  <si>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</si>
  <si>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</si>
  <si>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</si>
  <si>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</si>
  <si>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</si>
  <si>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</si>
  <si>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</si>
  <si>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</si>
  <si>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</si>
  <si>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</si>
  <si>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</si>
  <si>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</si>
  <si>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</si>
  <si>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</si>
  <si>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</si>
  <si>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</si>
  <si>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</si>
  <si>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</si>
  <si>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</si>
  <si>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</si>
  <si>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</si>
  <si>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</si>
  <si>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</si>
  <si>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</si>
  <si>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</si>
  <si>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</si>
  <si>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</si>
  <si>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</si>
  <si>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</si>
  <si>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</si>
  <si>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</si>
  <si>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</si>
  <si>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</si>
  <si>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</si>
  <si>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</si>
  <si>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</si>
  <si>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</si>
  <si>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</si>
  <si>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</si>
  <si>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</si>
  <si>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</si>
  <si>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</si>
  <si>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</si>
  <si>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</si>
  <si>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</si>
  <si>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</si>
  <si>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</si>
  <si>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</si>
  <si>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</si>
  <si>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</si>
  <si>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</si>
  <si>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</si>
  <si>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</si>
  <si>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</si>
  <si>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</si>
  <si>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</si>
  <si>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</si>
  <si>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</si>
  <si>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</si>
  <si>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</si>
  <si>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</si>
  <si>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</si>
  <si>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</si>
  <si>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</si>
  <si>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</si>
  <si>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</si>
  <si>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</si>
  <si>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</si>
  <si>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</si>
  <si>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</si>
  <si>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</si>
  <si>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</si>
  <si>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</si>
  <si>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</si>
  <si>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</si>
  <si>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</si>
  <si>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</si>
  <si>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</si>
  <si>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</si>
  <si>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</si>
  <si>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</si>
  <si>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</si>
  <si>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</si>
  <si>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</si>
  <si>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</si>
  <si>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</si>
  <si>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</si>
  <si>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</si>
  <si>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</si>
  <si>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</si>
  <si>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</si>
  <si>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</si>
  <si>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</si>
  <si>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</si>
  <si>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</si>
  <si>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</si>
  <si>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</si>
  <si>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</si>
  <si>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</si>
  <si>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</si>
  <si>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</si>
  <si>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</si>
  <si>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</si>
  <si>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</si>
  <si>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</si>
  <si>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</si>
  <si>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</si>
  <si>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</si>
  <si>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</si>
  <si>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</si>
  <si>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</si>
  <si>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</si>
  <si>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</si>
  <si>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</si>
  <si>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</si>
  <si>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</si>
  <si>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</si>
  <si>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</si>
  <si>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</si>
  <si>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</si>
  <si>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</si>
  <si>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</si>
  <si>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</si>
  <si>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</si>
  <si>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</si>
  <si>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</si>
  <si>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</si>
  <si>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</si>
  <si>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</si>
  <si>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</si>
  <si>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</si>
  <si>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</si>
  <si>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</si>
  <si>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</si>
  <si>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</si>
  <si>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</si>
  <si>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</si>
  <si>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</si>
  <si>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</si>
  <si>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</si>
  <si>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</si>
  <si>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</si>
  <si>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</si>
  <si>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</si>
  <si>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</si>
  <si>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</si>
  <si>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</si>
  <si>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</si>
  <si>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</si>
  <si>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</si>
  <si>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</si>
  <si>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</si>
  <si>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</si>
  <si>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</si>
  <si>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</si>
  <si>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</si>
  <si>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</si>
  <si>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</si>
  <si>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</si>
  <si>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</si>
  <si>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</si>
  <si>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</si>
  <si>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</si>
  <si>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</si>
  <si>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</si>
  <si>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</si>
  <si>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</si>
  <si>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</si>
  <si>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</si>
  <si>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</si>
  <si>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</si>
  <si>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</si>
  <si>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</si>
  <si>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</si>
  <si>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</si>
  <si>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</si>
  <si>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</si>
  <si>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</si>
  <si>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</si>
  <si>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</si>
  <si>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</si>
  <si>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</si>
  <si>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</si>
  <si>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</si>
  <si>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</si>
  <si>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</si>
  <si>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</si>
  <si>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</si>
  <si>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</si>
  <si>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</si>
  <si>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</si>
  <si>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</si>
  <si>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</si>
  <si>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</si>
  <si>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</si>
  <si>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</si>
  <si>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</si>
  <si>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</si>
  <si>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</si>
  <si>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</si>
  <si>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</si>
  <si>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</si>
  <si>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</si>
  <si>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</si>
  <si>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</si>
  <si>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</si>
  <si>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</si>
  <si>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</si>
  <si>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</si>
  <si>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</si>
  <si>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</si>
  <si>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</si>
  <si>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</si>
  <si>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</si>
  <si>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</si>
  <si>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</si>
  <si>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</si>
  <si>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</si>
  <si>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</si>
  <si>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</si>
  <si>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</si>
  <si>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</si>
  <si>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</si>
  <si>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</si>
  <si>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</si>
  <si>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</si>
  <si>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</si>
  <si>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</si>
  <si>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</si>
  <si>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</si>
  <si>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</si>
  <si>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</si>
  <si>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</si>
  <si>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</si>
  <si>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</si>
  <si>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</si>
  <si>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</si>
  <si>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</si>
  <si>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</si>
  <si>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</si>
  <si>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</si>
  <si>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</si>
  <si>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</si>
  <si>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</si>
  <si>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</si>
  <si>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</si>
  <si>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</si>
  <si>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</si>
  <si>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</si>
  <si>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</si>
  <si>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</si>
  <si>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</si>
  <si>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</si>
  <si>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</si>
  <si>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</si>
  <si>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</si>
  <si>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</si>
  <si>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</si>
  <si>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</si>
  <si>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</si>
  <si>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</si>
  <si>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</si>
  <si>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</si>
  <si>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</si>
  <si>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</si>
  <si>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</si>
  <si>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</si>
  <si>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</si>
  <si>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</si>
  <si>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</si>
  <si>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</si>
  <si>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</si>
  <si>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</si>
  <si>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</si>
  <si>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</si>
  <si>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</si>
  <si>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</si>
  <si>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</si>
  <si>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</si>
  <si>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</si>
  <si>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</si>
  <si>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</si>
  <si>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</si>
  <si>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</si>
  <si>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</si>
  <si>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</si>
  <si>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</si>
  <si>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</si>
  <si>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</si>
  <si>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</si>
  <si>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</si>
  <si>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</si>
  <si>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</si>
  <si>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</si>
  <si>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</si>
  <si>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</si>
  <si>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</si>
  <si>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</si>
  <si>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</si>
  <si>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</si>
  <si>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</si>
  <si>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</si>
  <si>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</si>
  <si>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</si>
  <si>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</si>
  <si>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</si>
  <si>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</si>
  <si>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</si>
  <si>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</si>
  <si>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</si>
  <si>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</si>
  <si>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</si>
  <si>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</si>
  <si>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</si>
  <si>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</si>
  <si>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</si>
  <si>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</si>
  <si>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</si>
  <si>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</si>
  <si>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</si>
  <si>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</si>
  <si>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</si>
  <si>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</si>
  <si>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</si>
  <si>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</si>
  <si>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</si>
  <si>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</si>
  <si>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</si>
  <si>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</si>
  <si>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</si>
  <si>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</si>
  <si>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</si>
  <si>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</si>
  <si>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</si>
  <si>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</si>
  <si>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</si>
  <si>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</si>
  <si>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</si>
  <si>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</si>
  <si>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</si>
  <si>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</si>
  <si>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</si>
  <si>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</si>
  <si>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</si>
  <si>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</si>
  <si>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</si>
  <si>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</si>
  <si>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</si>
  <si>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</si>
  <si>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</si>
  <si>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</si>
  <si>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</si>
  <si>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</si>
  <si>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</si>
  <si>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</si>
  <si>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</si>
  <si>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</si>
  <si>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</si>
  <si>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</si>
  <si>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</si>
  <si>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</si>
  <si>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</si>
  <si>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</si>
  <si>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</si>
  <si>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</si>
  <si>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</si>
  <si>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</si>
  <si>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</si>
  <si>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</si>
  <si>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</si>
  <si>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</si>
  <si>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</si>
  <si>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</si>
  <si>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</si>
  <si>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</si>
  <si>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</si>
  <si>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</si>
  <si>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</si>
  <si>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</si>
  <si>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</si>
  <si>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</si>
  <si>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</si>
  <si>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</si>
  <si>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</si>
  <si>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</si>
  <si>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</si>
  <si>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</si>
  <si>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</si>
  <si>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</si>
  <si>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</si>
  <si>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</si>
  <si>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</si>
  <si>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</si>
  <si>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</si>
  <si>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</si>
  <si>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</si>
  <si>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</si>
  <si>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</si>
  <si>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</si>
  <si>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</si>
  <si>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</si>
  <si>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</si>
  <si>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</si>
  <si>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</si>
  <si>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</si>
  <si>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</si>
  <si>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</si>
  <si>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</si>
  <si>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</si>
  <si>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</si>
  <si>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</si>
  <si>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</si>
  <si>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</si>
  <si>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</si>
  <si>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</si>
  <si>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</si>
  <si>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</si>
  <si>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</si>
  <si>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</si>
  <si>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</si>
  <si>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</si>
  <si>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</si>
  <si>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</si>
  <si>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</si>
  <si>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</si>
  <si>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</si>
  <si>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</si>
  <si>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</si>
  <si>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</si>
  <si>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</si>
  <si>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</si>
  <si>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</si>
  <si>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</si>
  <si>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</si>
  <si>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</si>
  <si>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</si>
  <si>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</si>
  <si>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</si>
  <si>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</si>
  <si>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</si>
  <si>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</si>
  <si>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</si>
  <si>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</si>
  <si>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</si>
  <si>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</si>
  <si>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</si>
  <si>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</si>
  <si>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</si>
  <si>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</si>
  <si>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</si>
  <si>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</si>
  <si>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</si>
  <si>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</si>
  <si>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</si>
  <si>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</si>
  <si>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</si>
  <si>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</si>
  <si>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</si>
  <si>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</si>
  <si>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</si>
  <si>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</si>
  <si>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</si>
  <si>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</si>
  <si>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</si>
  <si>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</si>
  <si>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</si>
  <si>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</si>
  <si>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</si>
  <si>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</si>
  <si>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</si>
  <si>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</si>
  <si>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</si>
  <si>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</si>
  <si>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</si>
  <si>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</si>
  <si>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</si>
  <si>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</si>
  <si>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</si>
  <si>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</si>
  <si>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</si>
  <si>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</si>
  <si>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</si>
  <si>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</si>
  <si>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</si>
  <si>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</si>
  <si>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</si>
  <si>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</si>
  <si>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</si>
  <si>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</si>
  <si>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</si>
  <si>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</si>
  <si>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</si>
  <si>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</si>
  <si>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</si>
  <si>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</si>
  <si>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</si>
  <si>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</si>
  <si>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</si>
  <si>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</si>
  <si>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</si>
  <si>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</si>
  <si>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</si>
  <si>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</si>
  <si>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</si>
  <si>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</si>
  <si>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</si>
  <si>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</si>
  <si>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</si>
  <si>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</si>
  <si>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</si>
  <si>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</si>
  <si>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</si>
  <si>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</si>
  <si>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</si>
  <si>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</si>
  <si>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</si>
  <si>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</si>
  <si>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</si>
  <si>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</si>
  <si>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</si>
  <si>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</si>
  <si>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</si>
  <si>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</si>
  <si>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</si>
  <si>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</si>
  <si>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</si>
  <si>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</si>
  <si>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</si>
  <si>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</si>
  <si>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</si>
  <si>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</si>
  <si>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</si>
  <si>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</si>
  <si>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</si>
  <si>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</si>
  <si>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</si>
  <si>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</si>
  <si>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</si>
  <si>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</si>
  <si>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</si>
  <si>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</si>
  <si>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</si>
  <si>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</si>
  <si>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</si>
  <si>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</si>
  <si>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</si>
  <si>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</si>
  <si>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</si>
  <si>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</si>
  <si>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</si>
  <si>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</si>
  <si>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</si>
  <si>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</si>
  <si>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</si>
  <si>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</si>
  <si>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</si>
  <si>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</si>
  <si>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</si>
  <si>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</si>
  <si>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</si>
  <si>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</si>
  <si>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</si>
  <si>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</si>
  <si>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</si>
  <si>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</si>
  <si>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</si>
  <si>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</si>
  <si>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</si>
  <si>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</si>
  <si>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</si>
  <si>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</si>
  <si>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</si>
  <si>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</si>
  <si>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</si>
  <si>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</si>
  <si>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</si>
  <si>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</si>
  <si>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</si>
  <si>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</si>
  <si>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</si>
  <si>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</si>
  <si>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</si>
  <si>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</si>
  <si>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</si>
  <si>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</si>
  <si>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</si>
  <si>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</si>
  <si>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</si>
  <si>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</si>
  <si>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</si>
  <si>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</si>
  <si>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</si>
  <si>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</si>
  <si>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</si>
  <si>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</si>
  <si>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</si>
  <si>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</si>
  <si>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</si>
  <si>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</si>
  <si>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</si>
  <si>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</si>
  <si>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</si>
  <si>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</si>
  <si>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</si>
  <si>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</si>
  <si>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</si>
  <si>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</si>
  <si>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</si>
  <si>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</si>
  <si>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</si>
  <si>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</si>
  <si>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</si>
  <si>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</si>
  <si>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</si>
  <si>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</si>
  <si>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</si>
  <si>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</si>
  <si>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</si>
  <si>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</si>
  <si>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</si>
  <si>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</si>
  <si>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</si>
  <si>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</si>
  <si>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</si>
  <si>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</si>
  <si>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</si>
  <si>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</si>
  <si>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</si>
  <si>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</si>
  <si>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</si>
  <si>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</si>
  <si>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</si>
  <si>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</si>
  <si>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</si>
  <si>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</si>
  <si>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</si>
  <si>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</si>
  <si>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</si>
  <si>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</si>
  <si>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</si>
  <si>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</si>
  <si>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</si>
  <si>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</si>
  <si>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</si>
  <si>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</si>
  <si>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</si>
  <si>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</si>
  <si>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</si>
  <si>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</si>
  <si>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</si>
  <si>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</si>
  <si>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</si>
  <si>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</si>
  <si>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</si>
  <si>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</si>
  <si>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</si>
  <si>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</si>
  <si>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</si>
  <si>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</si>
  <si>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</si>
  <si>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</si>
  <si>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</si>
  <si>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</si>
  <si>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</si>
  <si>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</si>
  <si>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</si>
  <si>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</si>
  <si>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</si>
  <si>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</si>
  <si>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</si>
  <si>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</si>
  <si>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</si>
  <si>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</si>
  <si>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</si>
  <si>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</si>
  <si>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</si>
  <si>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</si>
  <si>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</si>
  <si>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</si>
  <si>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</si>
  <si>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</si>
  <si>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</si>
  <si>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</si>
  <si>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</si>
  <si>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</si>
  <si>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</si>
  <si>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</si>
  <si>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</si>
  <si>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</si>
  <si>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</si>
  <si>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</si>
  <si>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</si>
  <si>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</si>
  <si>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</si>
  <si>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</si>
  <si>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</si>
  <si>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</si>
  <si>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</si>
  <si>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</si>
  <si>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</si>
  <si>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</si>
  <si>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</si>
  <si>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</si>
  <si>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</si>
  <si>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</si>
  <si>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</si>
  <si>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</si>
  <si>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</si>
  <si>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</si>
  <si>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</si>
  <si>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</si>
  <si>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</si>
  <si>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</si>
  <si>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</si>
  <si>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</si>
  <si>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</si>
  <si>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</si>
  <si>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</si>
  <si>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</si>
  <si>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</si>
  <si>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</si>
  <si>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</si>
  <si>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</si>
  <si>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</si>
  <si>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</si>
  <si>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</si>
  <si>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</si>
  <si>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</si>
  <si>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</si>
  <si>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</si>
  <si>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</si>
  <si>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</si>
  <si>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</si>
  <si>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</si>
  <si>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</si>
  <si>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</si>
  <si>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</si>
  <si>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</si>
  <si>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</si>
  <si>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</si>
  <si>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</si>
  <si>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</si>
  <si>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</si>
  <si>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</si>
  <si>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</si>
  <si>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</si>
  <si>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</si>
  <si>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</si>
  <si>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</si>
  <si>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</si>
  <si>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</si>
  <si>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</si>
  <si>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</si>
  <si>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</si>
  <si>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</si>
  <si>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</si>
  <si>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</si>
  <si>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</si>
  <si>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</si>
  <si>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</si>
  <si>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</si>
  <si>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</si>
  <si>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</si>
  <si>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</si>
  <si>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</si>
  <si>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</si>
  <si>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</si>
  <si>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</si>
  <si>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</si>
  <si>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</si>
  <si>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</si>
  <si>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</si>
  <si>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</si>
  <si>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</si>
  <si>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</si>
  <si>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</si>
  <si>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</si>
  <si>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</si>
  <si>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</si>
  <si>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</si>
  <si>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</si>
  <si>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</si>
  <si>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</si>
  <si>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</si>
  <si>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</si>
  <si>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</si>
  <si>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</si>
  <si>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</si>
  <si>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</si>
  <si>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</si>
  <si>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</si>
  <si>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</si>
  <si>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</si>
  <si>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</si>
  <si>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</si>
  <si>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</si>
  <si>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</si>
  <si>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</si>
  <si>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</si>
  <si>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</si>
  <si>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</si>
  <si>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</si>
  <si>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</si>
  <si>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</si>
  <si>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</si>
  <si>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</si>
  <si>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</si>
  <si>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</si>
  <si>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</si>
  <si>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</si>
  <si>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</si>
  <si>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</si>
  <si>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</si>
  <si>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</si>
  <si>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</si>
  <si>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</si>
  <si>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</si>
  <si>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</si>
  <si>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</si>
  <si>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</si>
  <si>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</si>
  <si>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</si>
  <si>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</si>
  <si>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</si>
  <si>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</si>
  <si>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</si>
  <si>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</si>
  <si>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</si>
  <si>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</si>
  <si>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</si>
  <si>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</si>
  <si>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</si>
  <si>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</si>
  <si>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</si>
  <si>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</si>
  <si>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</si>
  <si>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</si>
  <si>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</si>
  <si>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</si>
  <si>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</si>
  <si>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</si>
  <si>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</si>
  <si>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</si>
  <si>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</si>
  <si>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</si>
  <si>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</si>
  <si>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</si>
  <si>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</si>
  <si>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</si>
  <si>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</si>
  <si>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</si>
  <si>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</si>
  <si>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</si>
  <si>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</si>
  <si>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</si>
  <si>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</si>
  <si>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</si>
  <si>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</si>
  <si>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</si>
  <si>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</si>
  <si>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</si>
  <si>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</si>
  <si>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</si>
  <si>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</si>
  <si>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</si>
  <si>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</si>
  <si>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</si>
  <si>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</si>
  <si>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</si>
  <si>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</si>
  <si>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</si>
  <si>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</si>
  <si>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</si>
  <si>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</si>
  <si>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</si>
  <si>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</si>
  <si>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</si>
  <si>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</si>
  <si>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</si>
  <si>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</si>
  <si>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</si>
  <si>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</si>
  <si>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</si>
  <si>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</si>
  <si>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</si>
  <si>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</si>
  <si>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</si>
  <si>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</si>
  <si>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</si>
  <si>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</si>
  <si>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</si>
  <si>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</si>
  <si>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</si>
  <si>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</si>
  <si>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</si>
  <si>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</si>
  <si>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</si>
  <si>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</si>
  <si>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</si>
  <si>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</si>
  <si>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</si>
  <si>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</si>
  <si>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</si>
  <si>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</si>
  <si>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</si>
  <si>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</si>
  <si>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</si>
  <si>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</si>
  <si>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</si>
  <si>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</si>
  <si>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</si>
  <si>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</si>
  <si>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</si>
  <si>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</si>
  <si>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</si>
  <si>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</si>
  <si>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</si>
  <si>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</si>
  <si>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</si>
  <si>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</si>
  <si>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</si>
  <si>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</si>
  <si>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</si>
  <si>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</si>
  <si>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</si>
  <si>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</si>
  <si>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</si>
  <si>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</si>
  <si>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</si>
  <si>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</si>
  <si>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</si>
  <si>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</si>
  <si>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</si>
  <si>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</si>
  <si>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</si>
  <si>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</si>
  <si>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</si>
  <si>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</si>
  <si>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</si>
  <si>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</si>
  <si>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</si>
  <si>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</si>
  <si>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</si>
  <si>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</si>
  <si>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</si>
  <si>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</si>
  <si>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</si>
  <si>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</si>
  <si>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</si>
  <si>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</si>
  <si>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</si>
  <si>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</si>
  <si>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</si>
  <si>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</si>
  <si>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</si>
  <si>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</si>
  <si>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</si>
  <si>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</si>
  <si>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</si>
  <si>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</si>
  <si>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</si>
  <si>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</si>
  <si>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</si>
  <si>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</si>
  <si>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</si>
  <si>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</si>
  <si>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</si>
  <si>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</si>
  <si>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</si>
  <si>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</si>
  <si>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</si>
  <si>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</si>
  <si>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</si>
  <si>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</si>
  <si>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</si>
  <si>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</si>
  <si>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</si>
  <si>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</si>
  <si>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</si>
  <si>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</si>
  <si>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</si>
  <si>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</si>
  <si>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</si>
  <si>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</si>
  <si>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</si>
  <si>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</si>
  <si>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</si>
  <si>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</si>
  <si>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</si>
  <si>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</si>
  <si>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</si>
  <si>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</si>
  <si>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</si>
  <si>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</si>
  <si>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</si>
  <si>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</si>
  <si>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</si>
  <si>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</si>
  <si>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</si>
  <si>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</si>
  <si>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</si>
  <si>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</si>
  <si>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</si>
  <si>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</si>
  <si>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</si>
  <si>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</si>
  <si>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</si>
  <si>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</si>
  <si>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</si>
  <si>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</si>
  <si>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</si>
  <si>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</si>
  <si>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</si>
  <si>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</si>
  <si>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</si>
  <si>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</si>
  <si>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</si>
  <si>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</si>
  <si>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</si>
  <si>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</si>
  <si>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</si>
  <si>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</si>
  <si>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</si>
  <si>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</si>
  <si>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</si>
  <si>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</si>
  <si>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</si>
  <si>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</si>
  <si>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</si>
  <si>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</si>
  <si>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</si>
  <si>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</si>
  <si>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</si>
  <si>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</si>
  <si>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</si>
  <si>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</si>
  <si>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</si>
  <si>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</si>
  <si>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</si>
  <si>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</si>
  <si>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</si>
  <si>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</si>
  <si>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</si>
  <si>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</si>
  <si>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</si>
  <si>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</si>
  <si>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</si>
  <si>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</si>
  <si>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</si>
  <si>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</si>
  <si>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</si>
  <si>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</si>
  <si>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</si>
  <si>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</si>
  <si>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</si>
  <si>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</si>
  <si>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</si>
  <si>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</si>
  <si>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</si>
  <si>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</si>
  <si>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</si>
  <si>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</si>
  <si>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</si>
  <si>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</si>
  <si>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</si>
  <si>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</si>
  <si>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</si>
  <si>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</si>
  <si>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</si>
  <si>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</si>
  <si>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</si>
  <si>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</si>
  <si>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</si>
  <si>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</si>
  <si>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</si>
  <si>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</si>
  <si>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</si>
  <si>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</si>
  <si>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</si>
  <si>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</si>
  <si>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</si>
  <si>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</si>
  <si>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</si>
  <si>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</si>
  <si>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</si>
  <si>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</si>
  <si>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</si>
  <si>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</si>
  <si>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</si>
  <si>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</si>
  <si>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</si>
  <si>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</si>
  <si>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</si>
  <si>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</si>
  <si>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</si>
  <si>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</si>
  <si>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</si>
  <si>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</si>
  <si>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</si>
  <si>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</si>
  <si>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</si>
  <si>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</si>
  <si>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</si>
  <si>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</si>
  <si>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</si>
  <si>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</si>
  <si>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</si>
  <si>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</si>
  <si>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</si>
  <si>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</si>
  <si>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</si>
  <si>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</si>
  <si>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</si>
  <si>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</si>
  <si>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</si>
  <si>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</si>
  <si>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</si>
  <si>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</si>
  <si>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</si>
  <si>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</si>
  <si>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</si>
  <si>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</si>
  <si>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</si>
  <si>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</si>
  <si>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</si>
  <si>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</si>
  <si>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</si>
  <si>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</si>
  <si>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</si>
  <si>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</si>
  <si>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</si>
  <si>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</si>
  <si>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</si>
  <si>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</si>
  <si>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</si>
  <si>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</si>
  <si>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</si>
  <si>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</si>
  <si>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</si>
  <si>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</si>
  <si>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</si>
  <si>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</si>
  <si>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</si>
  <si>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</si>
  <si>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</si>
  <si>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</si>
  <si>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</si>
  <si>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</si>
  <si>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</si>
  <si>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</si>
  <si>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</si>
  <si>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</si>
  <si>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</si>
  <si>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</si>
  <si>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</si>
  <si>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</si>
  <si>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</si>
  <si>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</si>
  <si>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</si>
  <si>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</si>
  <si>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</si>
  <si>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</si>
  <si>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</si>
  <si>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</si>
  <si>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</si>
  <si>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</si>
  <si>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</si>
  <si>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</si>
  <si>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</si>
  <si>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</si>
  <si>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</si>
  <si>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</si>
  <si>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</si>
  <si>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</si>
  <si>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</si>
  <si>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</si>
  <si>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</si>
  <si>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</si>
  <si>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</si>
  <si>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</si>
  <si>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</si>
  <si>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</si>
  <si>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</si>
  <si>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</si>
  <si>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</si>
  <si>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</si>
  <si>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</si>
  <si>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</si>
  <si>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</si>
  <si>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</si>
  <si>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</si>
  <si>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</si>
  <si>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</si>
  <si>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</si>
  <si>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</si>
  <si>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</si>
  <si>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</si>
  <si>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</si>
  <si>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</si>
  <si>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</si>
  <si>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</si>
  <si>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</si>
  <si>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</si>
  <si>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</si>
  <si>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</si>
  <si>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</si>
  <si>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</si>
  <si>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</si>
  <si>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</si>
  <si>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</si>
  <si>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</si>
  <si>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</si>
  <si>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</si>
  <si>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</si>
  <si>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</si>
  <si>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</si>
  <si>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</si>
  <si>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</si>
  <si>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</si>
  <si>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</si>
  <si>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</si>
  <si>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</si>
  <si>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</si>
  <si>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</si>
  <si>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</si>
  <si>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</si>
  <si>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</si>
  <si>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</si>
  <si>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</si>
  <si>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</si>
  <si>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</si>
  <si>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</si>
  <si>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</si>
  <si>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</si>
  <si>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</si>
  <si>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</si>
  <si>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</si>
  <si>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</si>
  <si>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</si>
  <si>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</si>
  <si>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</si>
  <si>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</si>
  <si>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</si>
  <si>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</si>
  <si>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</si>
  <si>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</si>
  <si>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</si>
  <si>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</si>
  <si>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</si>
  <si>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</si>
  <si>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</si>
  <si>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</si>
  <si>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</si>
  <si>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</si>
  <si>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</si>
  <si>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</si>
  <si>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</si>
  <si>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</si>
  <si>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</si>
  <si>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</si>
  <si>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</si>
  <si>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</si>
  <si>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</si>
  <si>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</si>
  <si>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</si>
  <si>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</si>
  <si>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</si>
  <si>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</si>
  <si>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</si>
  <si>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</si>
  <si>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</si>
  <si>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</si>
  <si>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</si>
  <si>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</si>
  <si>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</si>
  <si>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</si>
  <si>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</si>
  <si>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</si>
  <si>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</si>
  <si>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</si>
  <si>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</si>
  <si>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</si>
  <si>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</si>
  <si>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</si>
  <si>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</si>
  <si>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</si>
  <si>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</si>
  <si>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</si>
  <si>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</si>
  <si>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</si>
  <si>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</si>
  <si>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</si>
  <si>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</si>
  <si>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</si>
  <si>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</si>
  <si>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</si>
  <si>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</si>
  <si>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</si>
  <si>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</si>
  <si>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</si>
  <si>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</si>
  <si>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</si>
  <si>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</si>
  <si>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</si>
  <si>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</si>
  <si>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</si>
  <si>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</si>
  <si>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</si>
  <si>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</si>
  <si>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</si>
  <si>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</si>
  <si>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</si>
  <si>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</si>
  <si>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</si>
  <si>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</si>
  <si>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</si>
  <si>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</si>
  <si>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</si>
  <si>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</si>
  <si>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</si>
  <si>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</si>
  <si>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</si>
  <si>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</si>
  <si>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</si>
  <si>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</si>
  <si>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</si>
  <si>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</si>
  <si>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</si>
  <si>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</si>
  <si>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</si>
  <si>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</si>
  <si>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</si>
  <si>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</si>
  <si>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</si>
  <si>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</si>
  <si>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</si>
  <si>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</si>
  <si>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</si>
  <si>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</si>
  <si>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</si>
  <si>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</si>
  <si>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</si>
  <si>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</si>
  <si>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</si>
  <si>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</si>
  <si>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</si>
  <si>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</si>
  <si>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</si>
  <si>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</si>
  <si>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</si>
  <si>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</si>
  <si>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</si>
  <si>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</si>
  <si>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</si>
  <si>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</si>
  <si>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</si>
  <si>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</si>
  <si>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</si>
  <si>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</si>
  <si>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</si>
  <si>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</si>
  <si>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</si>
  <si>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</si>
  <si>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</si>
  <si>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</si>
  <si>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</si>
  <si>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</si>
  <si>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</si>
  <si>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</si>
  <si>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</si>
  <si>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</si>
  <si>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</si>
  <si>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</si>
  <si>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</si>
  <si>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</si>
  <si>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</si>
  <si>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</si>
  <si>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</si>
  <si>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</si>
  <si>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</si>
  <si>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</si>
  <si>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</si>
  <si>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</si>
  <si>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</si>
  <si>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</si>
  <si>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</si>
  <si>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</si>
  <si>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</si>
  <si>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</si>
  <si>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</si>
  <si>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</si>
  <si>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</si>
  <si>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</si>
  <si>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</si>
  <si>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</si>
  <si>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</si>
  <si>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</si>
  <si>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</si>
  <si>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</si>
  <si>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</si>
  <si>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</si>
  <si>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</si>
  <si>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</si>
  <si>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</si>
  <si>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</si>
  <si>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</si>
  <si>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</si>
  <si>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</si>
  <si>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</si>
  <si>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</si>
  <si>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</si>
  <si>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</si>
  <si>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</si>
  <si>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</si>
  <si>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</si>
  <si>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</si>
  <si>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</si>
  <si>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</si>
  <si>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</si>
  <si>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</si>
  <si>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</si>
  <si>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</si>
  <si>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</si>
  <si>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</si>
  <si>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</si>
  <si>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</si>
  <si>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</si>
  <si>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</si>
  <si>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</si>
  <si>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</si>
  <si>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</si>
  <si>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</si>
  <si>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</si>
  <si>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</si>
  <si>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</si>
  <si>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</si>
  <si>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</si>
  <si>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</si>
  <si>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</si>
  <si>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</si>
  <si>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</si>
  <si>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</si>
  <si>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</si>
  <si>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</si>
  <si>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</si>
  <si>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</si>
  <si>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</si>
  <si>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</si>
  <si>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</si>
  <si>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</si>
  <si>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</si>
  <si>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</si>
  <si>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</si>
  <si>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</si>
  <si>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</si>
  <si>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</si>
  <si>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</si>
  <si>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</si>
  <si>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</si>
  <si>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</si>
  <si>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</si>
  <si>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</si>
  <si>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</si>
  <si>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</si>
  <si>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</si>
  <si>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</si>
  <si>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</si>
  <si>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</si>
  <si>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</si>
  <si>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</si>
  <si>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</si>
  <si>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</si>
  <si>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</si>
  <si>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</si>
  <si>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</si>
  <si>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</si>
  <si>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</si>
  <si>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</si>
  <si>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</si>
  <si>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</si>
  <si>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</si>
  <si>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</si>
  <si>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</si>
  <si>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</si>
  <si>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</si>
  <si>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</si>
  <si>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</si>
  <si>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</si>
  <si>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</si>
  <si>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</si>
  <si>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</si>
  <si>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</si>
  <si>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</si>
  <si>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</si>
  <si>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</si>
  <si>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</si>
  <si>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</si>
  <si>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</si>
  <si>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</si>
  <si>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</si>
  <si>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</si>
  <si>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</si>
  <si>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</si>
  <si>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</si>
  <si>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</si>
  <si>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</si>
  <si>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</si>
  <si>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</si>
  <si>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</si>
  <si>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</si>
  <si>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</si>
  <si>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</si>
  <si>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</si>
  <si>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</si>
  <si>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</si>
  <si>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</si>
  <si>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</si>
  <si>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</si>
  <si>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</si>
  <si>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</si>
  <si>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</si>
  <si>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</si>
  <si>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</si>
  <si>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</si>
  <si>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</si>
  <si>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</si>
  <si>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</si>
  <si>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</si>
  <si>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</si>
  <si>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</si>
  <si>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</si>
  <si>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</si>
  <si>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</si>
  <si>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</si>
  <si>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</si>
  <si>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</si>
  <si>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</si>
  <si>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</si>
  <si>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</si>
  <si>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</si>
  <si>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</si>
  <si>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</si>
  <si>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</si>
  <si>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</si>
  <si>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</si>
  <si>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</si>
  <si>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</si>
  <si>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</si>
  <si>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</si>
  <si>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</si>
  <si>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</si>
  <si>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</si>
  <si>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</si>
  <si>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</si>
  <si>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</si>
  <si>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</si>
  <si>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</si>
  <si>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</si>
  <si>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</si>
  <si>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</si>
  <si>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</si>
  <si>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</si>
  <si>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</si>
  <si>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</si>
  <si>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</si>
  <si>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</si>
  <si>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</si>
  <si>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</si>
  <si>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</si>
  <si>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</si>
  <si>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</si>
  <si>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</si>
  <si>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</si>
  <si>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</si>
  <si>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</si>
  <si>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</si>
  <si>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</si>
  <si>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</si>
  <si>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</si>
  <si>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</si>
  <si>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</si>
  <si>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</si>
  <si>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</si>
  <si>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</si>
  <si>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</si>
  <si>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</si>
  <si>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</si>
  <si>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</si>
  <si>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</si>
  <si>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</si>
  <si>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</si>
  <si>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</si>
  <si>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</si>
  <si>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</si>
  <si>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</si>
  <si>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</si>
  <si>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</si>
  <si>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</si>
  <si>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</si>
  <si>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</si>
  <si>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</si>
  <si>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</si>
  <si>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</si>
  <si>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</si>
  <si>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</si>
  <si>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</si>
  <si>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</si>
  <si>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</si>
  <si>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</si>
  <si>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</si>
  <si>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</si>
  <si>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</si>
  <si>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</si>
  <si>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</si>
  <si>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</si>
  <si>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</si>
  <si>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</si>
  <si>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</si>
  <si>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</si>
  <si>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</si>
  <si>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</si>
  <si>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</si>
  <si>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</si>
  <si>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</si>
  <si>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</si>
  <si>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</si>
  <si>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</si>
  <si>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</si>
  <si>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</si>
  <si>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</si>
  <si>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</si>
  <si>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</si>
  <si>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</si>
  <si>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</si>
  <si>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</si>
  <si>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</si>
  <si>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</si>
  <si>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</si>
  <si>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</si>
  <si>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</si>
  <si>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</si>
  <si>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</si>
  <si>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</si>
  <si>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</si>
  <si>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</si>
  <si>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</si>
  <si>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</si>
  <si>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</si>
  <si>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</si>
  <si>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</si>
  <si>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</si>
  <si>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</si>
  <si>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</si>
  <si>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</si>
  <si>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</si>
  <si>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</si>
  <si>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</si>
  <si>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</si>
  <si>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</si>
  <si>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</si>
  <si>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</si>
  <si>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</si>
  <si>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</si>
  <si>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</si>
  <si>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</si>
  <si>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</si>
  <si>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</si>
  <si>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</si>
  <si>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</si>
  <si>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</si>
  <si>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</si>
  <si>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</si>
  <si>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</si>
  <si>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</si>
  <si>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</si>
  <si>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</si>
  <si>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</si>
  <si>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</si>
  <si>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</si>
  <si>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</si>
  <si>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</si>
  <si>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</si>
  <si>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</si>
  <si>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</si>
  <si>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</si>
  <si>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</si>
  <si>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</si>
  <si>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</si>
  <si>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</si>
  <si>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</si>
  <si>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</si>
  <si>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</si>
  <si>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</si>
  <si>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</si>
  <si>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</si>
  <si>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</si>
  <si>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</si>
  <si>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</si>
  <si>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</si>
  <si>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</si>
  <si>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</si>
  <si>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</si>
  <si>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</si>
  <si>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</si>
  <si>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</si>
  <si>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</si>
  <si>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</si>
  <si>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</si>
  <si>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</si>
  <si>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</si>
  <si>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</si>
  <si>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</si>
  <si>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</si>
  <si>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</si>
  <si>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</si>
  <si>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</si>
  <si>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</si>
  <si>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</si>
  <si>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</si>
  <si>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</si>
  <si>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</si>
  <si>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</si>
  <si>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</si>
  <si>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</si>
  <si>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</si>
  <si>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</si>
  <si>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</si>
  <si>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</si>
  <si>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</si>
  <si>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</si>
  <si>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</si>
  <si>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</si>
  <si>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</si>
  <si>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</si>
  <si>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</si>
  <si>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</si>
  <si>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</si>
  <si>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</si>
  <si>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</si>
  <si>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</si>
  <si>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</si>
  <si>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</si>
  <si>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</si>
  <si>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</si>
  <si>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</si>
  <si>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</si>
  <si>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</si>
  <si>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</si>
  <si>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</si>
  <si>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</si>
  <si>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</si>
  <si>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</si>
  <si>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</si>
  <si>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</si>
  <si>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</si>
  <si>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</si>
  <si>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</si>
  <si>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</si>
  <si>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</si>
  <si>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</si>
  <si>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</si>
  <si>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</si>
  <si>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</si>
  <si>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</si>
  <si>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</si>
  <si>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</si>
  <si>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</si>
  <si>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</si>
  <si>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</si>
  <si>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</si>
  <si>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</si>
  <si>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</si>
  <si>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</si>
  <si>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</si>
  <si>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</si>
  <si>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</si>
  <si>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</si>
  <si>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</si>
  <si>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</si>
  <si>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</si>
  <si>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</si>
  <si>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</si>
  <si>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</si>
  <si>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</si>
  <si>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</si>
  <si>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</si>
  <si>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</si>
  <si>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</si>
  <si>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</si>
  <si>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</si>
  <si>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</si>
  <si>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</si>
  <si>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</si>
  <si>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</si>
  <si>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</si>
  <si>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</si>
  <si>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</si>
  <si>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</si>
  <si>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</si>
  <si>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</si>
  <si>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</si>
  <si>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</si>
  <si>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</si>
  <si>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</si>
  <si>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</si>
  <si>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</si>
  <si>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</si>
  <si>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</si>
  <si>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</si>
  <si>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</si>
  <si>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</si>
  <si>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</si>
  <si>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</si>
  <si>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</si>
  <si>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</si>
  <si>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</si>
  <si>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</si>
  <si>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</si>
  <si>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</si>
  <si>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</si>
  <si>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</si>
  <si>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</si>
  <si>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</si>
  <si>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</si>
  <si>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</si>
  <si>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</si>
  <si>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</si>
  <si>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</si>
  <si>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</si>
  <si>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</si>
  <si>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</si>
  <si>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</si>
  <si>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</si>
  <si>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</si>
  <si>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</si>
  <si>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</si>
  <si>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</si>
  <si>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</si>
  <si>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</si>
  <si>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</si>
  <si>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</si>
  <si>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</si>
  <si>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</si>
  <si>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</si>
  <si>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</si>
  <si>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</si>
  <si>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</si>
  <si>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</si>
  <si>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</si>
  <si>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</si>
  <si>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</si>
  <si>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</si>
  <si>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</si>
  <si>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</si>
  <si>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</si>
  <si>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</si>
  <si>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</si>
  <si>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</si>
  <si>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</si>
  <si>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</si>
  <si>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</si>
  <si>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</si>
  <si>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</si>
  <si>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</si>
  <si>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</si>
  <si>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</si>
  <si>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</si>
  <si>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</si>
  <si>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</si>
  <si>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</si>
  <si>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</si>
  <si>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</si>
  <si>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</si>
  <si>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</si>
  <si>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</si>
  <si>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</si>
  <si>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</si>
  <si>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</si>
  <si>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</si>
  <si>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</si>
  <si>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</si>
  <si>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</si>
  <si>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</si>
  <si>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</si>
  <si>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</si>
  <si>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</si>
  <si>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</si>
  <si>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</si>
  <si>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</si>
  <si>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</si>
  <si>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</si>
  <si>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</si>
  <si>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</si>
  <si>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</si>
  <si>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</si>
  <si>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</si>
  <si>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</si>
  <si>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</si>
  <si>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</si>
  <si>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</si>
  <si>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</si>
  <si>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</si>
  <si>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</si>
  <si>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</si>
  <si>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</si>
  <si>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</si>
  <si>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</si>
  <si>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</si>
  <si>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</si>
  <si>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</si>
  <si>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</si>
  <si>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</si>
  <si>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</si>
  <si>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</si>
  <si>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</si>
  <si>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</si>
  <si>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</si>
  <si>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</si>
  <si>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</si>
  <si>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</si>
  <si>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</si>
  <si>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</si>
  <si>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</si>
  <si>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</si>
  <si>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</si>
  <si>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</si>
  <si>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</si>
  <si>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</si>
  <si>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</si>
  <si>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</si>
  <si>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</si>
  <si>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</si>
  <si>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</si>
  <si>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</si>
  <si>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</si>
  <si>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</si>
  <si>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</si>
  <si>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</si>
  <si>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</si>
  <si>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</si>
  <si>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</si>
  <si>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</si>
  <si>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</si>
  <si>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</si>
  <si>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</si>
  <si>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</si>
  <si>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</si>
  <si>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</si>
  <si>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</si>
  <si>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</si>
  <si>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</si>
  <si>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</si>
  <si>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</si>
  <si>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</si>
  <si>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</si>
  <si>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</si>
  <si>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</si>
  <si>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</si>
  <si>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</si>
  <si>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</si>
  <si>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</si>
  <si>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</si>
  <si>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</si>
  <si>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</si>
  <si>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</si>
  <si>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</si>
  <si>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</si>
  <si>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</si>
  <si>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</si>
  <si>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</si>
  <si>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</si>
  <si>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</si>
  <si>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</si>
  <si>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</si>
  <si>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</si>
  <si>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</si>
  <si>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</si>
  <si>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</si>
  <si>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</si>
  <si>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</si>
  <si>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</si>
  <si>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</si>
  <si>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</si>
  <si>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</si>
  <si>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</si>
  <si>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</si>
  <si>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</si>
  <si>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</si>
  <si>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</si>
  <si>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</si>
  <si>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</si>
  <si>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</si>
  <si>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</si>
  <si>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</si>
  <si>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</si>
  <si>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</si>
  <si>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</si>
  <si>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</si>
  <si>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</si>
  <si>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</si>
  <si>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</si>
  <si>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</si>
  <si>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</si>
  <si>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</si>
  <si>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</si>
  <si>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</si>
  <si>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</si>
  <si>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</si>
  <si>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</si>
  <si>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</si>
  <si>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</si>
  <si>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</si>
  <si>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</si>
  <si>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</si>
  <si>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</si>
  <si>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</si>
  <si>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</si>
  <si>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</si>
  <si>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</si>
  <si>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</si>
  <si>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</si>
  <si>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</si>
  <si>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</si>
  <si>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</si>
  <si>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</si>
  <si>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</si>
  <si>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</si>
  <si>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</si>
  <si>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</si>
  <si>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</si>
  <si>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</si>
  <si>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</si>
  <si>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</si>
  <si>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</si>
  <si>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</si>
  <si>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</si>
  <si>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</si>
  <si>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</si>
  <si>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</si>
  <si>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</si>
  <si>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</si>
  <si>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</si>
  <si>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</si>
  <si>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</si>
  <si>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</si>
  <si>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</si>
  <si>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</si>
  <si>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</si>
  <si>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</si>
  <si>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</si>
  <si>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</si>
  <si>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</si>
  <si>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</si>
  <si>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</si>
  <si>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</si>
  <si>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</si>
  <si>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</si>
  <si>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</si>
  <si>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</si>
  <si>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</si>
  <si>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</si>
  <si>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</si>
  <si>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</si>
  <si>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</si>
  <si>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</si>
  <si>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</si>
  <si>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</si>
  <si>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</si>
  <si>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</si>
  <si>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</si>
  <si>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</si>
  <si>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</si>
  <si>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</si>
  <si>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</si>
  <si>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</si>
  <si>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</si>
  <si>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</si>
  <si>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</si>
  <si>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</si>
  <si>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</si>
  <si>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</si>
  <si>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</si>
  <si>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</si>
  <si>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</si>
  <si>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</si>
  <si>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</si>
  <si>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</si>
  <si>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</si>
  <si>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</si>
  <si>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</si>
  <si>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</si>
  <si>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</si>
  <si>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</si>
  <si>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</si>
  <si>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</si>
  <si>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</si>
  <si>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</si>
  <si>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</si>
  <si>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</si>
  <si>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</si>
  <si>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</si>
  <si>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</si>
  <si>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</si>
  <si>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</si>
  <si>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</si>
  <si>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</si>
  <si>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</si>
  <si>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</si>
  <si>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</si>
  <si>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</si>
  <si>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</si>
  <si>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</si>
  <si>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</si>
  <si>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</si>
  <si>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</si>
  <si>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</si>
  <si>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</si>
  <si>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</si>
  <si>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</si>
  <si>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</si>
  <si>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</si>
  <si>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</si>
  <si>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</si>
  <si>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</si>
  <si>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</si>
  <si>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</si>
  <si>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</si>
  <si>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</si>
  <si>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</si>
  <si>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</si>
  <si>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</si>
  <si>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</si>
  <si>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</si>
  <si>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</si>
  <si>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</si>
  <si>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</si>
  <si>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</si>
  <si>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</si>
  <si>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</si>
  <si>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</si>
  <si>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</si>
  <si>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</si>
  <si>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</si>
  <si>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</si>
  <si>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</si>
  <si>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</si>
  <si>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</si>
  <si>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</si>
  <si>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</si>
  <si>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</si>
  <si>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</si>
  <si>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</si>
  <si>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</si>
  <si>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</si>
  <si>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</si>
  <si>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</si>
  <si>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</si>
  <si>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</si>
  <si>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</si>
  <si>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</si>
  <si>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</si>
  <si>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</si>
  <si>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</si>
  <si>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</si>
  <si>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</si>
  <si>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</si>
  <si>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</si>
  <si>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</si>
  <si>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</si>
  <si>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</si>
  <si>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</si>
  <si>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</si>
  <si>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</si>
  <si>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</si>
  <si>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</si>
  <si>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</si>
  <si>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</si>
  <si>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</si>
  <si>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</si>
  <si>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</si>
  <si>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</si>
  <si>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</si>
  <si>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</si>
  <si>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</si>
  <si>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</si>
  <si>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</si>
  <si>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</si>
  <si>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</si>
  <si>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</si>
  <si>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</si>
  <si>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</si>
  <si>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</si>
  <si>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</si>
  <si>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</si>
  <si>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</si>
  <si>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</si>
  <si>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</si>
  <si>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</si>
  <si>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</si>
  <si>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</si>
  <si>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</si>
  <si>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</si>
  <si>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</si>
  <si>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</si>
  <si>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</si>
  <si>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</si>
  <si>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</si>
  <si>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</si>
  <si>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</si>
  <si>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</si>
  <si>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</si>
  <si>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</si>
  <si>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</si>
  <si>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</si>
  <si>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</si>
  <si>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</si>
  <si>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</si>
  <si>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</si>
  <si>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</si>
  <si>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</si>
  <si>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</si>
  <si>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</si>
  <si>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</si>
  <si>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</si>
  <si>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</si>
  <si>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</si>
  <si>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</si>
  <si>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</si>
  <si>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</si>
  <si>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</si>
  <si>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</si>
  <si>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</si>
  <si>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</si>
  <si>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</si>
  <si>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</si>
  <si>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</si>
  <si>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</si>
  <si>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</si>
  <si>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</si>
  <si>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</si>
  <si>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</si>
  <si>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</si>
  <si>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</si>
  <si>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</si>
  <si>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</si>
  <si>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</si>
  <si>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</si>
  <si>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</si>
  <si>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</si>
  <si>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</si>
  <si>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</si>
  <si>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</si>
  <si>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</si>
  <si>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</si>
  <si>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</si>
  <si>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</si>
  <si>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</si>
  <si>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</si>
  <si>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</si>
  <si>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</si>
  <si>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</si>
  <si>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</si>
  <si>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</si>
  <si>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</si>
  <si>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</si>
  <si>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</si>
  <si>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</si>
  <si>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</si>
  <si>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</si>
  <si>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</si>
  <si>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</si>
  <si>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</si>
  <si>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</si>
  <si>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</si>
  <si>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</si>
  <si>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</si>
  <si>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</si>
  <si>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</si>
  <si>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</si>
  <si>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</si>
  <si>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</si>
  <si>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</si>
  <si>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</si>
  <si>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</si>
  <si>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</si>
  <si>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</si>
  <si>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</si>
  <si>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</si>
  <si>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</si>
  <si>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</si>
  <si>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</si>
  <si>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</si>
  <si>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</si>
  <si>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</si>
  <si>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</si>
  <si>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</si>
  <si>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</si>
  <si>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</si>
  <si>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</si>
  <si>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</si>
  <si>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</si>
  <si>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</si>
  <si>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</si>
  <si>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</si>
  <si>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</si>
  <si>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</si>
  <si>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</si>
  <si>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</si>
  <si>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</si>
  <si>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</si>
  <si>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</si>
  <si>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</si>
  <si>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</si>
  <si>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</si>
  <si>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</si>
  <si>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</si>
  <si>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</si>
  <si>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</si>
  <si>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</si>
  <si>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</si>
  <si>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</si>
  <si>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</si>
  <si>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</si>
  <si>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</si>
  <si>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</si>
  <si>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</si>
  <si>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</si>
  <si>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</si>
  <si>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</si>
  <si>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</si>
  <si>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</si>
  <si>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</si>
  <si>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</si>
  <si>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</si>
  <si>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</si>
  <si>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</si>
  <si>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</si>
  <si>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</si>
  <si>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</si>
  <si>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</si>
  <si>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</si>
  <si>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</si>
  <si>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</si>
  <si>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</si>
  <si>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</si>
  <si>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</si>
  <si>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</si>
  <si>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</si>
  <si>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</si>
  <si>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</si>
  <si>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</si>
  <si>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</si>
  <si>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</si>
  <si>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</si>
  <si>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</si>
  <si>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</si>
  <si>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</si>
  <si>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</si>
  <si>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</si>
  <si>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</si>
  <si>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</si>
  <si>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</si>
  <si>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</si>
  <si>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</si>
  <si>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</si>
  <si>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</si>
  <si>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</si>
  <si>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</si>
  <si>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</si>
  <si>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</si>
  <si>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</si>
  <si>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</si>
  <si>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</si>
  <si>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</si>
  <si>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</si>
  <si>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</si>
  <si>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</si>
  <si>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</si>
  <si>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</si>
  <si>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</si>
  <si>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</si>
  <si>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</si>
  <si>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</si>
  <si>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</si>
  <si>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</si>
  <si>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</si>
  <si>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</si>
  <si>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</si>
  <si>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</si>
  <si>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</si>
  <si>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</si>
  <si>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</si>
  <si>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</si>
  <si>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</si>
  <si>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</si>
  <si>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</si>
  <si>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</si>
  <si>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</si>
  <si>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</si>
  <si>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</si>
  <si>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</si>
  <si>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</si>
  <si>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</si>
  <si>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</si>
  <si>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</si>
  <si>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</si>
  <si>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</si>
  <si>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</si>
  <si>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</si>
  <si>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</si>
  <si>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</si>
  <si>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</si>
  <si>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</si>
  <si>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</si>
  <si>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</si>
  <si>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</si>
  <si>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</si>
  <si>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</si>
  <si>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</si>
  <si>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</si>
  <si>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</si>
  <si>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</si>
  <si>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</si>
  <si>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</si>
  <si>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</si>
  <si>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</si>
  <si>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</si>
  <si>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</si>
  <si>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</si>
  <si>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</si>
  <si>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</si>
  <si>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</si>
  <si>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</si>
  <si>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</si>
  <si>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</si>
  <si>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</si>
  <si>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</si>
  <si>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</si>
  <si>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</si>
  <si>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</si>
  <si>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</si>
  <si>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</si>
  <si>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</si>
  <si>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</si>
  <si>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</si>
  <si>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</si>
  <si>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</si>
  <si>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</si>
  <si>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</si>
  <si>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</si>
  <si>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</si>
  <si>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</si>
  <si>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</si>
  <si>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</si>
  <si>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</si>
  <si>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</si>
  <si>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</si>
  <si>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</si>
  <si>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</si>
  <si>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</si>
  <si>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</si>
  <si>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</si>
  <si>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</si>
  <si>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</si>
  <si>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</si>
  <si>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</si>
  <si>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</si>
  <si>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</si>
  <si>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</si>
  <si>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</si>
  <si>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</si>
  <si>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</si>
  <si>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</si>
  <si>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</si>
  <si>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</si>
  <si>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</si>
  <si>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</si>
  <si>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</si>
  <si>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</si>
  <si>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</si>
  <si>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</si>
  <si>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</si>
  <si>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</si>
  <si>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</si>
  <si>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</si>
  <si>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</si>
  <si>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</si>
  <si>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</si>
  <si>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</si>
  <si>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</si>
  <si>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</si>
  <si>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</si>
  <si>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</si>
  <si>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</si>
  <si>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</si>
  <si>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</si>
  <si>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</si>
  <si>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</si>
  <si>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</si>
  <si>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</si>
  <si>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</si>
  <si>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</si>
  <si>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</si>
  <si>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</si>
  <si>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</si>
  <si>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</si>
  <si>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</si>
  <si>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</si>
  <si>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</si>
  <si>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</si>
  <si>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</si>
  <si>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</si>
  <si>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</si>
  <si>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</si>
  <si>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</si>
  <si>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</si>
  <si>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</si>
  <si>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</si>
  <si>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</si>
  <si>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</si>
  <si>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</si>
  <si>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</si>
  <si>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</si>
  <si>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</si>
  <si>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</si>
  <si>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</si>
  <si>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</si>
  <si>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</si>
  <si>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</si>
  <si>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</si>
  <si>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</si>
  <si>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</si>
  <si>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</si>
  <si>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</si>
  <si>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</si>
  <si>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</si>
  <si>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</si>
  <si>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</si>
  <si>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</si>
  <si>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</si>
  <si>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</si>
  <si>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</si>
  <si>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</si>
  <si>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</si>
  <si>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</si>
  <si>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</si>
  <si>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</si>
  <si>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</si>
  <si>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</si>
  <si>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</si>
  <si>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</si>
  <si>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</si>
  <si>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</si>
  <si>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</si>
  <si>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</si>
  <si>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</si>
  <si>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</si>
  <si>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</si>
  <si>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</si>
  <si>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</si>
  <si>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</si>
  <si>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</si>
  <si>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</si>
  <si>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</si>
  <si>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</si>
  <si>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</si>
  <si>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</si>
  <si>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</si>
  <si>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</si>
  <si>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</si>
  <si>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</si>
  <si>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</si>
  <si>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</si>
  <si>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</si>
  <si>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</si>
  <si>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</si>
  <si>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</si>
  <si>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</si>
  <si>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</si>
  <si>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</si>
  <si>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</si>
  <si>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</si>
  <si>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</si>
  <si>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</si>
  <si>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</si>
  <si>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</si>
  <si>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</si>
  <si>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</si>
  <si>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</si>
  <si>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</si>
  <si>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</si>
  <si>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</si>
  <si>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</si>
  <si>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</si>
  <si>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</si>
  <si>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</si>
  <si>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</si>
  <si>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</si>
  <si>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</si>
  <si>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</si>
  <si>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</si>
  <si>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</si>
  <si>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</si>
  <si>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</si>
  <si>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</si>
  <si>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</si>
  <si>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</si>
  <si>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</si>
  <si>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</si>
  <si>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</si>
  <si>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</si>
  <si>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</si>
  <si>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</si>
  <si>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</si>
  <si>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</si>
  <si>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</si>
  <si>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</si>
  <si>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</si>
  <si>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</si>
  <si>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</si>
  <si>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</si>
  <si>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</si>
  <si>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</si>
  <si>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</si>
  <si>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</si>
  <si>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</si>
  <si>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</si>
  <si>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</si>
  <si>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</si>
  <si>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</si>
  <si>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</si>
  <si>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</si>
  <si>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</si>
  <si>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</si>
  <si>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</si>
  <si>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</si>
  <si>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</si>
  <si>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</si>
  <si>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</si>
  <si>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</si>
  <si>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</si>
  <si>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</si>
  <si>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</si>
  <si>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</si>
  <si>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</si>
  <si>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</si>
  <si>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</si>
  <si>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</si>
  <si>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</si>
  <si>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</si>
  <si>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</si>
  <si>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</si>
  <si>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</si>
  <si>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</si>
  <si>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</si>
  <si>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</si>
  <si>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</si>
  <si>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</si>
  <si>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</si>
  <si>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</si>
  <si>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</si>
  <si>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</si>
  <si>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</si>
  <si>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</si>
  <si>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</si>
  <si>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</si>
  <si>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</si>
  <si>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</si>
  <si>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</si>
  <si>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</si>
  <si>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</si>
  <si>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</si>
  <si>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</si>
  <si>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</si>
  <si>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</si>
  <si>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</si>
  <si>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</si>
  <si>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</si>
  <si>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</si>
  <si>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</si>
  <si>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</si>
  <si>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</si>
  <si>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</si>
  <si>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</si>
  <si>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</si>
  <si>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</si>
  <si>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</si>
  <si>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</si>
  <si>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</si>
  <si>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</si>
  <si>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</si>
  <si>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</si>
  <si>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</si>
  <si>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</si>
  <si>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</si>
  <si>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</si>
  <si>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</si>
  <si>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</si>
  <si>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</si>
  <si>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</si>
  <si>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</si>
  <si>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</si>
  <si>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</si>
  <si>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</si>
  <si>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</si>
  <si>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</si>
  <si>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</si>
  <si>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</si>
  <si>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</si>
  <si>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</si>
  <si>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</si>
  <si>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</si>
  <si>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</si>
  <si>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</si>
  <si>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</si>
  <si>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</si>
  <si>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</si>
  <si>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</si>
  <si>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</si>
  <si>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</si>
  <si>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</si>
  <si>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</si>
  <si>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</si>
  <si>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</si>
  <si>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</si>
  <si>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</si>
  <si>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</si>
  <si>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</si>
  <si>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</si>
  <si>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</si>
  <si>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</si>
  <si>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</si>
  <si>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</si>
  <si>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</si>
  <si>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</si>
  <si>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</si>
  <si>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</si>
  <si>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</si>
  <si>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</si>
  <si>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</si>
  <si>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</si>
  <si>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</si>
  <si>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</si>
  <si>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</si>
  <si>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</si>
  <si>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</si>
  <si>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</si>
  <si>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</si>
  <si>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</si>
  <si>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</si>
  <si>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</si>
  <si>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</si>
  <si>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</si>
  <si>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</si>
  <si>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</si>
  <si>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</si>
  <si>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</si>
  <si>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</si>
  <si>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</si>
  <si>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</si>
  <si>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</si>
  <si>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</si>
  <si>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</si>
  <si>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</si>
  <si>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</si>
  <si>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</si>
  <si>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</si>
  <si>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</si>
  <si>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</si>
  <si>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</si>
  <si>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</si>
  <si>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</si>
  <si>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</si>
  <si>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</si>
  <si>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</si>
  <si>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</si>
  <si>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</si>
  <si>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</si>
  <si>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</si>
  <si>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</si>
  <si>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</si>
  <si>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</si>
  <si>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</si>
  <si>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</si>
  <si>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</si>
  <si>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</si>
  <si>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</si>
  <si>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</si>
  <si>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</si>
  <si>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</si>
  <si>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</si>
  <si>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</si>
  <si>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</si>
  <si>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</si>
  <si>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</si>
  <si>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</si>
  <si>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</si>
  <si>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</si>
  <si>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</si>
  <si>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</si>
  <si>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</si>
  <si>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</si>
  <si>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</si>
  <si>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</si>
  <si>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</si>
  <si>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</si>
  <si>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</si>
  <si>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</si>
  <si>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</si>
  <si>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</si>
  <si>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</si>
  <si>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</si>
  <si>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</si>
  <si>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</si>
  <si>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</si>
  <si>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</si>
  <si>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</si>
  <si>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</si>
  <si>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</si>
  <si>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</si>
  <si>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</si>
  <si>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</si>
  <si>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</si>
  <si>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</si>
  <si>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</si>
  <si>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</si>
  <si>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</si>
  <si>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</si>
  <si>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</si>
  <si>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</si>
  <si>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</si>
  <si>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</si>
  <si>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</si>
  <si>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</si>
  <si>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</si>
  <si>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</si>
  <si>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</si>
  <si>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</si>
  <si>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</si>
  <si>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</si>
  <si>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</si>
  <si>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</si>
  <si>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</si>
  <si>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</si>
  <si>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</si>
  <si>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</si>
  <si>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</si>
  <si>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</si>
  <si>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</si>
  <si>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</si>
  <si>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</si>
  <si>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</si>
  <si>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</si>
  <si>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</si>
  <si>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</si>
  <si>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</si>
  <si>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</si>
  <si>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</si>
  <si>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</si>
  <si>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</si>
  <si>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</si>
  <si>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</si>
  <si>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</si>
  <si>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</si>
  <si>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</si>
  <si>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</si>
  <si>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</si>
  <si>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</si>
  <si>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</si>
  <si>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</si>
  <si>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</si>
  <si>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</si>
  <si>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</si>
  <si>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</si>
  <si>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</si>
  <si>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</si>
  <si>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</si>
  <si>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</si>
  <si>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</si>
  <si>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</si>
  <si>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</si>
  <si>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</si>
  <si>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</si>
  <si>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</si>
  <si>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</si>
  <si>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</si>
  <si>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</si>
  <si>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</si>
  <si>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</si>
  <si>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</si>
  <si>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</si>
  <si>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</si>
  <si>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</si>
  <si>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</si>
  <si>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</si>
  <si>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</si>
  <si>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</si>
  <si>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</si>
  <si>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</si>
  <si>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</si>
  <si>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</si>
  <si>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</si>
  <si>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</si>
  <si>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</si>
  <si>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</si>
  <si>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</si>
  <si>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</si>
  <si>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</si>
  <si>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</si>
  <si>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</si>
  <si>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</si>
  <si>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</si>
  <si>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</si>
  <si>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</si>
  <si>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</si>
  <si>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</si>
  <si>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</si>
  <si>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</si>
  <si>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</si>
  <si>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</si>
  <si>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</si>
  <si>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</si>
  <si>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</si>
  <si>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</si>
  <si>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</si>
  <si>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</si>
  <si>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</si>
  <si>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</si>
  <si>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</si>
  <si>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</si>
  <si>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</si>
  <si>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</si>
  <si>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</si>
  <si>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</si>
  <si>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</si>
  <si>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</si>
  <si>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</si>
  <si>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</si>
  <si>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</si>
  <si>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</si>
  <si>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</si>
  <si>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</si>
  <si>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</si>
  <si>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</si>
  <si>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</si>
  <si>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</si>
  <si>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</si>
  <si>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</si>
  <si>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</si>
  <si>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</si>
  <si>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</si>
  <si>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</si>
  <si>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</si>
  <si>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</si>
  <si>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</si>
  <si>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</si>
  <si>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</si>
  <si>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</si>
  <si>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</si>
  <si>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</si>
  <si>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</si>
  <si>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</si>
  <si>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</si>
  <si>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</si>
  <si>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</si>
  <si>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</si>
  <si>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</si>
  <si>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</si>
  <si>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</si>
  <si>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</si>
  <si>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</si>
  <si>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</si>
  <si>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</si>
  <si>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</si>
  <si>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</si>
  <si>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</si>
  <si>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</si>
  <si>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</si>
  <si>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</si>
  <si>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</si>
  <si>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</si>
  <si>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</si>
  <si>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</si>
  <si>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</si>
  <si>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</si>
  <si>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</si>
  <si>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</si>
  <si>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</si>
  <si>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</si>
  <si>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</si>
  <si>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</si>
  <si>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</si>
  <si>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</si>
  <si>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</si>
  <si>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</si>
  <si>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</si>
  <si>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</si>
  <si>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</si>
  <si>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</si>
  <si>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</si>
  <si>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</si>
  <si>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</si>
  <si>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</si>
  <si>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</si>
  <si>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</si>
  <si>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</si>
  <si>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</si>
  <si>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</si>
  <si>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</si>
  <si>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</si>
  <si>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</si>
  <si>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</si>
  <si>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</si>
  <si>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</si>
  <si>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</si>
  <si>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</si>
  <si>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</si>
  <si>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</si>
  <si>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</si>
  <si>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</si>
  <si>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</si>
  <si>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</si>
  <si>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</si>
  <si>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</si>
  <si>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</si>
  <si>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</si>
  <si>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</si>
  <si>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</si>
  <si>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</si>
  <si>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</si>
  <si>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</si>
  <si>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</si>
  <si>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</si>
  <si>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</si>
  <si>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</si>
  <si>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</si>
  <si>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</si>
  <si>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</si>
  <si>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</si>
  <si>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</si>
  <si>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</si>
  <si>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</si>
  <si>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</si>
  <si>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</si>
  <si>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</si>
  <si>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</si>
  <si>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</si>
  <si>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</si>
  <si>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</si>
  <si>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</si>
  <si>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</si>
  <si>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</si>
  <si>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</si>
  <si>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</si>
  <si>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</si>
  <si>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</si>
  <si>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</si>
  <si>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</si>
  <si>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</si>
  <si>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</si>
  <si>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</si>
  <si>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</si>
  <si>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</si>
  <si>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</si>
  <si>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</si>
  <si>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</si>
  <si>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</si>
  <si>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</si>
  <si>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</si>
  <si>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</si>
  <si>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</si>
  <si>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</si>
  <si>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</si>
  <si>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</si>
  <si>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</si>
  <si>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</si>
  <si>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</si>
  <si>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</si>
  <si>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</si>
  <si>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</si>
  <si>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</si>
  <si>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</si>
  <si>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</si>
  <si>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</si>
  <si>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</si>
  <si>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</si>
  <si>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</si>
  <si>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</si>
  <si>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</si>
  <si>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</si>
  <si>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</si>
  <si>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</si>
  <si>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</si>
  <si>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</si>
  <si>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</si>
  <si>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</si>
  <si>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</si>
  <si>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</si>
  <si>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</si>
  <si>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</si>
  <si>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</si>
  <si>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</si>
  <si>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</si>
  <si>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</si>
  <si>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</si>
  <si>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</si>
  <si>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</si>
  <si>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</si>
  <si>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</si>
  <si>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</si>
  <si>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</si>
  <si>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</si>
  <si>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</si>
  <si>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</si>
  <si>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</si>
  <si>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</si>
  <si>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</si>
  <si>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</si>
  <si>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</si>
  <si>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</si>
  <si>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</si>
  <si>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</si>
  <si>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</si>
  <si>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</si>
  <si>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</si>
  <si>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</si>
  <si>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</si>
  <si>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</si>
  <si>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</si>
  <si>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</si>
  <si>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</si>
  <si>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</si>
  <si>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</si>
  <si>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</si>
  <si>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</si>
  <si>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</si>
  <si>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</si>
  <si>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</si>
  <si>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</si>
  <si>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</si>
  <si>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</si>
  <si>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</si>
  <si>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</si>
  <si>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</si>
  <si>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</si>
  <si>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</si>
  <si>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</si>
  <si>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</si>
  <si>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</si>
  <si>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</si>
  <si>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</si>
  <si>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</si>
  <si>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</si>
  <si>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</si>
  <si>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</si>
  <si>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</si>
  <si>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</si>
  <si>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</si>
  <si>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</si>
  <si>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</si>
  <si>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</si>
  <si>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</si>
  <si>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</si>
  <si>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</si>
  <si>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</si>
  <si>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</si>
  <si>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</si>
  <si>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</si>
  <si>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</si>
  <si>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</si>
  <si>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</si>
  <si>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</si>
  <si>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</si>
  <si>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</si>
  <si>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</si>
  <si>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</si>
  <si>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</si>
  <si>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</si>
  <si>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</si>
  <si>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</si>
  <si>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</si>
  <si>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</si>
  <si>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</si>
  <si>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</si>
  <si>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</si>
  <si>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</si>
  <si>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</si>
  <si>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</si>
  <si>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</si>
  <si>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</si>
  <si>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</si>
  <si>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</si>
  <si>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</si>
  <si>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</si>
  <si>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</si>
  <si>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</si>
  <si>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</si>
  <si>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</si>
  <si>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</si>
  <si>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</si>
  <si>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</si>
  <si>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</si>
  <si>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</si>
  <si>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</si>
  <si>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</si>
  <si>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</si>
  <si>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</si>
  <si>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</si>
  <si>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</si>
  <si>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</si>
  <si>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</si>
  <si>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</si>
  <si>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</si>
  <si>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</si>
  <si>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</si>
  <si>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</si>
  <si>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</si>
  <si>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</si>
  <si>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</si>
  <si>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</si>
  <si>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</si>
  <si>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</si>
  <si>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</si>
  <si>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</si>
  <si>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</si>
  <si>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</si>
  <si>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</si>
  <si>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</si>
  <si>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</si>
  <si>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</si>
  <si>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</si>
  <si>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</si>
  <si>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</si>
  <si>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</si>
  <si>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</si>
  <si>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</si>
  <si>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</si>
  <si>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</si>
  <si>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</si>
  <si>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</si>
  <si>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</si>
  <si>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</si>
  <si>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</si>
  <si>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</si>
  <si>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</si>
  <si>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</si>
  <si>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</si>
  <si>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</si>
  <si>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</si>
  <si>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</si>
  <si>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</si>
  <si>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</si>
  <si>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</si>
  <si>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</si>
  <si>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</si>
  <si>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</si>
  <si>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</si>
  <si>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</si>
  <si>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</si>
  <si>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</si>
  <si>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</si>
  <si>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</si>
  <si>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</si>
  <si>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</si>
  <si>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</si>
  <si>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</si>
  <si>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</si>
  <si>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</si>
  <si>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</si>
  <si>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</si>
  <si>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</si>
  <si>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</si>
  <si>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</si>
  <si>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</si>
  <si>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</si>
  <si>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</si>
  <si>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</si>
  <si>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</si>
  <si>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</si>
  <si>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</si>
  <si>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</si>
  <si>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</si>
  <si>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</si>
  <si>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</si>
  <si>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</si>
  <si>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</si>
  <si>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</si>
  <si>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</si>
  <si>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</si>
  <si>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</si>
  <si>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</si>
  <si>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</si>
  <si>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</si>
  <si>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</si>
  <si>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</si>
  <si>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</si>
  <si>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</si>
  <si>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</si>
  <si>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</si>
  <si>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</si>
  <si>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</si>
  <si>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</si>
  <si>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</si>
  <si>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</si>
  <si>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</si>
  <si>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</si>
  <si>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</si>
  <si>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</si>
  <si>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</si>
  <si>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</si>
  <si>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</si>
  <si>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</si>
  <si>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</si>
  <si>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</si>
  <si>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</si>
  <si>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</si>
  <si>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</si>
  <si>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</si>
  <si>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</si>
  <si>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</si>
  <si>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</si>
  <si>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</si>
  <si>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</si>
  <si>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</si>
  <si>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</si>
  <si>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</si>
  <si>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</si>
  <si>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</si>
  <si>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</si>
  <si>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</si>
  <si>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</si>
  <si>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</si>
  <si>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</si>
  <si>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</si>
  <si>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</si>
  <si>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</si>
  <si>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</si>
  <si>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</si>
  <si>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</si>
  <si>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</si>
  <si>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</si>
  <si>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</si>
  <si>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</si>
  <si>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</si>
  <si>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</si>
  <si>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</si>
  <si>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</si>
  <si>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</si>
  <si>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</si>
  <si>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</si>
  <si>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</si>
  <si>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</si>
  <si>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</si>
  <si>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</si>
  <si>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</si>
  <si>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</si>
  <si>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</si>
  <si>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</si>
  <si>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</si>
  <si>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</si>
  <si>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</si>
  <si>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</si>
  <si>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</si>
  <si>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</si>
  <si>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</si>
  <si>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</si>
  <si>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</si>
  <si>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</si>
  <si>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</si>
  <si>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</si>
  <si>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</si>
  <si>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</si>
  <si>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</si>
  <si>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</si>
  <si>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</si>
  <si>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</si>
  <si>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</si>
  <si>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</si>
  <si>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</si>
  <si>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</si>
  <si>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</si>
  <si>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</si>
  <si>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</si>
  <si>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</si>
  <si>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</si>
  <si>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</si>
  <si>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</si>
  <si>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</si>
  <si>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</si>
  <si>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</si>
  <si>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</si>
  <si>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</si>
  <si>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</si>
  <si>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</si>
  <si>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</si>
  <si>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</si>
  <si>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</si>
  <si>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</si>
  <si>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</si>
  <si>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</si>
  <si>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</si>
  <si>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</si>
  <si>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</si>
  <si>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</si>
  <si>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</si>
  <si>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</si>
  <si>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</si>
  <si>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</si>
  <si>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</si>
  <si>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</si>
  <si>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</si>
  <si>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</si>
  <si>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</si>
  <si>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</si>
  <si>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</si>
  <si>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</si>
  <si>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</si>
  <si>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</si>
  <si>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</si>
  <si>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</si>
  <si>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</si>
  <si>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</si>
  <si>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</si>
  <si>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</si>
  <si>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</si>
  <si>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</si>
  <si>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</si>
  <si>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</si>
  <si>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</si>
  <si>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</si>
  <si>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</si>
  <si>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</si>
  <si>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</si>
  <si>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</si>
  <si>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</si>
  <si>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</si>
  <si>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</si>
  <si>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</si>
  <si>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</si>
  <si>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</si>
  <si>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</si>
  <si>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</si>
  <si>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</si>
  <si>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</si>
  <si>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</si>
  <si>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</si>
  <si>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</si>
  <si>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</si>
  <si>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</si>
  <si>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</si>
  <si>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</si>
  <si>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</si>
  <si>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</si>
  <si>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</si>
  <si>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</si>
  <si>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</si>
  <si>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</si>
  <si>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</si>
  <si>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</si>
  <si>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</si>
  <si>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</si>
  <si>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</si>
  <si>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</si>
  <si>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</si>
  <si>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</si>
  <si>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</si>
  <si>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</si>
  <si>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</si>
  <si>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</si>
  <si>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</si>
  <si>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</si>
  <si>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</si>
  <si>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</si>
  <si>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</si>
  <si>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</si>
  <si>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</si>
  <si>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</si>
  <si>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</si>
  <si>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</si>
  <si>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</si>
  <si>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</si>
  <si>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</si>
  <si>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</si>
  <si>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</si>
  <si>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</si>
  <si>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</si>
  <si>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</si>
  <si>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</si>
  <si>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</si>
  <si>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</si>
  <si>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</si>
  <si>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</si>
  <si>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</si>
  <si>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</si>
  <si>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</si>
  <si>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</si>
  <si>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</si>
  <si>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</si>
  <si>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</si>
  <si>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</si>
  <si>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</si>
  <si>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</si>
  <si>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</si>
  <si>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</si>
  <si>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</si>
  <si>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</si>
  <si>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</si>
  <si>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</si>
  <si>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</si>
  <si>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</si>
  <si>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</si>
  <si>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</si>
  <si>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</si>
  <si>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</si>
  <si>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</si>
  <si>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</si>
  <si>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</si>
  <si>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</si>
  <si>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</si>
  <si>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</si>
  <si>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</si>
  <si>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</si>
  <si>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</si>
  <si>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</si>
  <si>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</si>
  <si>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</si>
  <si>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</si>
  <si>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</si>
  <si>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</si>
  <si>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</si>
  <si>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</si>
  <si>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</si>
  <si>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</si>
  <si>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</si>
  <si>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</si>
  <si>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</si>
  <si>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</si>
  <si>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</si>
  <si>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</si>
  <si>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</si>
  <si>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</si>
  <si>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</si>
  <si>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</si>
  <si>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</si>
  <si>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</si>
  <si>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</si>
  <si>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</si>
  <si>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</si>
  <si>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</si>
  <si>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</si>
  <si>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</si>
  <si>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</si>
  <si>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</si>
  <si>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</si>
  <si>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</si>
  <si>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</si>
  <si>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</si>
  <si>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</si>
  <si>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</si>
  <si>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</si>
  <si>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</si>
  <si>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</si>
  <si>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</si>
  <si>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</si>
  <si>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</si>
  <si>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</si>
  <si>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</si>
  <si>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</si>
  <si>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</si>
  <si>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</si>
  <si>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</si>
  <si>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</si>
  <si>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</si>
  <si>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</si>
  <si>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</si>
  <si>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</si>
  <si>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</si>
  <si>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</si>
  <si>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</si>
  <si>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</si>
  <si>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</si>
  <si>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</si>
  <si>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</si>
  <si>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</si>
  <si>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</si>
  <si>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</si>
  <si>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</si>
  <si>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</si>
  <si>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</si>
  <si>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</si>
  <si>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</si>
  <si>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</si>
  <si>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</si>
  <si>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</si>
  <si>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</si>
  <si>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</si>
  <si>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</si>
  <si>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</si>
  <si>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</si>
  <si>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</si>
  <si>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</si>
  <si>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</si>
  <si>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</si>
  <si>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</si>
  <si>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</si>
  <si>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</si>
  <si>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</si>
  <si>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</si>
  <si>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</si>
  <si>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</si>
  <si>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</si>
  <si>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</si>
  <si>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</si>
  <si>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</si>
  <si>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</si>
  <si>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</si>
  <si>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</si>
  <si>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</si>
  <si>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</si>
  <si>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</si>
  <si>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</si>
  <si>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</si>
  <si>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</si>
  <si>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</si>
  <si>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</si>
  <si>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</si>
  <si>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</si>
  <si>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</si>
  <si>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</si>
  <si>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</si>
  <si>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</si>
  <si>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</si>
  <si>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</si>
  <si>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</si>
  <si>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</si>
  <si>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</si>
  <si>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</si>
  <si>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</si>
  <si>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</si>
  <si>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</si>
  <si>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</si>
  <si>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</si>
  <si>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</si>
  <si>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</si>
  <si>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</si>
  <si>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</si>
  <si>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</si>
  <si>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</si>
  <si>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</si>
  <si>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</si>
  <si>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</si>
  <si>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</si>
  <si>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</si>
  <si>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</si>
  <si>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</si>
  <si>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</si>
  <si>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</si>
  <si>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</si>
  <si>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</si>
  <si>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</si>
  <si>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</si>
  <si>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</si>
  <si>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</si>
  <si>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</si>
  <si>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</si>
  <si>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</si>
  <si>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</si>
  <si>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</si>
  <si>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</si>
  <si>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</si>
  <si>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</si>
  <si>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</si>
  <si>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</si>
  <si>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</si>
  <si>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</si>
  <si>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</si>
  <si>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</si>
  <si>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</si>
  <si>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</si>
  <si>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</si>
  <si>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</si>
  <si>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</si>
  <si>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</si>
  <si>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</si>
  <si>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</si>
  <si>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</si>
  <si>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</si>
  <si>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</si>
  <si>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</si>
  <si>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</si>
  <si>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</si>
  <si>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</si>
  <si>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</si>
  <si>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</si>
  <si>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</si>
  <si>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</si>
  <si>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</si>
  <si>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</si>
  <si>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</si>
  <si>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</si>
  <si>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</si>
  <si>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</si>
  <si>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</si>
  <si>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</si>
  <si>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</si>
  <si>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</si>
  <si>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</si>
  <si>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</si>
  <si>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</si>
  <si>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</si>
  <si>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</si>
  <si>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</si>
  <si>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</si>
  <si>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</si>
  <si>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</si>
  <si>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</si>
  <si>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</si>
  <si>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</si>
  <si>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</si>
  <si>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</si>
  <si>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</si>
  <si>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</si>
  <si>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</si>
  <si>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</si>
  <si>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</si>
  <si>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</si>
  <si>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</si>
  <si>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</si>
  <si>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</si>
  <si>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</si>
  <si>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</si>
  <si>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</si>
  <si>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</si>
  <si>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</si>
  <si>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</si>
  <si>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</si>
  <si>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</si>
  <si>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</si>
  <si>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</si>
  <si>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</si>
  <si>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</si>
  <si>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</si>
  <si>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</si>
  <si>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</si>
  <si>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</si>
  <si>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</si>
  <si>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</si>
  <si>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</si>
  <si>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</si>
  <si>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</si>
  <si>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</si>
  <si>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</si>
  <si>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</si>
  <si>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</si>
  <si>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</si>
  <si>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</si>
  <si>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</si>
  <si>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</si>
  <si>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</si>
  <si>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</si>
  <si>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</si>
  <si>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</si>
  <si>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</si>
  <si>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</si>
  <si>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</si>
  <si>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</si>
  <si>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</si>
  <si>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</si>
  <si>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</si>
  <si>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</si>
  <si>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</si>
  <si>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</si>
  <si>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</si>
  <si>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</si>
  <si>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</si>
  <si>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</si>
  <si>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</si>
  <si>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</si>
  <si>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</si>
  <si>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</si>
  <si>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</si>
  <si>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</si>
  <si>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</si>
  <si>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</si>
  <si>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</si>
  <si>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</si>
  <si>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</si>
  <si>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</si>
  <si>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</si>
  <si>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</si>
  <si>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</si>
  <si>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</si>
  <si>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</si>
  <si>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</si>
  <si>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</si>
  <si>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</si>
  <si>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</si>
  <si>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</si>
  <si>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</si>
  <si>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</si>
  <si>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</si>
  <si>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</si>
  <si>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</si>
  <si>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</si>
  <si>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</si>
  <si>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</si>
  <si>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</si>
  <si>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</si>
  <si>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</si>
  <si>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</si>
  <si>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</si>
  <si>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</si>
  <si>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</si>
  <si>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</si>
  <si>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</si>
  <si>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</si>
  <si>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</si>
  <si>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</si>
  <si>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</si>
  <si>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</si>
  <si>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</si>
  <si>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</si>
  <si>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</si>
  <si>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</si>
  <si>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</si>
  <si>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</si>
  <si>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</si>
  <si>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</si>
  <si>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</si>
  <si>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</si>
  <si>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</si>
  <si>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</si>
  <si>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</si>
  <si>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</si>
  <si>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</si>
  <si>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</si>
  <si>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</si>
  <si>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</si>
  <si>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</si>
  <si>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</si>
  <si>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</si>
  <si>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</si>
  <si>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</si>
  <si>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</si>
  <si>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</si>
  <si>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</si>
  <si>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</si>
  <si>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</si>
  <si>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</si>
  <si>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</si>
  <si>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</si>
  <si>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</si>
  <si>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</si>
  <si>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</si>
  <si>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</si>
  <si>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</si>
  <si>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</si>
  <si>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</si>
  <si>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</si>
  <si>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</si>
  <si>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</si>
  <si>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</si>
  <si>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</si>
  <si>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</si>
  <si>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</si>
  <si>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</si>
  <si>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</si>
  <si>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</si>
  <si>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</si>
  <si>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</si>
  <si>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</si>
  <si>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</si>
  <si>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</si>
  <si>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</si>
  <si>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</si>
  <si>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</si>
  <si>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</si>
  <si>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</si>
  <si>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</si>
  <si>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</si>
  <si>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</si>
  <si>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</si>
  <si>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</si>
  <si>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</si>
  <si>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</si>
  <si>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</si>
  <si>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</si>
  <si>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</si>
  <si>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</si>
  <si>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</si>
  <si>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</si>
  <si>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</si>
  <si>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</si>
  <si>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</si>
  <si>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</si>
  <si>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</si>
  <si>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</si>
  <si>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</si>
  <si>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</si>
  <si>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</si>
  <si>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</si>
  <si>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</si>
  <si>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</si>
  <si>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</si>
  <si>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</si>
  <si>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</si>
  <si>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</si>
  <si>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</si>
  <si>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</si>
  <si>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</si>
  <si>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</si>
  <si>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</si>
  <si>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</si>
  <si>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</si>
  <si>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</si>
  <si>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</si>
  <si>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</si>
  <si>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</si>
  <si>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</si>
  <si>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</si>
  <si>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</si>
  <si>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</si>
  <si>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</si>
  <si>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</si>
  <si>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</si>
  <si>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</si>
  <si>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</si>
  <si>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</si>
  <si>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</si>
  <si>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</si>
  <si>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</si>
  <si>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</si>
  <si>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</si>
  <si>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</si>
  <si>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</si>
  <si>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</si>
  <si>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</si>
  <si>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</si>
  <si>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</si>
  <si>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</si>
  <si>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</si>
  <si>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</si>
  <si>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</si>
  <si>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</si>
  <si>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</si>
  <si>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</si>
  <si>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</si>
  <si>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</si>
  <si>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</si>
  <si>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</si>
  <si>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</si>
  <si>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</si>
  <si>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</si>
  <si>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</si>
  <si>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</si>
  <si>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</si>
  <si>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</si>
  <si>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</si>
  <si>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</si>
  <si>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</si>
  <si>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</si>
  <si>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</si>
  <si>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</si>
  <si>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</si>
  <si>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</si>
  <si>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</si>
  <si>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</si>
  <si>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</si>
  <si>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</si>
  <si>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</si>
  <si>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</si>
  <si>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</si>
  <si>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</si>
  <si>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</si>
  <si>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</si>
  <si>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</si>
  <si>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</si>
  <si>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</si>
  <si>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</si>
  <si>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</si>
  <si>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</si>
  <si>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</si>
  <si>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</si>
  <si>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</si>
  <si>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</si>
  <si>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</si>
  <si>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</si>
  <si>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</si>
  <si>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</si>
  <si>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</si>
  <si>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</si>
  <si>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</si>
  <si>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</si>
  <si>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</si>
  <si>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</si>
  <si>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</si>
  <si>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</si>
  <si>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</si>
  <si>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</si>
  <si>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</si>
  <si>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</si>
  <si>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</si>
  <si>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</si>
  <si>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</si>
  <si>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</si>
  <si>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</si>
  <si>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</si>
  <si>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</si>
  <si>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</si>
  <si>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</si>
  <si>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</si>
  <si>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</si>
  <si>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</si>
  <si>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</si>
  <si>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</si>
  <si>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</si>
  <si>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</si>
  <si>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</si>
  <si>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</si>
  <si>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</si>
  <si>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</si>
  <si>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</si>
  <si>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</si>
  <si>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</si>
  <si>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</si>
  <si>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</si>
  <si>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</si>
  <si>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</si>
  <si>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</si>
  <si>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</si>
  <si>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</si>
  <si>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</si>
  <si>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</si>
  <si>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</si>
  <si>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</si>
  <si>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</si>
  <si>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</si>
  <si>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</si>
  <si>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</si>
  <si>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</si>
  <si>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</si>
  <si>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</si>
  <si>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</si>
  <si>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</si>
  <si>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</si>
  <si>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</si>
  <si>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</si>
  <si>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</si>
  <si>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</si>
  <si>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</si>
  <si>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</si>
  <si>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</si>
  <si>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</si>
  <si>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</si>
  <si>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</si>
  <si>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</si>
  <si>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</si>
  <si>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</si>
  <si>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</si>
  <si>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</si>
  <si>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</si>
  <si>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</si>
  <si>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</si>
  <si>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</si>
  <si>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</si>
  <si>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</si>
  <si>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</si>
  <si>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</si>
  <si>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</si>
  <si>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</si>
  <si>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</si>
  <si>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</si>
  <si>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</si>
  <si>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</si>
  <si>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</si>
  <si>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</si>
  <si>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</si>
  <si>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</si>
  <si>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</si>
  <si>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</si>
  <si>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</si>
  <si>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</si>
  <si>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</si>
  <si>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</si>
  <si>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</si>
  <si>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</si>
  <si>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</si>
  <si>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</si>
  <si>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</si>
  <si>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</si>
  <si>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</si>
  <si>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</si>
  <si>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</si>
  <si>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</si>
  <si>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</si>
  <si>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</si>
  <si>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</si>
  <si>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</si>
  <si>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</si>
  <si>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</si>
  <si>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</si>
  <si>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</si>
  <si>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</si>
  <si>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</si>
  <si>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</si>
  <si>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</si>
  <si>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</si>
  <si>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</si>
  <si>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</si>
  <si>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</si>
  <si>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</si>
  <si>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</si>
  <si>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</si>
  <si>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</si>
  <si>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</si>
  <si>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</si>
  <si>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</si>
  <si>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</si>
  <si>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</si>
  <si>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</si>
  <si>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</si>
  <si>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</si>
  <si>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</si>
  <si>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</si>
  <si>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</si>
  <si>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</si>
  <si>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</si>
  <si>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</si>
  <si>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</si>
  <si>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</si>
  <si>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</si>
  <si>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</si>
  <si>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</si>
  <si>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</si>
  <si>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</si>
  <si>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</si>
  <si>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</si>
  <si>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</si>
  <si>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</si>
  <si>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</si>
  <si>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</si>
  <si>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</si>
  <si>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</si>
  <si>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</si>
  <si>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</si>
  <si>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</si>
  <si>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</si>
  <si>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</si>
  <si>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</si>
  <si>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</si>
  <si>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</si>
  <si>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</si>
  <si>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</si>
  <si>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</si>
  <si>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</si>
  <si>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</si>
  <si>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</si>
  <si>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</si>
  <si>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</si>
  <si>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</si>
  <si>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</si>
  <si>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</si>
  <si>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</si>
  <si>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</si>
  <si>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</si>
  <si>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</si>
  <si>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</si>
  <si>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</si>
  <si>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</si>
  <si>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</si>
  <si>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</si>
  <si>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</si>
  <si>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</si>
  <si>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</si>
  <si>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</si>
  <si>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</si>
  <si>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</si>
  <si>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</si>
  <si>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</si>
  <si>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</si>
  <si>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</si>
  <si>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</si>
  <si>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</si>
  <si>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</si>
  <si>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</si>
  <si>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</si>
  <si>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</si>
  <si>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</si>
  <si>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</si>
  <si>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</si>
  <si>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</si>
  <si>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</si>
  <si>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</si>
  <si>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</si>
  <si>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</si>
  <si>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</si>
  <si>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</si>
  <si>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</si>
  <si>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</si>
  <si>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</si>
  <si>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</si>
  <si>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</si>
  <si>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</si>
  <si>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</si>
  <si>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</si>
  <si>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</si>
  <si>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</si>
  <si>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</si>
  <si>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</si>
  <si>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</si>
  <si>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</si>
  <si>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</si>
  <si>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</si>
  <si>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</si>
  <si>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</si>
  <si>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</si>
  <si>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</si>
  <si>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</si>
  <si>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</si>
  <si>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</si>
  <si>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</si>
  <si>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</si>
  <si>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</si>
  <si>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</si>
  <si>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</si>
  <si>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</si>
  <si>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</si>
  <si>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</si>
  <si>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</si>
  <si>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</si>
  <si>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</si>
  <si>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</si>
  <si>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</si>
  <si>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</si>
  <si>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</si>
  <si>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</si>
  <si>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</si>
  <si>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</si>
  <si>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</si>
  <si>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</si>
  <si>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</si>
  <si>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</si>
  <si>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</si>
  <si>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</si>
  <si>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</si>
  <si>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</si>
  <si>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</si>
  <si>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</si>
  <si>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</si>
  <si>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</si>
  <si>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</si>
  <si>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</si>
  <si>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</si>
  <si>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</si>
  <si>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</si>
  <si>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</si>
  <si>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</si>
  <si>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</si>
  <si>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</si>
  <si>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</si>
  <si>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</si>
  <si>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</si>
  <si>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</si>
  <si>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</si>
  <si>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</si>
  <si>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</si>
  <si>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</si>
  <si>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</si>
  <si>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</si>
  <si>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</si>
  <si>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</si>
  <si>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</si>
  <si>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</si>
  <si>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</si>
  <si>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</si>
  <si>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</si>
  <si>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</si>
  <si>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</si>
  <si>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</si>
  <si>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</si>
  <si>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</si>
  <si>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</si>
  <si>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</si>
  <si>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</si>
  <si>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</si>
  <si>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</si>
  <si>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</si>
  <si>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</si>
  <si>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</si>
  <si>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</si>
  <si>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</si>
  <si>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</si>
  <si>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</si>
  <si>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</si>
  <si>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</si>
  <si>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</si>
  <si>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</si>
  <si>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</si>
  <si>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</si>
  <si>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</si>
  <si>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</si>
  <si>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</si>
  <si>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</si>
  <si>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</si>
  <si>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</si>
  <si>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</si>
  <si>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</si>
  <si>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</si>
  <si>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</si>
  <si>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</si>
  <si>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</si>
  <si>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</si>
  <si>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</si>
  <si>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</si>
  <si>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</si>
  <si>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</si>
  <si>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</si>
  <si>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</si>
  <si>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</si>
  <si>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</si>
  <si>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</si>
  <si>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</si>
  <si>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</si>
  <si>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</si>
  <si>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</si>
  <si>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</si>
  <si>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</si>
  <si>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</si>
  <si>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</si>
  <si>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</si>
  <si>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</si>
  <si>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</si>
  <si>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</si>
  <si>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</si>
  <si>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</si>
  <si>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</si>
  <si>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</si>
  <si>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</si>
  <si>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</si>
  <si>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</si>
  <si>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</si>
  <si>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</si>
  <si>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</si>
  <si>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</si>
  <si>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</si>
  <si>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</si>
  <si>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</si>
  <si>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</si>
  <si>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</si>
  <si>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</si>
  <si>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</si>
  <si>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</si>
  <si>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</si>
  <si>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</si>
  <si>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</si>
  <si>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</si>
  <si>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</si>
  <si>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</si>
  <si>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</si>
  <si>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</si>
  <si>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</si>
  <si>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</si>
  <si>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</si>
  <si>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</si>
  <si>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</si>
  <si>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</si>
  <si>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</si>
  <si>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</si>
  <si>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</si>
  <si>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</si>
  <si>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</si>
  <si>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</si>
  <si>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</si>
  <si>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</si>
  <si>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</si>
  <si>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</si>
  <si>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</si>
  <si>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</si>
  <si>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</si>
  <si>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</si>
  <si>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</si>
  <si>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</si>
  <si>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</si>
  <si>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</si>
  <si>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</si>
  <si>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</si>
  <si>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</si>
  <si>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</si>
  <si>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</si>
  <si>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</si>
  <si>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</si>
  <si>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</si>
  <si>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</si>
  <si>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</si>
  <si>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</si>
  <si>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</si>
  <si>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</si>
  <si>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</si>
  <si>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</si>
  <si>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</si>
  <si>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</si>
  <si>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</si>
  <si>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</si>
  <si>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</si>
  <si>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</si>
  <si>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</si>
  <si>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</si>
  <si>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</si>
  <si>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</si>
  <si>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</si>
  <si>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</si>
  <si>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</si>
  <si>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</si>
  <si>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</si>
  <si>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</si>
  <si>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</si>
  <si>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</si>
  <si>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</si>
  <si>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</si>
  <si>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</si>
  <si>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</si>
  <si>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</si>
  <si>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</si>
  <si>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</si>
  <si>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</si>
  <si>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</si>
  <si>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</si>
  <si>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</si>
  <si>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</si>
  <si>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</si>
  <si>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</si>
  <si>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</si>
  <si>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</si>
  <si>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</si>
  <si>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</si>
  <si>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</si>
  <si>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</si>
  <si>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</si>
  <si>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</si>
  <si>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</si>
  <si>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</si>
  <si>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</si>
  <si>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</si>
  <si>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</si>
  <si>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</si>
  <si>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</si>
  <si>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</si>
  <si>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</si>
  <si>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</si>
  <si>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</si>
  <si>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</si>
  <si>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</si>
  <si>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</si>
  <si>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</si>
  <si>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</si>
  <si>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</si>
  <si>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</si>
  <si>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</si>
  <si>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</si>
  <si>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</si>
  <si>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</si>
  <si>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</si>
  <si>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</si>
  <si>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</si>
  <si>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</si>
  <si>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</si>
  <si>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</si>
  <si>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</si>
  <si>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</si>
  <si>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</si>
  <si>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</si>
  <si>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</si>
  <si>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</si>
  <si>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</si>
  <si>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</si>
  <si>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</si>
  <si>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</si>
  <si>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</si>
  <si>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</si>
  <si>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</si>
  <si>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</si>
  <si>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</si>
  <si>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</si>
  <si>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</si>
  <si>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</si>
  <si>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</si>
  <si>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</si>
  <si>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</si>
  <si>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</si>
  <si>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</si>
  <si>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</si>
  <si>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</si>
  <si>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</si>
  <si>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</si>
  <si>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</si>
  <si>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</si>
  <si>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</si>
  <si>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</si>
  <si>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</si>
  <si>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</si>
  <si>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</si>
  <si>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</si>
  <si>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</si>
  <si>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</si>
  <si>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</si>
  <si>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</si>
  <si>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</si>
  <si>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</si>
  <si>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</si>
  <si>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</si>
  <si>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</si>
  <si>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</si>
  <si>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</si>
  <si>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</si>
  <si>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</si>
  <si>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</si>
  <si>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</si>
  <si>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</si>
  <si>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</si>
  <si>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</si>
  <si>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</si>
  <si>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</si>
  <si>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</si>
  <si>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</si>
  <si>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</si>
  <si>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</si>
  <si>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</si>
  <si>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</si>
  <si>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</si>
  <si>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</si>
  <si>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</si>
  <si>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</si>
  <si>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</si>
  <si>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</si>
  <si>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</si>
  <si>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</si>
  <si>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</si>
  <si>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</si>
  <si>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</si>
  <si>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</si>
  <si>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</si>
  <si>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</si>
  <si>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</si>
  <si>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</si>
  <si>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</si>
  <si>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</si>
  <si>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</si>
  <si>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</si>
  <si>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</si>
  <si>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</si>
  <si>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</si>
  <si>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</si>
  <si>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</si>
  <si>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</si>
  <si>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</si>
  <si>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</si>
  <si>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</si>
  <si>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</si>
  <si>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</si>
  <si>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</si>
  <si>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</si>
  <si>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</si>
  <si>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</si>
  <si>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</si>
  <si>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</si>
  <si>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</si>
  <si>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</si>
  <si>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</si>
  <si>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</si>
  <si>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</si>
  <si>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</si>
  <si>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</si>
  <si>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</si>
  <si>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</si>
  <si>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</si>
  <si>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</si>
  <si>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</si>
  <si>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</si>
  <si>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</si>
  <si>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</si>
  <si>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</si>
  <si>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</si>
  <si>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</si>
  <si>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</si>
  <si>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</si>
  <si>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</si>
  <si>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</si>
  <si>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</si>
  <si>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</si>
  <si>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</si>
  <si>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</si>
  <si>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</si>
  <si>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</si>
  <si>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</si>
  <si>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</si>
  <si>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</si>
  <si>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</si>
  <si>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</si>
  <si>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</si>
  <si>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</si>
  <si>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</si>
  <si>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</si>
  <si>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</si>
  <si>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</si>
  <si>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</si>
  <si>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</si>
  <si>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</si>
  <si>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</si>
  <si>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</si>
  <si>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</si>
  <si>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</si>
  <si>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</si>
  <si>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</si>
  <si>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</si>
  <si>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</si>
  <si>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</si>
  <si>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</si>
  <si>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</si>
  <si>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</si>
  <si>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</si>
  <si>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</si>
  <si>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</si>
  <si>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</si>
  <si>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</si>
  <si>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</si>
  <si>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</si>
  <si>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</si>
  <si>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</si>
  <si>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</si>
  <si>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</si>
  <si>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</si>
  <si>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</si>
  <si>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</si>
  <si>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</si>
  <si>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</si>
  <si>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</si>
  <si>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</si>
  <si>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</si>
  <si>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</si>
  <si>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</si>
  <si>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</si>
  <si>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</si>
  <si>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</si>
  <si>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</si>
  <si>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</si>
  <si>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</si>
  <si>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</si>
  <si>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</si>
  <si>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</si>
  <si>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</si>
  <si>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</si>
  <si>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</si>
  <si>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</si>
  <si>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</si>
  <si>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</si>
  <si>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</si>
  <si>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</si>
  <si>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</si>
  <si>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</si>
  <si>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</si>
  <si>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</si>
  <si>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</si>
  <si>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</si>
  <si>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</si>
  <si>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</si>
  <si>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</si>
  <si>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</si>
  <si>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</si>
  <si>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</si>
  <si>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</si>
  <si>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</si>
  <si>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</si>
  <si>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</si>
  <si>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</si>
  <si>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</si>
  <si>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</si>
  <si>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</si>
  <si>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</si>
  <si>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</si>
  <si>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</si>
  <si>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</si>
  <si>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</si>
  <si>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</si>
  <si>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</si>
  <si>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</si>
  <si>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</si>
  <si>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</si>
  <si>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</si>
  <si>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</si>
  <si>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</si>
  <si>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</si>
  <si>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</si>
  <si>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</si>
  <si>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</si>
  <si>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</si>
  <si>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</si>
  <si>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</si>
  <si>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</si>
  <si>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</si>
  <si>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</si>
  <si>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</si>
  <si>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</si>
  <si>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</si>
  <si>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</si>
  <si>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</si>
  <si>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</si>
  <si>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</si>
  <si>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</si>
  <si>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</si>
  <si>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</si>
  <si>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</si>
  <si>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</si>
  <si>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</si>
  <si>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</si>
  <si>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</si>
  <si>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</si>
  <si>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</si>
  <si>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</si>
  <si>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</si>
  <si>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</si>
  <si>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</si>
  <si>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</si>
  <si>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</si>
  <si>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</si>
  <si>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</si>
  <si>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</si>
  <si>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</si>
  <si>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</si>
  <si>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</si>
  <si>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</si>
  <si>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</si>
  <si>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</si>
  <si>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</si>
  <si>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</si>
  <si>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</si>
  <si>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</si>
  <si>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</si>
  <si>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</si>
  <si>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</si>
  <si>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</si>
  <si>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</si>
  <si>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</si>
  <si>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</si>
  <si>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</si>
  <si>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</si>
  <si>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</si>
  <si>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</si>
  <si>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</si>
  <si>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</si>
  <si>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</si>
  <si>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</si>
  <si>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</si>
  <si>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</si>
  <si>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</si>
  <si>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</si>
  <si>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</si>
  <si>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</si>
  <si>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</si>
  <si>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</si>
  <si>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</si>
  <si>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</si>
  <si>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</si>
  <si>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</si>
  <si>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</si>
  <si>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</si>
  <si>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</si>
  <si>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</si>
  <si>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</si>
  <si>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</si>
  <si>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</si>
  <si>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</si>
  <si>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</si>
  <si>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</si>
  <si>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</si>
  <si>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</si>
  <si>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</si>
  <si>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</si>
  <si>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</si>
  <si>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</si>
  <si>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</si>
  <si>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</si>
  <si>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</si>
  <si>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</si>
  <si>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</si>
  <si>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</si>
  <si>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</si>
  <si>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</si>
  <si>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</si>
  <si>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</si>
  <si>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</si>
  <si>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</si>
  <si>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</si>
  <si>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</si>
  <si>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</si>
  <si>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</si>
  <si>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</si>
  <si>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</si>
  <si>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</si>
  <si>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</si>
  <si>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</si>
  <si>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</si>
  <si>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</si>
  <si>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</si>
  <si>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</si>
  <si>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</si>
  <si>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</si>
  <si>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</si>
  <si>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</si>
  <si>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</si>
  <si>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</si>
  <si>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</si>
  <si>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</si>
  <si>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</si>
  <si>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</si>
  <si>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</si>
  <si>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</si>
  <si>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</si>
  <si>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</si>
  <si>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</si>
  <si>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</si>
  <si>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</si>
  <si>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</si>
  <si>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</si>
  <si>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</si>
  <si>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</si>
  <si>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</si>
  <si>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</si>
  <si>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</si>
  <si>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</si>
  <si>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</si>
  <si>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</si>
  <si>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</si>
  <si>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</si>
  <si>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</si>
  <si>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</si>
  <si>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</si>
  <si>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</si>
  <si>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</si>
  <si>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</si>
  <si>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</si>
  <si>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</si>
  <si>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</si>
  <si>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</si>
  <si>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</si>
  <si>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</si>
  <si>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</si>
  <si>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</si>
  <si>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</si>
  <si>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</si>
  <si>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</si>
  <si>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</si>
  <si>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</si>
  <si>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</si>
  <si>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</si>
  <si>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</si>
  <si>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</si>
  <si>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</si>
  <si>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</si>
  <si>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</si>
  <si>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</si>
  <si>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</si>
  <si>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</si>
  <si>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</si>
  <si>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</si>
  <si>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</si>
  <si>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</si>
  <si>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</si>
  <si>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</si>
  <si>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</si>
  <si>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</si>
  <si>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</si>
  <si>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</si>
  <si>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</si>
  <si>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</si>
  <si>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</si>
  <si>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</si>
  <si>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</si>
  <si>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</si>
  <si>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</si>
  <si>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</si>
  <si>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</si>
  <si>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</si>
  <si>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</si>
  <si>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</si>
  <si>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</si>
  <si>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</si>
  <si>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</si>
  <si>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</si>
  <si>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</si>
  <si>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</si>
  <si>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</si>
  <si>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</si>
  <si>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</si>
  <si>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</si>
  <si>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</si>
  <si>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</si>
  <si>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</si>
  <si>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</si>
  <si>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</si>
  <si>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</si>
  <si>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</si>
  <si>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</si>
  <si>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</si>
  <si>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</si>
  <si>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</si>
  <si>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</si>
  <si>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</si>
  <si>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</si>
  <si>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</si>
  <si>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</si>
  <si>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</si>
  <si>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</si>
  <si>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</si>
  <si>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</si>
  <si>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</si>
  <si>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</si>
  <si>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</si>
  <si>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</si>
  <si>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</si>
  <si>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</si>
  <si>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</si>
  <si>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</si>
  <si>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</si>
  <si>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</si>
  <si>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</si>
  <si>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</si>
  <si>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</si>
  <si>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</si>
  <si>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</si>
  <si>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</si>
  <si>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</si>
  <si>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</si>
  <si>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</si>
  <si>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</si>
  <si>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</si>
  <si>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</si>
  <si>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</si>
  <si>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</si>
  <si>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</si>
  <si>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</si>
  <si>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</si>
  <si>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</si>
  <si>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</si>
  <si>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</si>
  <si>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</si>
  <si>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</si>
  <si>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</si>
  <si>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</si>
  <si>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</si>
  <si>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</si>
  <si>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</si>
  <si>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</si>
  <si>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</si>
  <si>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</si>
  <si>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</si>
  <si>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</si>
  <si>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</si>
  <si>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</si>
  <si>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</si>
  <si>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</si>
  <si>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</si>
  <si>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</si>
  <si>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</si>
  <si>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</si>
  <si>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</si>
  <si>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</si>
  <si>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</si>
  <si>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</si>
  <si>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</si>
  <si>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</si>
  <si>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</si>
  <si>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</si>
  <si>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</si>
  <si>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</si>
  <si>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</si>
  <si>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</si>
  <si>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</si>
  <si>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</si>
  <si>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</si>
  <si>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</si>
  <si>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</si>
  <si>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</si>
  <si>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</si>
  <si>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</si>
  <si>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</si>
  <si>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</si>
  <si>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</si>
  <si>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</si>
  <si>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</si>
  <si>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</si>
  <si>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</si>
  <si>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</si>
  <si>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</si>
  <si>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</si>
  <si>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</si>
  <si>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</si>
  <si>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</si>
  <si>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</si>
  <si>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</si>
  <si>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</si>
  <si>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</si>
  <si>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</si>
  <si>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</si>
  <si>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</si>
  <si>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</si>
  <si>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</si>
  <si>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</si>
  <si>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</si>
  <si>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</si>
  <si>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</si>
  <si>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</si>
  <si>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</si>
  <si>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</si>
  <si>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</si>
  <si>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</si>
  <si>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</si>
  <si>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</si>
  <si>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</si>
  <si>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</si>
  <si>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</si>
  <si>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</si>
  <si>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</si>
  <si>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</si>
  <si>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</si>
  <si>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</si>
  <si>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</si>
  <si>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</si>
  <si>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</si>
  <si>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</si>
  <si>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</si>
  <si>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</si>
  <si>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</si>
  <si>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</si>
  <si>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</si>
  <si>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</si>
  <si>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</si>
  <si>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</si>
  <si>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</si>
  <si>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</si>
  <si>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</si>
  <si>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</si>
  <si>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</si>
  <si>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</si>
  <si>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</si>
  <si>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</si>
  <si>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</si>
  <si>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</si>
  <si>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</si>
  <si>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</si>
  <si>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</si>
  <si>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</si>
  <si>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</si>
  <si>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</si>
  <si>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</si>
  <si>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</si>
  <si>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</si>
  <si>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</si>
  <si>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</si>
  <si>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</si>
  <si>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</si>
  <si>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</si>
  <si>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</si>
  <si>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</si>
  <si>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</si>
  <si>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</si>
  <si>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</si>
  <si>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</si>
  <si>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</si>
  <si>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</si>
  <si>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</si>
  <si>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</si>
  <si>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</si>
  <si>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</si>
  <si>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</si>
  <si>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</si>
  <si>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</si>
  <si>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</si>
  <si>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</si>
  <si>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</si>
  <si>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</si>
  <si>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</si>
  <si>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</si>
  <si>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</si>
  <si>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</si>
  <si>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</si>
  <si>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</si>
  <si>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</si>
  <si>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</si>
  <si>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</si>
  <si>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</si>
  <si>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</si>
  <si>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</si>
  <si>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</si>
  <si>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</si>
  <si>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</si>
  <si>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</si>
  <si>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</si>
  <si>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</si>
  <si>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</si>
  <si>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</si>
  <si>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</si>
  <si>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</si>
  <si>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</si>
  <si>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</si>
  <si>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</si>
  <si>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</si>
  <si>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</si>
  <si>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</si>
  <si>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</si>
  <si>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</si>
  <si>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</si>
  <si>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</si>
  <si>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</si>
  <si>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</si>
  <si>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</si>
  <si>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</si>
  <si>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</si>
  <si>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</si>
  <si>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</si>
  <si>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</si>
  <si>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</si>
  <si>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</si>
  <si>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</si>
  <si>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</si>
  <si>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</si>
  <si>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</si>
  <si>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</si>
  <si>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</si>
  <si>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</si>
  <si>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</si>
  <si>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</si>
  <si>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</si>
  <si>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</si>
  <si>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</si>
  <si>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</si>
  <si>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</si>
  <si>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</si>
  <si>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</si>
  <si>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</si>
  <si>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</si>
  <si>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</si>
  <si>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</si>
  <si>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</si>
  <si>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</si>
  <si>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</si>
  <si>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</si>
  <si>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</si>
  <si>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</si>
  <si>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</si>
  <si>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</si>
  <si>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</si>
  <si>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</si>
  <si>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</si>
  <si>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</si>
  <si>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</si>
  <si>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</si>
  <si>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</si>
  <si>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</si>
  <si>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</si>
  <si>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</si>
  <si>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</si>
  <si>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</si>
  <si>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</si>
  <si>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</si>
  <si>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</si>
  <si>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</si>
  <si>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</si>
  <si>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</si>
  <si>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</si>
  <si>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</si>
  <si>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</si>
  <si>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</si>
  <si>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</si>
  <si>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</si>
  <si>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</si>
  <si>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</si>
  <si>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</si>
  <si>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</si>
  <si>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</si>
  <si>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</si>
  <si>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</si>
  <si>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</si>
  <si>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</si>
  <si>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</si>
  <si>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</si>
  <si>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</si>
  <si>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</si>
  <si>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</si>
  <si>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</si>
  <si>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</si>
  <si>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</si>
  <si>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</si>
  <si>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</si>
  <si>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</si>
  <si>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</si>
  <si>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</si>
  <si>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</si>
  <si>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</si>
  <si>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</si>
  <si>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</si>
  <si>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</si>
  <si>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</si>
  <si>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</si>
  <si>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</si>
  <si>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</si>
  <si>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</si>
  <si>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</si>
  <si>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</si>
  <si>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</si>
  <si>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</si>
  <si>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</si>
  <si>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</si>
  <si>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</si>
  <si>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</si>
  <si>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</si>
  <si>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</si>
  <si>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</si>
  <si>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</si>
  <si>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</si>
  <si>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</si>
  <si>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</si>
  <si>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</si>
  <si>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</si>
  <si>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</si>
  <si>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</si>
  <si>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</si>
  <si>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</si>
  <si>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</si>
  <si>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</si>
  <si>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</si>
  <si>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</si>
  <si>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</si>
  <si>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</si>
  <si>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</si>
  <si>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</si>
  <si>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</si>
  <si>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</si>
  <si>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</si>
  <si>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</si>
  <si>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</si>
  <si>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</si>
  <si>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</si>
  <si>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</si>
  <si>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</si>
  <si>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</si>
  <si>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</si>
  <si>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</si>
  <si>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</si>
  <si>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</si>
  <si>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</si>
  <si>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</si>
  <si>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</si>
  <si>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</si>
  <si>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</si>
  <si>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</si>
  <si>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</si>
  <si>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</si>
  <si>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</si>
  <si>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</si>
  <si>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</si>
  <si>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</si>
  <si>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</si>
  <si>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</si>
  <si>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</si>
  <si>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</si>
  <si>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</si>
  <si>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</si>
  <si>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</si>
  <si>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</si>
  <si>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</si>
  <si>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</si>
  <si>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</si>
  <si>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</si>
  <si>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</si>
  <si>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</si>
  <si>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</si>
  <si>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</si>
  <si>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</si>
  <si>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</si>
  <si>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</si>
  <si>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</si>
  <si>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</si>
  <si>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</si>
  <si>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</si>
  <si>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</si>
  <si>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</si>
  <si>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</si>
  <si>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</si>
  <si>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</si>
  <si>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</si>
  <si>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</si>
  <si>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</si>
  <si>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</si>
  <si>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</si>
  <si>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</si>
  <si>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</si>
  <si>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</si>
  <si>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</si>
  <si>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</si>
  <si>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</si>
  <si>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</si>
  <si>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</si>
  <si>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</si>
  <si>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</si>
  <si>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</si>
  <si>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</si>
  <si>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</si>
  <si>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</si>
  <si>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</si>
  <si>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</si>
  <si>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</si>
  <si>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</si>
  <si>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</si>
  <si>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</si>
  <si>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</si>
  <si>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</si>
  <si>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</si>
  <si>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</si>
  <si>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</si>
  <si>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</si>
  <si>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</si>
  <si>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</si>
  <si>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</si>
  <si>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</si>
  <si>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</si>
  <si>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</si>
  <si>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</si>
  <si>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</si>
  <si>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</si>
  <si>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</si>
  <si>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</si>
  <si>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</si>
  <si>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</si>
  <si>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</si>
  <si>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</si>
  <si>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</si>
  <si>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</si>
  <si>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</si>
  <si>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</si>
  <si>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</si>
  <si>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</si>
  <si>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</si>
  <si>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</si>
  <si>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</si>
  <si>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</si>
  <si>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</si>
  <si>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</si>
  <si>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</si>
  <si>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</si>
  <si>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</si>
  <si>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</si>
  <si>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</si>
  <si>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</si>
  <si>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</si>
  <si>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</si>
  <si>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</si>
  <si>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</si>
  <si>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</si>
  <si>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</si>
  <si>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</si>
  <si>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</si>
  <si>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</si>
  <si>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</si>
  <si>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</si>
  <si>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</si>
  <si>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</si>
  <si>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</si>
  <si>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</si>
  <si>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</si>
  <si>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</si>
  <si>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</si>
  <si>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</si>
  <si>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</si>
  <si>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</si>
  <si>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</si>
  <si>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</si>
  <si>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</si>
  <si>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</si>
  <si>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</si>
  <si>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</si>
  <si>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</si>
  <si>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</si>
  <si>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</si>
  <si>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</si>
  <si>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</si>
  <si>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</si>
  <si>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</si>
  <si>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</si>
  <si>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</si>
  <si>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</si>
  <si>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</si>
  <si>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</si>
  <si>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</si>
  <si>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</si>
  <si>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</si>
  <si>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</si>
  <si>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</si>
  <si>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</si>
  <si>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</si>
  <si>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</si>
  <si>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</si>
  <si>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</si>
  <si>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</si>
  <si>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</si>
  <si>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</si>
  <si>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</si>
  <si>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</si>
  <si>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</si>
  <si>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</si>
  <si>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</si>
  <si>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</si>
  <si>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</si>
  <si>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</si>
  <si>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</si>
  <si>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</si>
  <si>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</si>
  <si>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</si>
  <si>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</si>
  <si>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</si>
  <si>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</si>
  <si>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</si>
  <si>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</si>
  <si>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</si>
  <si>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</si>
  <si>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</si>
  <si>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</si>
  <si>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</si>
  <si>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</si>
  <si>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</si>
  <si>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</si>
  <si>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</si>
  <si>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</si>
  <si>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</si>
  <si>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</si>
  <si>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</si>
  <si>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</si>
  <si>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</si>
  <si>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</si>
  <si>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</si>
  <si>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</si>
  <si>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</si>
  <si>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</si>
  <si>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</si>
  <si>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</si>
  <si>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</si>
  <si>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</si>
  <si>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</si>
  <si>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</si>
  <si>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</si>
  <si>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</si>
  <si>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</si>
  <si>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</si>
  <si>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</si>
  <si>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</si>
  <si>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</si>
  <si>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</si>
  <si>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</si>
  <si>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</si>
  <si>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</si>
  <si>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</si>
  <si>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</si>
  <si>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</si>
  <si>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</si>
  <si>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</si>
  <si>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</si>
  <si>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</si>
  <si>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</si>
  <si>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</si>
  <si>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</si>
  <si>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</si>
  <si>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</si>
  <si>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</si>
  <si>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</si>
  <si>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</si>
  <si>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</si>
  <si>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</si>
  <si>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</si>
  <si>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</si>
  <si>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</si>
  <si>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</si>
  <si>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</si>
  <si>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</si>
  <si>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</si>
  <si>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</si>
  <si>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</si>
  <si>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</si>
  <si>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</si>
  <si>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</si>
  <si>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</si>
  <si>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</si>
  <si>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</si>
  <si>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</si>
  <si>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</si>
  <si>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</si>
  <si>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</si>
  <si>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</si>
  <si>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</si>
  <si>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</si>
  <si>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</si>
  <si>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</si>
  <si>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</si>
  <si>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</si>
  <si>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</si>
  <si>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</si>
  <si>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</si>
  <si>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</si>
  <si>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</si>
  <si>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</si>
  <si>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</si>
  <si>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</si>
  <si>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</si>
  <si>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</si>
  <si>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</si>
  <si>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</si>
  <si>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</si>
  <si>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</si>
  <si>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</si>
  <si>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</si>
  <si>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</si>
  <si>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</si>
  <si>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</si>
  <si>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</si>
  <si>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</si>
  <si>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</si>
  <si>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</si>
  <si>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</si>
  <si>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</si>
  <si>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</si>
  <si>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</si>
  <si>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</si>
  <si>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</si>
  <si>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</si>
  <si>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</si>
  <si>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</si>
  <si>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</si>
  <si>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</si>
  <si>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</si>
  <si>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</si>
  <si>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</si>
  <si>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</si>
  <si>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</si>
  <si>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</si>
  <si>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</si>
  <si>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</si>
  <si>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</si>
  <si>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</si>
  <si>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</si>
  <si>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</si>
  <si>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</si>
  <si>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</si>
  <si>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</si>
  <si>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</si>
  <si>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</si>
  <si>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</si>
  <si>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</si>
  <si>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</si>
  <si>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</si>
  <si>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</si>
  <si>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</si>
  <si>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</si>
  <si>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</si>
  <si>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</si>
  <si>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</si>
  <si>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</si>
  <si>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</si>
  <si>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</si>
  <si>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</si>
  <si>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</si>
  <si>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</si>
  <si>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</si>
  <si>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</si>
  <si>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</si>
  <si>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</si>
  <si>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</si>
  <si>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</si>
  <si>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</si>
  <si>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</si>
  <si>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</si>
  <si>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</si>
  <si>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</si>
  <si>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</si>
  <si>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</si>
  <si>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</si>
  <si>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</si>
  <si>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</si>
  <si>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</si>
  <si>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</si>
  <si>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</si>
  <si>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</si>
  <si>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</si>
  <si>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</si>
  <si>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</si>
  <si>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</si>
  <si>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</si>
  <si>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</si>
  <si>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</si>
  <si>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</si>
  <si>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</si>
  <si>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</si>
  <si>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</si>
  <si>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</si>
  <si>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</si>
  <si>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</si>
  <si>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</si>
  <si>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</si>
  <si>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</si>
  <si>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</si>
  <si>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</si>
  <si>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</si>
  <si>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</si>
  <si>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</si>
  <si>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</si>
  <si>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</si>
  <si>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</si>
  <si>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</si>
  <si>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</si>
  <si>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</si>
  <si>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</si>
  <si>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</si>
  <si>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</si>
  <si>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</si>
  <si>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</si>
  <si>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</si>
  <si>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</si>
  <si>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</si>
  <si>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</si>
  <si>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</si>
  <si>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</si>
  <si>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</si>
  <si>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</si>
  <si>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</si>
  <si>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</si>
  <si>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</si>
  <si>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</si>
  <si>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</si>
  <si>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</si>
  <si>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</si>
  <si>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</si>
  <si>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</si>
  <si>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</si>
  <si>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</si>
  <si>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</si>
  <si>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</si>
  <si>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</si>
  <si>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</si>
  <si>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</si>
  <si>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</si>
  <si>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</si>
  <si>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</si>
  <si>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</si>
  <si>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</si>
  <si>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</si>
  <si>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</si>
  <si>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</si>
  <si>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</si>
  <si>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</si>
  <si>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</si>
  <si>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</si>
  <si>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</si>
  <si>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</si>
  <si>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</si>
  <si>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</si>
  <si>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</si>
  <si>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</si>
  <si>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</si>
  <si>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</si>
  <si>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</si>
  <si>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</si>
  <si>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</si>
  <si>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</si>
  <si>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</si>
  <si>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</si>
  <si>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</si>
  <si>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</si>
  <si>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</si>
  <si>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</si>
  <si>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</si>
  <si>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</si>
  <si>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</si>
  <si>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</si>
  <si>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</si>
  <si>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</si>
  <si>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</si>
  <si>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</si>
  <si>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</si>
  <si>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</si>
  <si>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</si>
  <si>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</si>
  <si>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</si>
  <si>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</si>
  <si>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</si>
  <si>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</si>
  <si>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</si>
  <si>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</si>
  <si>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</si>
  <si>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</si>
  <si>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</si>
  <si>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</si>
  <si>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</si>
  <si>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</si>
  <si>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</si>
  <si>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</si>
  <si>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</si>
  <si>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</si>
  <si>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</si>
  <si>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</si>
  <si>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</si>
  <si>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</si>
  <si>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</si>
  <si>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</si>
  <si>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</si>
  <si>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</si>
  <si>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</si>
  <si>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</si>
  <si>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</si>
  <si>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</si>
  <si>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</si>
  <si>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</si>
  <si>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</si>
  <si>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</si>
  <si>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</si>
  <si>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</si>
  <si>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</si>
  <si>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</si>
  <si>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</si>
  <si>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</si>
  <si>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</si>
  <si>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</si>
  <si>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</si>
  <si>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</si>
  <si>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</si>
  <si>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</si>
  <si>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</si>
  <si>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</si>
  <si>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</si>
  <si>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</si>
  <si>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</si>
  <si>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</si>
  <si>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</si>
  <si>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</si>
  <si>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</si>
  <si>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</si>
  <si>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</si>
  <si>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</si>
  <si>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</si>
  <si>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</si>
  <si>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</si>
  <si>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</si>
  <si>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</si>
  <si>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</si>
  <si>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</si>
  <si>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</si>
  <si>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</si>
  <si>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</si>
  <si>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</si>
  <si>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</si>
  <si>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</si>
  <si>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</si>
  <si>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</si>
  <si>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</si>
  <si>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</si>
  <si>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</si>
  <si>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</si>
  <si>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</si>
  <si>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</si>
  <si>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</si>
  <si>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</si>
  <si>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</si>
  <si>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</si>
  <si>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</si>
  <si>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</si>
  <si>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</si>
  <si>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</si>
  <si>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</si>
  <si>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</si>
  <si>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</si>
  <si>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</si>
  <si>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</si>
  <si>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</si>
  <si>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</si>
  <si>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</si>
  <si>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</si>
  <si>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</si>
  <si>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</si>
  <si>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</si>
  <si>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</si>
  <si>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</si>
  <si>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</si>
  <si>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</si>
  <si>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</si>
  <si>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</si>
  <si>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</si>
  <si>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</si>
  <si>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</si>
  <si>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</si>
  <si>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</si>
  <si>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</si>
  <si>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</si>
  <si>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</si>
  <si>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</si>
  <si>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</si>
  <si>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</si>
  <si>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</si>
  <si>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</si>
  <si>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</si>
  <si>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</si>
  <si>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</si>
  <si>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</si>
  <si>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</si>
  <si>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</si>
  <si>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</si>
  <si>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</si>
  <si>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</si>
  <si>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</si>
  <si>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</si>
  <si>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</si>
  <si>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</si>
  <si>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</si>
  <si>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</si>
  <si>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</si>
  <si>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</si>
  <si>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</si>
  <si>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</si>
  <si>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</si>
  <si>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</si>
  <si>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</si>
  <si>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</si>
  <si>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</si>
  <si>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</si>
  <si>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</si>
  <si>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</si>
  <si>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</si>
  <si>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</si>
  <si>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</si>
  <si>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</si>
  <si>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</si>
  <si>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</si>
  <si>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</si>
  <si>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</si>
  <si>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</si>
  <si>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</si>
  <si>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</si>
  <si>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</si>
  <si>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</si>
  <si>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</si>
  <si>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</si>
  <si>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</si>
  <si>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</si>
  <si>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</si>
  <si>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</si>
  <si>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</si>
  <si>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</si>
  <si>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</si>
  <si>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</si>
  <si>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</si>
  <si>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</si>
  <si>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</si>
  <si>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</si>
  <si>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</si>
  <si>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</si>
  <si>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</si>
  <si>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</si>
  <si>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</si>
  <si>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</si>
  <si>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</si>
  <si>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</si>
  <si>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</si>
  <si>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</si>
  <si>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</si>
  <si>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</si>
  <si>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</si>
  <si>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</si>
  <si>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</si>
  <si>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</si>
  <si>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</si>
  <si>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</si>
  <si>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</si>
  <si>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</si>
  <si>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</si>
  <si>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</si>
  <si>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</si>
  <si>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</si>
  <si>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</si>
  <si>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</si>
  <si>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</si>
  <si>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</si>
  <si>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</si>
  <si>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</si>
  <si>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</si>
  <si>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</si>
  <si>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</si>
  <si>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</si>
  <si>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</si>
  <si>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</si>
  <si>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</si>
  <si>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</si>
  <si>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</si>
  <si>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</si>
  <si>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</si>
  <si>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</si>
  <si>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</si>
  <si>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</si>
  <si>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</si>
  <si>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</si>
  <si>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</si>
  <si>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</si>
  <si>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</si>
  <si>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</si>
  <si>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</si>
  <si>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</si>
  <si>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</si>
  <si>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</si>
  <si>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</si>
  <si>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</si>
  <si>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</si>
  <si>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</si>
  <si>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</si>
  <si>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</si>
  <si>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</si>
  <si>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</si>
  <si>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</si>
  <si>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</si>
  <si>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</si>
  <si>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</si>
  <si>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</si>
  <si>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</si>
  <si>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</si>
  <si>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</si>
  <si>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</si>
  <si>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</si>
  <si>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</si>
  <si>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</si>
  <si>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</si>
  <si>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</si>
  <si>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</si>
  <si>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</si>
  <si>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</si>
  <si>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</si>
  <si>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</si>
  <si>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</si>
  <si>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</si>
  <si>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</si>
  <si>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</si>
  <si>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</si>
  <si>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</si>
  <si>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</si>
  <si>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</si>
  <si>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</si>
  <si>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</si>
  <si>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</si>
  <si>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</si>
  <si>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</si>
  <si>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</si>
  <si>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</si>
  <si>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</si>
  <si>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</si>
  <si>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</si>
  <si>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</si>
  <si>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</si>
  <si>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</si>
  <si>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</si>
  <si>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</si>
  <si>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</si>
  <si>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</si>
  <si>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</si>
  <si>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</si>
  <si>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</si>
  <si>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</si>
  <si>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</si>
  <si>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</si>
  <si>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</si>
  <si>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</si>
  <si>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</si>
  <si>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</si>
  <si>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</si>
  <si>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</si>
  <si>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</si>
  <si>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</si>
  <si>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</si>
  <si>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</si>
  <si>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</si>
  <si>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</si>
  <si>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</si>
  <si>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</si>
  <si>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</si>
  <si>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</si>
  <si>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</si>
  <si>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</si>
  <si>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</si>
  <si>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</si>
  <si>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</si>
  <si>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</si>
  <si>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</si>
  <si>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</si>
  <si>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</si>
  <si>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</si>
  <si>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</si>
  <si>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</si>
  <si>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</si>
  <si>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</si>
  <si>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</si>
  <si>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</si>
  <si>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</si>
  <si>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</si>
  <si>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</si>
  <si>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</si>
  <si>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</si>
  <si>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</si>
  <si>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</si>
  <si>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</si>
  <si>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</si>
  <si>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</si>
  <si>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</si>
  <si>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</si>
  <si>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</si>
  <si>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</si>
  <si>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</si>
  <si>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</si>
  <si>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</si>
  <si>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</si>
  <si>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</si>
  <si>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</si>
  <si>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</si>
  <si>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</si>
  <si>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</si>
  <si>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</si>
  <si>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</si>
  <si>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</si>
  <si>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</si>
  <si>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</si>
  <si>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</si>
  <si>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</si>
  <si>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</si>
  <si>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</si>
  <si>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</si>
  <si>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</si>
  <si>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</si>
  <si>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</si>
  <si>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</si>
  <si>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</si>
  <si>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</si>
  <si>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</si>
  <si>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</si>
  <si>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</si>
  <si>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</si>
  <si>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</si>
  <si>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</si>
  <si>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</si>
  <si>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</si>
  <si>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</si>
  <si>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</si>
  <si>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</si>
  <si>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</si>
  <si>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</si>
  <si>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</si>
  <si>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</si>
  <si>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</si>
  <si>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</si>
  <si>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</si>
  <si>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</si>
  <si>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</si>
  <si>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</si>
  <si>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</si>
  <si>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</si>
  <si>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</si>
  <si>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</si>
  <si>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</si>
  <si>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</si>
  <si>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</si>
  <si>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</si>
  <si>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</si>
  <si>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</si>
  <si>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</si>
  <si>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</si>
  <si>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</si>
  <si>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</si>
  <si>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</si>
  <si>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</si>
  <si>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</si>
  <si>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</si>
  <si>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</si>
  <si>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</si>
  <si>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</si>
  <si>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</si>
  <si>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</si>
  <si>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</si>
  <si>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</si>
  <si>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</si>
  <si>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</si>
  <si>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</si>
  <si>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</si>
  <si>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</si>
  <si>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</si>
  <si>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</si>
  <si>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</si>
  <si>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</si>
  <si>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</si>
  <si>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</si>
  <si>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</si>
  <si>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</si>
  <si>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</si>
  <si>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</si>
  <si>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</si>
  <si>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</si>
  <si>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</si>
  <si>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</si>
  <si>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</si>
  <si>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</si>
  <si>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</si>
  <si>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</si>
  <si>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</si>
  <si>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</si>
  <si>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</si>
  <si>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</si>
  <si>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</si>
  <si>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</si>
  <si>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</si>
  <si>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</si>
  <si>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</si>
  <si>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</si>
  <si>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</si>
  <si>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</si>
  <si>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</si>
  <si>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</si>
  <si>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</si>
  <si>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</si>
  <si>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</si>
  <si>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</si>
  <si>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</si>
  <si>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</si>
  <si>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</si>
  <si>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</si>
  <si>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</si>
  <si>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</si>
  <si>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</si>
  <si>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</si>
  <si>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</si>
  <si>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</si>
  <si>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</si>
  <si>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</si>
  <si>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</si>
  <si>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</si>
  <si>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</si>
  <si>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</si>
  <si>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</si>
  <si>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</si>
  <si>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</si>
  <si>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</si>
  <si>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</si>
  <si>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</si>
  <si>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</si>
  <si>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</si>
  <si>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</si>
  <si>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</si>
  <si>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</si>
  <si>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</si>
  <si>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</si>
  <si>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</si>
  <si>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</si>
  <si>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</si>
  <si>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</si>
  <si>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</si>
  <si>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</si>
  <si>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</si>
  <si>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</si>
  <si>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</si>
  <si>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</si>
  <si>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</si>
  <si>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</si>
  <si>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</si>
  <si>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</si>
  <si>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</si>
  <si>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</si>
  <si>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</si>
  <si>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</si>
  <si>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</si>
  <si>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</si>
  <si>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</si>
  <si>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</si>
  <si>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</si>
  <si>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</si>
  <si>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</si>
  <si>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</si>
  <si>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</si>
  <si>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</si>
  <si>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</si>
  <si>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</si>
  <si>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</si>
  <si>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</si>
  <si>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</si>
  <si>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</si>
  <si>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</si>
  <si>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</si>
  <si>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</si>
  <si>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</si>
  <si>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</si>
  <si>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</si>
  <si>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</si>
  <si>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</si>
  <si>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</si>
  <si>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</si>
  <si>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</si>
  <si>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</si>
  <si>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</si>
  <si>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</si>
  <si>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</si>
  <si>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</si>
  <si>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</si>
  <si>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</si>
  <si>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</si>
  <si>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</si>
  <si>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</si>
  <si>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</si>
  <si>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</si>
  <si>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</si>
  <si>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</si>
  <si>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</si>
  <si>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</si>
  <si>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</si>
  <si>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</si>
  <si>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</si>
  <si>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</si>
  <si>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</si>
  <si>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</si>
  <si>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</si>
  <si>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</si>
  <si>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</si>
  <si>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</si>
  <si>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</si>
  <si>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</si>
  <si>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</si>
  <si>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</si>
  <si>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</si>
  <si>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</si>
  <si>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</si>
  <si>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</si>
  <si>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</si>
  <si>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</si>
  <si>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</si>
  <si>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</si>
  <si>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</si>
  <si>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</si>
  <si>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</si>
  <si>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</si>
  <si>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</si>
  <si>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</si>
  <si>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</si>
  <si>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</si>
  <si>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</si>
  <si>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</si>
  <si>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</si>
  <si>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</si>
  <si>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</si>
  <si>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</si>
  <si>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</si>
  <si>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</si>
  <si>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</si>
  <si>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</si>
  <si>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</si>
  <si>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</si>
  <si>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</si>
  <si>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</si>
  <si>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</si>
  <si>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</si>
  <si>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</si>
  <si>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</si>
  <si>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</si>
  <si>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</si>
  <si>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</si>
  <si>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</si>
  <si>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</si>
  <si>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</si>
  <si>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</si>
  <si>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</si>
  <si>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</si>
  <si>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</si>
  <si>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</si>
  <si>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</si>
  <si>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</si>
  <si>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</si>
  <si>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</si>
  <si>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</si>
  <si>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</si>
  <si>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</si>
  <si>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</si>
  <si>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</si>
  <si>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</si>
  <si>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</si>
  <si>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</si>
  <si>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</si>
  <si>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</si>
  <si>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</si>
  <si>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</si>
  <si>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</si>
  <si>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</si>
  <si>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</si>
  <si>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</si>
  <si>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</si>
  <si>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</si>
  <si>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</si>
  <si>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</si>
  <si>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</si>
  <si>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</si>
  <si>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</si>
  <si>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</si>
  <si>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</si>
  <si>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</si>
  <si>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</si>
  <si>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</si>
  <si>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</si>
  <si>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</si>
  <si>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</si>
  <si>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</si>
  <si>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</si>
  <si>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</si>
  <si>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</si>
  <si>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</si>
  <si>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</si>
  <si>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</si>
  <si>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</si>
  <si>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</si>
  <si>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</si>
  <si>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</si>
  <si>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</si>
  <si>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</si>
  <si>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</si>
  <si>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</si>
  <si>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</si>
  <si>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</si>
  <si>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</si>
  <si>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</si>
  <si>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</si>
  <si>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</si>
  <si>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</si>
  <si>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</si>
  <si>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</si>
  <si>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</si>
  <si>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</si>
  <si>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</si>
  <si>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</si>
  <si>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</si>
  <si>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</si>
  <si>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</si>
  <si>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</si>
  <si>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</si>
  <si>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</si>
  <si>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</si>
  <si>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</si>
  <si>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</si>
  <si>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</si>
  <si>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</si>
  <si>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</si>
  <si>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</si>
  <si>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</si>
  <si>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</si>
  <si>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</si>
  <si>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</si>
  <si>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</si>
  <si>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</si>
  <si>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</si>
  <si>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</si>
  <si>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</si>
  <si>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</si>
  <si>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</si>
  <si>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</si>
  <si>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</si>
  <si>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</si>
  <si>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</si>
  <si>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</si>
  <si>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</si>
  <si>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</si>
  <si>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</si>
  <si>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</si>
  <si>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</si>
  <si>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</si>
  <si>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</si>
  <si>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</si>
  <si>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</si>
  <si>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</si>
  <si>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</si>
  <si>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</si>
  <si>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</si>
  <si>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</si>
  <si>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</si>
  <si>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</si>
  <si>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</si>
  <si>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</si>
  <si>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</si>
  <si>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</si>
  <si>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</si>
  <si>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</si>
  <si>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</si>
  <si>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</si>
  <si>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</si>
  <si>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</si>
  <si>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</si>
  <si>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</si>
  <si>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</si>
  <si>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</si>
  <si>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</si>
  <si>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</si>
  <si>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</si>
  <si>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</si>
  <si>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</si>
  <si>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</si>
  <si>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</si>
  <si>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</si>
  <si>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</si>
  <si>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</si>
  <si>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</si>
  <si>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</si>
  <si>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</si>
  <si>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</si>
  <si>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</si>
  <si>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</si>
  <si>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</si>
  <si>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</si>
  <si>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</si>
  <si>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</si>
  <si>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</si>
  <si>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</si>
  <si>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</si>
  <si>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</si>
  <si>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</si>
  <si>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</si>
  <si>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</si>
  <si>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</si>
  <si>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</si>
  <si>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</si>
  <si>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</si>
  <si>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</si>
  <si>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</si>
  <si>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</si>
  <si>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</si>
  <si>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</si>
  <si>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</si>
  <si>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</si>
  <si>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</si>
  <si>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</si>
  <si>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</si>
  <si>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</si>
  <si>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</si>
  <si>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</si>
  <si>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</si>
  <si>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</si>
  <si>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</si>
  <si>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</si>
  <si>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</si>
  <si>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</si>
  <si>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</si>
  <si>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</si>
  <si>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</si>
  <si>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</si>
  <si>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</si>
  <si>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</si>
  <si>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</si>
  <si>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</si>
  <si>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</si>
  <si>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</si>
  <si>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</si>
  <si>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</si>
  <si>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</si>
  <si>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</si>
  <si>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</si>
  <si>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</si>
  <si>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</si>
  <si>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</si>
  <si>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</si>
  <si>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</si>
  <si>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</si>
  <si>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</si>
  <si>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</si>
  <si>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</si>
  <si>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</si>
  <si>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</si>
  <si>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</si>
  <si>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</si>
  <si>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</si>
  <si>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</si>
  <si>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</si>
  <si>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</si>
  <si>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</si>
  <si>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</si>
  <si>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</si>
  <si>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</si>
  <si>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</si>
  <si>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</si>
  <si>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</si>
  <si>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</si>
  <si>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</si>
  <si>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</si>
  <si>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</si>
  <si>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</si>
  <si>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</si>
  <si>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</si>
  <si>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</si>
  <si>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</si>
  <si>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</si>
  <si>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</si>
  <si>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</si>
  <si>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</si>
  <si>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</si>
  <si>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</si>
  <si>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</si>
  <si>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</si>
  <si>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</si>
  <si>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</si>
  <si>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</si>
  <si>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</si>
  <si>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</si>
  <si>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</si>
  <si>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</si>
  <si>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</si>
  <si>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</si>
  <si>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</si>
  <si>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</si>
  <si>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</si>
  <si>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</si>
  <si>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</si>
  <si>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</si>
  <si>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</si>
  <si>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</si>
  <si>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</si>
  <si>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</si>
  <si>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</si>
  <si>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</si>
  <si>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</si>
  <si>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</si>
  <si>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</si>
  <si>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</si>
  <si>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</si>
  <si>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</si>
  <si>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</si>
  <si>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</si>
  <si>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</si>
  <si>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</si>
  <si>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</si>
  <si>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</si>
  <si>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</si>
  <si>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</si>
  <si>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</si>
  <si>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</si>
  <si>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</si>
  <si>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</si>
  <si>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</si>
  <si>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</si>
  <si>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</si>
  <si>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</si>
  <si>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</si>
  <si>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</si>
  <si>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</si>
  <si>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</si>
  <si>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</si>
  <si>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</si>
  <si>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</si>
  <si>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</si>
  <si>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</si>
  <si>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</si>
  <si>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</si>
  <si>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</si>
  <si>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</si>
  <si>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</si>
  <si>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</si>
  <si>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</si>
  <si>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</si>
  <si>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</si>
  <si>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</si>
  <si>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</si>
  <si>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</si>
  <si>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</si>
  <si>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</si>
  <si>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</si>
  <si>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</si>
  <si>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</si>
  <si>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</si>
  <si>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</si>
  <si>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</si>
  <si>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</si>
  <si>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</si>
  <si>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</si>
  <si>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</si>
  <si>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</si>
  <si>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</si>
  <si>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</si>
  <si>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</si>
  <si>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</si>
  <si>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</si>
  <si>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</si>
  <si>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</si>
  <si>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</si>
  <si>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</si>
  <si>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</si>
  <si>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</si>
  <si>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</si>
  <si>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</si>
  <si>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</si>
  <si>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</si>
  <si>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</si>
  <si>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</si>
  <si>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</si>
  <si>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</si>
  <si>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</si>
  <si>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</si>
  <si>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</si>
  <si>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</si>
  <si>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</si>
  <si>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</si>
  <si>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</si>
  <si>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</si>
  <si>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</si>
  <si>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</si>
  <si>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</si>
  <si>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</si>
  <si>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</si>
  <si>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</si>
  <si>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</si>
  <si>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</si>
  <si>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</si>
  <si>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</si>
  <si>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</si>
  <si>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</si>
  <si>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</si>
  <si>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</si>
  <si>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</si>
  <si>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</si>
  <si>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</si>
  <si>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</si>
  <si>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</si>
  <si>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</si>
  <si>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</si>
  <si>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</si>
  <si>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</si>
  <si>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</si>
  <si>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</si>
  <si>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</si>
  <si>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</si>
  <si>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</si>
  <si>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</si>
  <si>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</si>
  <si>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</si>
  <si>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</si>
  <si>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</si>
  <si>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</si>
  <si>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</si>
  <si>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</si>
  <si>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</si>
  <si>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</si>
  <si>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</si>
  <si>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</si>
  <si>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</si>
  <si>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</si>
  <si>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</si>
  <si>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</si>
  <si>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</si>
  <si>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</si>
  <si>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</si>
  <si>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</si>
  <si>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</si>
  <si>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</si>
  <si>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</si>
  <si>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</si>
  <si>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</si>
  <si>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</si>
  <si>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</si>
  <si>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</si>
  <si>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</si>
  <si>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</si>
  <si>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</si>
  <si>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</si>
  <si>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</si>
  <si>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</si>
  <si>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</si>
  <si>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</si>
  <si>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</si>
  <si>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</si>
  <si>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</si>
  <si>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</si>
  <si>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</si>
  <si>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</si>
  <si>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</si>
  <si>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</si>
  <si>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</si>
  <si>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</si>
  <si>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</si>
  <si>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</si>
  <si>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</si>
  <si>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</si>
  <si>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</si>
  <si>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</si>
  <si>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</si>
  <si>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</si>
  <si>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</si>
  <si>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</si>
  <si>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</si>
  <si>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</si>
  <si>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</si>
  <si>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</si>
  <si>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</si>
  <si>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</si>
  <si>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</si>
  <si>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</si>
  <si>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</si>
  <si>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</si>
  <si>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</si>
  <si>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</si>
  <si>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</si>
  <si>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</si>
  <si>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</si>
  <si>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</si>
  <si>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</si>
  <si>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</si>
  <si>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</si>
  <si>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</si>
  <si>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</si>
  <si>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</si>
  <si>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</si>
  <si>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</si>
  <si>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</si>
  <si>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</si>
  <si>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</si>
  <si>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</si>
  <si>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</si>
  <si>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</si>
  <si>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</si>
  <si>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</si>
  <si>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</si>
  <si>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</si>
  <si>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</si>
  <si>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</si>
  <si>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</si>
  <si>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</si>
  <si>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</si>
  <si>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</si>
  <si>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</si>
  <si>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</si>
  <si>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</si>
  <si>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</si>
  <si>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</si>
  <si>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</si>
  <si>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</si>
  <si>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</si>
  <si>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</si>
  <si>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</si>
  <si>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</si>
  <si>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</si>
  <si>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</si>
  <si>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</si>
  <si>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</si>
  <si>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</si>
  <si>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</si>
  <si>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</si>
  <si>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</si>
  <si>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</si>
  <si>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</si>
  <si>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</si>
  <si>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</si>
  <si>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</si>
  <si>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</si>
  <si>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</si>
  <si>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</si>
  <si>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</si>
  <si>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</si>
  <si>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</si>
  <si>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</si>
  <si>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</si>
  <si>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</si>
  <si>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</si>
  <si>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</si>
  <si>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</si>
  <si>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</si>
  <si>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</si>
  <si>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</si>
  <si>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</si>
  <si>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</si>
  <si>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</si>
  <si>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</si>
  <si>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</si>
  <si>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</si>
  <si>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</si>
  <si>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</si>
  <si>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</si>
  <si>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</si>
  <si>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</si>
  <si>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</si>
  <si>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</si>
  <si>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</si>
  <si>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</si>
  <si>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</si>
  <si>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</si>
  <si>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</si>
  <si>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</si>
  <si>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</si>
  <si>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</si>
  <si>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</si>
  <si>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</si>
  <si>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</si>
  <si>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</si>
  <si>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</si>
  <si>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</si>
  <si>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</si>
  <si>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</si>
  <si>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</si>
  <si>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</si>
  <si>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</si>
  <si>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</si>
  <si>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</si>
  <si>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</si>
  <si>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</si>
  <si>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</si>
  <si>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</si>
  <si>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</si>
  <si>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</si>
  <si>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</si>
  <si>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</si>
  <si>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</si>
  <si>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</si>
  <si>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</si>
  <si>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</si>
  <si>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</si>
  <si>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</si>
  <si>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</si>
  <si>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</si>
  <si>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</si>
  <si>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</si>
  <si>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</si>
  <si>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</si>
  <si>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</si>
  <si>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</si>
  <si>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</si>
  <si>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</si>
  <si>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</si>
  <si>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</si>
  <si>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</si>
  <si>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</si>
  <si>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</si>
  <si>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</si>
  <si>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</si>
  <si>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</si>
  <si>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</si>
  <si>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</si>
  <si>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</si>
  <si>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</si>
  <si>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</si>
  <si>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</si>
  <si>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</si>
  <si>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</si>
  <si>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</si>
  <si>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</si>
  <si>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</si>
  <si>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</si>
  <si>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</si>
  <si>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</si>
  <si>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</si>
  <si>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</si>
  <si>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</si>
  <si>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</si>
  <si>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</si>
  <si>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</si>
  <si>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</si>
  <si>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</si>
  <si>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</si>
  <si>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</si>
  <si>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</si>
  <si>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</si>
  <si>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</si>
  <si>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</si>
  <si>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</si>
  <si>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</si>
  <si>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</si>
  <si>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</si>
  <si>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</si>
  <si>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</si>
  <si>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</si>
  <si>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</si>
  <si>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</si>
  <si>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</si>
  <si>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</si>
  <si>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</si>
  <si>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</si>
  <si>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</si>
  <si>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</si>
  <si>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</si>
  <si>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</si>
  <si>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</si>
  <si>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</si>
  <si>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</si>
  <si>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</si>
  <si>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</si>
  <si>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</si>
  <si>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</si>
  <si>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</si>
  <si>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</si>
  <si>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</si>
  <si>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</si>
  <si>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</si>
  <si>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</si>
  <si>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</si>
  <si>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</si>
  <si>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</si>
  <si>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</si>
  <si>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</si>
  <si>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</si>
  <si>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</si>
  <si>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</si>
  <si>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</si>
  <si>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</si>
  <si>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</si>
  <si>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</si>
  <si>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</si>
  <si>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</si>
  <si>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</si>
  <si>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</si>
  <si>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</si>
  <si>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</si>
  <si>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</si>
  <si>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</si>
  <si>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</si>
  <si>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</si>
  <si>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</si>
  <si>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</si>
  <si>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</si>
  <si>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</si>
  <si>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</si>
  <si>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</si>
  <si>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</si>
  <si>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</si>
  <si>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</si>
  <si>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</si>
  <si>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</si>
  <si>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</si>
  <si>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</si>
  <si>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</si>
  <si>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</si>
  <si>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</si>
  <si>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</si>
  <si>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</si>
  <si>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</si>
  <si>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</si>
  <si>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</si>
  <si>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</si>
  <si>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</si>
  <si>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</si>
  <si>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</si>
  <si>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</si>
  <si>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</si>
  <si>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</si>
  <si>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</si>
  <si>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</si>
  <si>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</si>
  <si>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</si>
  <si>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</si>
  <si>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</si>
  <si>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</si>
  <si>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</si>
  <si>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</si>
  <si>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</si>
  <si>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</si>
  <si>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</si>
  <si>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</si>
  <si>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</si>
  <si>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</si>
  <si>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</si>
  <si>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</si>
  <si>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</si>
  <si>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</si>
  <si>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</si>
  <si>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</si>
  <si>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</si>
  <si>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</si>
  <si>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</si>
  <si>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</si>
  <si>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</si>
  <si>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</si>
  <si>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</si>
  <si>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</si>
  <si>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</si>
  <si>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</si>
  <si>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</si>
  <si>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</si>
  <si>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</si>
  <si>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</si>
  <si>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</si>
  <si>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</si>
  <si>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</si>
  <si>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</si>
  <si>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</si>
  <si>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</si>
  <si>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</si>
  <si>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</si>
  <si>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</si>
  <si>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</si>
  <si>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</si>
  <si>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</si>
  <si>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</si>
  <si>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</si>
  <si>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</si>
  <si>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</si>
  <si>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</si>
  <si>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</si>
  <si>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</si>
  <si>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</si>
  <si>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</si>
  <si>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</si>
  <si>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</si>
  <si>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</si>
  <si>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</si>
  <si>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</si>
  <si>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</si>
  <si>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</si>
  <si>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</si>
  <si>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</si>
  <si>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</si>
  <si>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</si>
  <si>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</si>
  <si>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</si>
  <si>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</si>
  <si>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</si>
  <si>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</si>
  <si>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</si>
  <si>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</si>
  <si>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</si>
  <si>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</si>
  <si>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</si>
  <si>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</si>
  <si>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</si>
  <si>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</si>
  <si>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</si>
  <si>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</si>
  <si>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</si>
  <si>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</si>
  <si>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</si>
  <si>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</si>
  <si>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</si>
  <si>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</si>
  <si>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</si>
  <si>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</si>
  <si>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</si>
  <si>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</si>
  <si>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</si>
  <si>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</si>
  <si>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</si>
  <si>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</si>
  <si>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</si>
  <si>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</si>
  <si>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</si>
  <si>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</si>
  <si>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</si>
  <si>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</si>
  <si>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</si>
  <si>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</si>
  <si>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</si>
  <si>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</si>
  <si>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</si>
  <si>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</si>
  <si>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</si>
  <si>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</si>
  <si>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</si>
  <si>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</si>
  <si>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</si>
  <si>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</si>
  <si>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</si>
  <si>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</si>
  <si>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</si>
  <si>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</si>
  <si>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</si>
  <si>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</si>
  <si>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</si>
  <si>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</si>
  <si>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</si>
  <si>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</si>
  <si>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</si>
  <si>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</si>
  <si>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</si>
  <si>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</si>
  <si>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</si>
  <si>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</si>
  <si>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</si>
  <si>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</si>
  <si>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</si>
  <si>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</si>
  <si>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</si>
  <si>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</si>
  <si>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</si>
  <si>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</si>
  <si>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</si>
  <si>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</si>
  <si>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</si>
  <si>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</si>
  <si>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</si>
  <si>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</si>
  <si>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</si>
  <si>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</si>
  <si>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</si>
  <si>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</si>
  <si>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</si>
  <si>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</si>
  <si>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</si>
  <si>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</si>
  <si>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</si>
  <si>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</si>
  <si>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</si>
  <si>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</si>
  <si>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</si>
  <si>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</si>
  <si>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</si>
  <si>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</si>
  <si>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</si>
  <si>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</si>
  <si>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</si>
  <si>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</si>
  <si>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</si>
  <si>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</si>
  <si>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</si>
  <si>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</si>
  <si>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</si>
  <si>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</si>
  <si>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</si>
  <si>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</si>
  <si>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</si>
  <si>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</si>
  <si>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</si>
  <si>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</si>
  <si>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</si>
  <si>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</si>
  <si>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</si>
  <si>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</si>
  <si>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</si>
  <si>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</si>
  <si>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</si>
  <si>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</si>
  <si>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</si>
  <si>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</si>
  <si>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</si>
  <si>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</si>
  <si>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</si>
  <si>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</si>
  <si>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</si>
  <si>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</si>
  <si>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</si>
  <si>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</si>
  <si>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</si>
  <si>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</si>
  <si>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</si>
  <si>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</si>
  <si>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</si>
  <si>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</si>
  <si>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</si>
  <si>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</si>
  <si>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</si>
  <si>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</si>
  <si>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</si>
  <si>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</si>
  <si>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</si>
  <si>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</si>
  <si>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</si>
  <si>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</si>
  <si>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</si>
  <si>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</si>
  <si>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</si>
  <si>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</si>
  <si>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</si>
  <si>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</si>
  <si>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</si>
  <si>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</si>
  <si>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</si>
  <si>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</si>
  <si>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</si>
  <si>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</si>
  <si>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</si>
  <si>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</si>
  <si>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</si>
  <si>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</si>
  <si>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</si>
  <si>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</si>
  <si>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</si>
  <si>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</si>
  <si>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</si>
  <si>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</si>
  <si>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</si>
  <si>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</si>
  <si>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</si>
  <si>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</si>
  <si>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</si>
  <si>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</si>
  <si>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</si>
  <si>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</si>
  <si>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</si>
  <si>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</si>
  <si>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</si>
  <si>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</si>
  <si>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</si>
  <si>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</si>
  <si>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</si>
  <si>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</si>
  <si>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</si>
  <si>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</si>
  <si>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</si>
  <si>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</si>
  <si>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</si>
  <si>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</si>
  <si>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</si>
  <si>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</si>
  <si>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</si>
  <si>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</si>
  <si>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</si>
  <si>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</si>
  <si>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</si>
  <si>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</si>
  <si>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</si>
  <si>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</si>
  <si>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</si>
  <si>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</si>
  <si>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</si>
  <si>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</si>
  <si>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</si>
  <si>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</si>
  <si>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</si>
  <si>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</si>
  <si>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</si>
  <si>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</si>
  <si>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</si>
  <si>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</si>
  <si>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</si>
  <si>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</si>
  <si>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</si>
  <si>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</si>
  <si>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</si>
  <si>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</si>
  <si>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</si>
  <si>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</si>
  <si>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</si>
  <si>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</si>
  <si>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</si>
  <si>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</si>
  <si>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</si>
  <si>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</si>
  <si>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</si>
  <si>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</si>
  <si>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</si>
  <si>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</si>
  <si>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</si>
  <si>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</si>
  <si>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</si>
  <si>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</si>
  <si>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</si>
  <si>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</si>
  <si>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</si>
  <si>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</si>
  <si>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</si>
  <si>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</si>
  <si>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</si>
  <si>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</si>
  <si>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</si>
  <si>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</si>
  <si>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</si>
  <si>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</si>
  <si>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</si>
  <si>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</si>
  <si>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</si>
  <si>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</si>
  <si>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</si>
  <si>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</si>
  <si>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</si>
  <si>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</si>
  <si>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</si>
  <si>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</si>
  <si>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</si>
  <si>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</si>
  <si>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</si>
  <si>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</si>
  <si>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</si>
  <si>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</si>
  <si>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</si>
  <si>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</si>
  <si>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</si>
  <si>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</si>
  <si>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</si>
  <si>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</si>
  <si>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</si>
  <si>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</si>
  <si>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</si>
  <si>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</si>
  <si>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</si>
  <si>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</si>
  <si>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</si>
  <si>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</si>
  <si>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</si>
  <si>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</si>
  <si>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</si>
  <si>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</si>
  <si>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</si>
  <si>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</si>
  <si>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</si>
  <si>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</si>
  <si>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</si>
  <si>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</si>
  <si>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</si>
  <si>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</si>
  <si>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</si>
  <si>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</si>
  <si>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</si>
  <si>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</si>
  <si>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</si>
  <si>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</si>
  <si>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</si>
  <si>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</si>
  <si>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</si>
  <si>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</si>
  <si>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</si>
  <si>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</si>
  <si>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</si>
  <si>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</si>
  <si>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</si>
  <si>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</si>
  <si>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</si>
  <si>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</si>
  <si>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</si>
  <si>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</si>
  <si>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</si>
  <si>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</si>
  <si>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</si>
  <si>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</si>
  <si>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</si>
  <si>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</si>
  <si>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</si>
  <si>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</si>
  <si>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</si>
  <si>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</si>
  <si>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</si>
  <si>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</si>
  <si>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</si>
  <si>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</si>
  <si>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</si>
  <si>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</si>
  <si>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</si>
  <si>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</si>
  <si>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</si>
  <si>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</si>
  <si>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</si>
  <si>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</si>
  <si>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</si>
  <si>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</si>
  <si>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</si>
  <si>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</si>
  <si>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</si>
  <si>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</si>
  <si>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</si>
  <si>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</si>
  <si>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</si>
  <si>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</si>
  <si>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</si>
  <si>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</si>
  <si>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</si>
  <si>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</si>
  <si>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</si>
  <si>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</si>
  <si>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</si>
  <si>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</si>
  <si>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</si>
  <si>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</si>
  <si>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</si>
  <si>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</si>
  <si>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</si>
  <si>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</si>
  <si>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</si>
  <si>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</si>
  <si>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</si>
  <si>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</si>
  <si>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</si>
  <si>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</si>
  <si>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</si>
  <si>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</si>
  <si>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</si>
  <si>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</si>
  <si>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</si>
  <si>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</si>
  <si>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</si>
  <si>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</si>
  <si>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</si>
  <si>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</si>
  <si>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</si>
  <si>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</si>
  <si>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</si>
  <si>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</si>
  <si>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</si>
  <si>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</si>
  <si>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</si>
  <si>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</si>
  <si>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</si>
  <si>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</si>
  <si>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</si>
  <si>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</si>
  <si>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</si>
  <si>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</si>
  <si>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</si>
  <si>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</si>
  <si>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</si>
  <si>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</si>
  <si>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</si>
  <si>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</si>
  <si>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</si>
  <si>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</si>
  <si>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</si>
  <si>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</si>
  <si>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</si>
  <si>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</si>
  <si>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</si>
  <si>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</si>
  <si>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</si>
  <si>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</si>
  <si>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</si>
  <si>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</si>
  <si>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</si>
  <si>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</si>
  <si>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</si>
  <si>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</si>
  <si>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</si>
  <si>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</si>
  <si>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</si>
  <si>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</si>
  <si>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</si>
  <si>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</si>
  <si>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</si>
  <si>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</si>
  <si>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</si>
  <si>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</si>
  <si>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</si>
  <si>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</si>
  <si>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</si>
  <si>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</si>
  <si>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</si>
  <si>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</si>
  <si>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</si>
  <si>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</si>
  <si>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</si>
  <si>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</si>
  <si>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</si>
  <si>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</si>
  <si>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</si>
  <si>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</si>
  <si>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</si>
  <si>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</si>
  <si>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</si>
  <si>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</si>
  <si>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</si>
  <si>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</si>
  <si>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</si>
  <si>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</si>
  <si>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</si>
  <si>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</si>
  <si>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</si>
  <si>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</si>
  <si>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</si>
  <si>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</si>
  <si>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</si>
  <si>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</si>
  <si>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</si>
  <si>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</si>
  <si>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</si>
  <si>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</si>
  <si>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</si>
  <si>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</si>
  <si>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</si>
  <si>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</si>
  <si>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</si>
  <si>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</si>
  <si>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</si>
  <si>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</si>
  <si>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</si>
  <si>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</si>
  <si>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</si>
  <si>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</si>
  <si>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</si>
  <si>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</si>
  <si>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</si>
  <si>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</si>
  <si>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</si>
  <si>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</si>
  <si>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</si>
  <si>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</si>
  <si>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</si>
  <si>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</si>
  <si>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</si>
  <si>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</si>
  <si>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</si>
  <si>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</si>
  <si>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</si>
  <si>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</si>
  <si>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</si>
  <si>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</si>
  <si>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</si>
  <si>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</si>
  <si>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</si>
  <si>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</si>
  <si>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</si>
  <si>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</si>
  <si>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</si>
  <si>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</si>
  <si>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</si>
  <si>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</si>
  <si>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</si>
  <si>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</si>
  <si>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</si>
  <si>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</si>
  <si>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</si>
  <si>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</si>
  <si>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</si>
  <si>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</si>
  <si>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</si>
  <si>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</si>
  <si>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</si>
  <si>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</si>
  <si>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</si>
  <si>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</si>
  <si>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</si>
  <si>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</si>
  <si>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</si>
  <si>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</si>
  <si>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</si>
  <si>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</si>
  <si>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</si>
  <si>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</si>
  <si>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</si>
  <si>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</si>
  <si>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</si>
  <si>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</si>
  <si>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</si>
  <si>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</si>
  <si>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</si>
  <si>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</si>
  <si>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</si>
  <si>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</si>
  <si>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</si>
  <si>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</si>
  <si>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</si>
  <si>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</si>
  <si>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</si>
  <si>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</si>
  <si>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</si>
  <si>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</si>
  <si>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</si>
  <si>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</si>
  <si>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</si>
  <si>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</si>
  <si>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</si>
  <si>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</si>
  <si>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</si>
  <si>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</si>
  <si>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</si>
  <si>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</si>
  <si>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</si>
  <si>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</si>
  <si>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</si>
  <si>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</si>
  <si>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</si>
  <si>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</si>
  <si>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</si>
  <si>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</si>
  <si>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</si>
  <si>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</si>
  <si>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</si>
  <si>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</si>
  <si>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</si>
  <si>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</si>
  <si>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</si>
  <si>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</si>
  <si>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</si>
  <si>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</si>
  <si>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</si>
  <si>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</si>
  <si>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</si>
  <si>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</si>
  <si>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</si>
  <si>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</si>
  <si>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</si>
  <si>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</si>
  <si>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</si>
  <si>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</si>
  <si>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</si>
  <si>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</si>
  <si>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</si>
  <si>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</si>
  <si>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</si>
  <si>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</si>
  <si>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</si>
  <si>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</si>
  <si>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</si>
  <si>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</si>
  <si>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</si>
  <si>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</si>
  <si>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</si>
  <si>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</si>
  <si>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</si>
  <si>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</si>
  <si>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</si>
  <si>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</si>
  <si>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</si>
  <si>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</si>
  <si>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</si>
  <si>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</si>
  <si>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</si>
  <si>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</si>
  <si>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</si>
  <si>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</si>
  <si>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</si>
  <si>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</si>
  <si>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</si>
  <si>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</si>
  <si>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</si>
  <si>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</si>
  <si>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</si>
  <si>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</si>
  <si>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</si>
  <si>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</si>
  <si>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</si>
  <si>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</si>
  <si>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</si>
  <si>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</si>
  <si>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</si>
  <si>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</si>
  <si>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</si>
  <si>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</si>
  <si>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</si>
  <si>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</si>
  <si>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</si>
  <si>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</si>
  <si>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</si>
  <si>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</si>
  <si>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</si>
  <si>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</si>
  <si>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</si>
  <si>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</si>
  <si>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</si>
  <si>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</si>
  <si>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</si>
  <si>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</si>
  <si>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</si>
  <si>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</si>
  <si>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</si>
  <si>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</si>
  <si>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</si>
  <si>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</si>
  <si>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</si>
  <si>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</si>
  <si>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</si>
  <si>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</si>
  <si>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</si>
  <si>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</si>
  <si>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</si>
  <si>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</si>
  <si>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</si>
  <si>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</si>
  <si>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</si>
  <si>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</si>
  <si>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</si>
  <si>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</si>
  <si>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</si>
  <si>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</si>
  <si>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</si>
  <si>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</si>
  <si>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</si>
  <si>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</si>
  <si>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</si>
  <si>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</si>
  <si>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</si>
  <si>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</si>
  <si>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</si>
  <si>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</si>
  <si>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</si>
  <si>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</si>
  <si>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</si>
  <si>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</si>
  <si>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</si>
  <si>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</si>
  <si>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</si>
  <si>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</si>
  <si>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</si>
  <si>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</si>
  <si>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</si>
  <si>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</si>
  <si>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</si>
  <si>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</si>
  <si>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</si>
  <si>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</si>
  <si>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</si>
  <si>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</si>
  <si>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</si>
  <si>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</si>
  <si>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</si>
  <si>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</si>
  <si>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</si>
  <si>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</si>
  <si>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</si>
  <si>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</si>
  <si>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</si>
  <si>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</si>
  <si>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</si>
  <si>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</si>
  <si>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</si>
  <si>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</si>
  <si>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</si>
  <si>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</si>
  <si>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</si>
  <si>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</si>
  <si>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</si>
  <si>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</si>
  <si>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</si>
  <si>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</si>
  <si>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</si>
  <si>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</si>
  <si>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</si>
  <si>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</si>
  <si>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</si>
  <si>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</si>
  <si>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</si>
  <si>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</si>
  <si>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</si>
  <si>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</si>
  <si>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</si>
  <si>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</si>
  <si>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</si>
  <si>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</si>
  <si>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</si>
  <si>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</si>
  <si>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</si>
  <si>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</si>
  <si>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</si>
  <si>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</si>
  <si>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</si>
  <si>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</si>
  <si>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</si>
  <si>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</si>
  <si>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</si>
  <si>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</si>
  <si>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</si>
  <si>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</si>
  <si>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</si>
  <si>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</si>
  <si>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</si>
  <si>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</si>
  <si>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</si>
  <si>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</si>
  <si>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</si>
  <si>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</si>
  <si>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</si>
  <si>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</si>
  <si>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</si>
  <si>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</si>
  <si>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</si>
  <si>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</si>
  <si>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</si>
  <si>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</si>
  <si>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</si>
  <si>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</si>
  <si>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</si>
  <si>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</si>
  <si>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</si>
  <si>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</si>
  <si>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</si>
  <si>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</si>
  <si>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</si>
  <si>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</si>
  <si>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</si>
  <si>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</si>
  <si>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</si>
  <si>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</si>
  <si>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</si>
  <si>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</si>
  <si>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</si>
  <si>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</si>
  <si>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</si>
  <si>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</si>
  <si>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</si>
  <si>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</si>
  <si>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</si>
  <si>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</si>
  <si>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</si>
  <si>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</si>
  <si>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</si>
  <si>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</si>
  <si>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</si>
  <si>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</si>
  <si>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</si>
  <si>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</si>
  <si>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</si>
  <si>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</si>
  <si>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</si>
  <si>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</si>
  <si>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</si>
  <si>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</si>
  <si>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</si>
  <si>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</si>
  <si>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</si>
  <si>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</si>
  <si>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</si>
  <si>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</si>
  <si>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</si>
  <si>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</si>
  <si>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</si>
  <si>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</si>
  <si>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</si>
  <si>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</si>
  <si>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</si>
  <si>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</si>
  <si>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</si>
  <si>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</si>
  <si>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</si>
  <si>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</si>
  <si>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</si>
  <si>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</si>
  <si>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</si>
  <si>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</si>
  <si>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</si>
  <si>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</si>
  <si>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</si>
  <si>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</si>
  <si>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</si>
  <si>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</si>
  <si>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</si>
  <si>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</si>
  <si>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</si>
  <si>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</si>
  <si>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</si>
  <si>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</si>
  <si>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</si>
  <si>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</si>
  <si>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</si>
  <si>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</si>
  <si>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</si>
  <si>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</si>
  <si>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</si>
  <si>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</si>
  <si>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</si>
  <si>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</si>
  <si>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</si>
  <si>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</si>
  <si>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</si>
  <si>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</si>
  <si>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</si>
  <si>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</si>
  <si>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</si>
  <si>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</si>
  <si>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</si>
  <si>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</si>
  <si>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</si>
  <si>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</si>
  <si>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</si>
  <si>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</si>
  <si>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</si>
  <si>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</si>
  <si>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</si>
  <si>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</si>
  <si>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</si>
  <si>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</si>
  <si>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</si>
  <si>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</si>
  <si>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</si>
  <si>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</si>
  <si>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</si>
  <si>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</si>
  <si>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</si>
  <si>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</si>
  <si>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</si>
  <si>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</si>
  <si>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</si>
  <si>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</si>
  <si>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</si>
  <si>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</si>
  <si>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</si>
  <si>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</si>
  <si>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</si>
  <si>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</si>
  <si>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</si>
  <si>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</si>
  <si>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</si>
  <si>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</si>
  <si>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</si>
  <si>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</si>
  <si>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</si>
  <si>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</si>
  <si>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</si>
  <si>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</si>
  <si>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</si>
  <si>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</si>
  <si>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</si>
  <si>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</si>
  <si>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</si>
  <si>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</si>
  <si>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</si>
  <si>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</si>
  <si>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</si>
  <si>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</si>
  <si>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</si>
  <si>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</si>
  <si>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</si>
  <si>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</si>
  <si>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</si>
  <si>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</si>
  <si>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</si>
  <si>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</si>
  <si>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</si>
  <si>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</si>
  <si>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</si>
  <si>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</si>
  <si>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</si>
  <si>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</si>
  <si>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</si>
  <si>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</si>
  <si>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</si>
  <si>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</si>
  <si>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</si>
  <si>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</si>
  <si>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</si>
  <si>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</si>
  <si>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</si>
  <si>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</si>
  <si>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</si>
  <si>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</si>
  <si>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</si>
  <si>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</si>
  <si>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</si>
  <si>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</si>
  <si>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</si>
  <si>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</si>
  <si>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</si>
  <si>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</si>
  <si>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</si>
  <si>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</si>
  <si>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</si>
  <si>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</si>
  <si>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</si>
  <si>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</si>
  <si>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</si>
  <si>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</si>
  <si>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</si>
  <si>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</si>
  <si>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</si>
  <si>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</si>
  <si>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</si>
  <si>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</si>
  <si>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</si>
  <si>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</si>
  <si>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</si>
  <si>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</si>
  <si>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</si>
  <si>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</si>
  <si>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</si>
  <si>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</si>
  <si>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</si>
  <si>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</si>
  <si>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</si>
  <si>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</si>
  <si>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</si>
  <si>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</si>
  <si>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</si>
  <si>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</si>
  <si>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</si>
  <si>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</si>
  <si>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</si>
  <si>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</si>
  <si>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</si>
  <si>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</si>
  <si>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</si>
  <si>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</si>
  <si>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</si>
  <si>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</si>
  <si>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</si>
  <si>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</si>
  <si>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</si>
  <si>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</si>
  <si>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</si>
  <si>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</si>
  <si>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</si>
  <si>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</si>
  <si>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</si>
  <si>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</si>
  <si>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</si>
  <si>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</si>
  <si>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</si>
  <si>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</si>
  <si>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</si>
  <si>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</si>
  <si>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</si>
  <si>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</si>
  <si>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</si>
  <si>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</si>
  <si>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</si>
  <si>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</si>
  <si>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</si>
  <si>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</si>
  <si>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</si>
  <si>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</si>
  <si>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</si>
  <si>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</si>
  <si>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</si>
  <si>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</si>
  <si>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</si>
  <si>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</si>
  <si>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</si>
  <si>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</si>
  <si>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</si>
  <si>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</si>
  <si>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</si>
  <si>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</si>
  <si>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</si>
  <si>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</si>
  <si>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</si>
  <si>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</si>
  <si>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</si>
  <si>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</si>
  <si>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</si>
  <si>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</si>
  <si>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</si>
  <si>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</si>
  <si>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</si>
  <si>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</si>
  <si>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</si>
  <si>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</si>
  <si>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</si>
  <si>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</si>
  <si>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</si>
  <si>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</si>
  <si>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</si>
  <si>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</si>
  <si>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</si>
  <si>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</si>
  <si>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</si>
  <si>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</si>
  <si>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</si>
  <si>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</si>
  <si>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</si>
  <si>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</si>
  <si>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</si>
  <si>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</si>
  <si>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</si>
  <si>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</si>
  <si>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</si>
  <si>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</si>
  <si>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</si>
  <si>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</si>
  <si>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</si>
  <si>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</si>
  <si>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</si>
  <si>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</si>
  <si>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</si>
  <si>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</si>
  <si>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</si>
  <si>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</si>
  <si>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</si>
  <si>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</si>
  <si>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</si>
  <si>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</si>
  <si>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</si>
  <si>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</si>
  <si>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</si>
  <si>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</si>
  <si>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</si>
  <si>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</si>
  <si>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</si>
  <si>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</si>
  <si>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</si>
  <si>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</si>
  <si>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</si>
  <si>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</si>
  <si>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</si>
  <si>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</si>
  <si>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</si>
  <si>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</si>
  <si>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</si>
  <si>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</si>
  <si>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</si>
  <si>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</si>
  <si>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</si>
  <si>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</si>
  <si>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</si>
  <si>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</si>
  <si>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</si>
  <si>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</si>
  <si>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</si>
  <si>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</si>
  <si>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</si>
  <si>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</si>
  <si>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</si>
  <si>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</si>
  <si>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</si>
  <si>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</si>
  <si>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</si>
  <si>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</si>
  <si>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</si>
  <si>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</si>
  <si>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</si>
  <si>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</si>
  <si>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</si>
  <si>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</si>
  <si>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</si>
  <si>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</si>
  <si>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</si>
  <si>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</si>
  <si>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</si>
  <si>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</si>
  <si>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</si>
  <si>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</si>
  <si>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</si>
  <si>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</si>
  <si>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</si>
  <si>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</si>
  <si>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</si>
  <si>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</si>
  <si>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</si>
  <si>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</si>
  <si>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</si>
  <si>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</si>
  <si>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</si>
  <si>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</si>
  <si>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</si>
  <si>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</si>
  <si>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</si>
  <si>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</si>
  <si>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</si>
  <si>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</si>
  <si>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</si>
  <si>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</si>
  <si>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</si>
  <si>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</si>
  <si>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</si>
  <si>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</si>
  <si>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</si>
  <si>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</si>
  <si>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</si>
  <si>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</si>
  <si>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</si>
  <si>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</si>
  <si>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</si>
  <si>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</si>
  <si>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</si>
  <si>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</si>
  <si>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</si>
  <si>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</si>
  <si>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</si>
  <si>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</si>
  <si>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</si>
  <si>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</si>
  <si>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</si>
  <si>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</si>
  <si>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</si>
  <si>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</si>
  <si>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</si>
  <si>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</si>
  <si>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</si>
  <si>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</si>
  <si>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</si>
  <si>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</si>
  <si>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</si>
  <si>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</si>
  <si>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</si>
  <si>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</si>
  <si>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</si>
  <si>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</si>
  <si>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</si>
  <si>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</si>
  <si>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</si>
  <si>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</si>
  <si>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</si>
  <si>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</si>
  <si>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</si>
  <si>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</si>
  <si>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</si>
  <si>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</si>
  <si>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</si>
  <si>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</si>
  <si>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</si>
  <si>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</si>
  <si>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</si>
  <si>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</si>
  <si>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</si>
  <si>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</si>
  <si>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</si>
  <si>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</si>
  <si>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</si>
  <si>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</si>
  <si>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</si>
  <si>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</si>
  <si>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</si>
  <si>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</si>
  <si>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</si>
  <si>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</si>
  <si>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</si>
  <si>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</si>
  <si>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</si>
  <si>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</si>
  <si>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</si>
  <si>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</si>
  <si>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</si>
  <si>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</si>
  <si>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</si>
  <si>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</si>
  <si>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</si>
  <si>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</si>
  <si>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</si>
  <si>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</si>
  <si>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</si>
  <si>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</si>
  <si>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</si>
  <si>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</si>
  <si>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</si>
  <si>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</si>
  <si>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</si>
  <si>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</si>
  <si>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</si>
  <si>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</si>
  <si>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</si>
  <si>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</si>
  <si>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</si>
  <si>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</si>
  <si>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</si>
  <si>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</si>
  <si>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</si>
  <si>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</si>
  <si>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</si>
  <si>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</si>
  <si>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</si>
  <si>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</si>
  <si>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</si>
  <si>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</si>
  <si>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</si>
  <si>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</si>
  <si>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</si>
  <si>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</si>
  <si>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</si>
  <si>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</si>
  <si>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</si>
  <si>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</si>
  <si>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</si>
  <si>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</si>
  <si>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</si>
  <si>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</si>
  <si>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</si>
  <si>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</si>
  <si>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</si>
  <si>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</si>
  <si>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</si>
  <si>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</si>
  <si>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</si>
  <si>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</si>
  <si>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</si>
  <si>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</si>
  <si>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</si>
  <si>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</si>
  <si>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</si>
  <si>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</si>
  <si>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</si>
  <si>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</si>
  <si>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</si>
  <si>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</si>
  <si>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</si>
  <si>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</si>
  <si>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</si>
  <si>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</si>
  <si>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</si>
  <si>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</si>
  <si>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</si>
  <si>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</si>
  <si>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</si>
  <si>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</si>
  <si>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</si>
  <si>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</si>
  <si>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</si>
  <si>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</si>
  <si>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</si>
  <si>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</si>
  <si>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</si>
  <si>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</si>
  <si>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</si>
  <si>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</si>
  <si>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</si>
  <si>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</si>
  <si>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</si>
  <si>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</si>
  <si>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</si>
  <si>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</si>
  <si>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</si>
  <si>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</si>
  <si>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</si>
  <si>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</si>
  <si>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</si>
  <si>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</si>
  <si>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</si>
  <si>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</si>
  <si>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</si>
  <si>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</si>
  <si>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</si>
  <si>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</si>
  <si>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</si>
  <si>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</si>
  <si>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</si>
  <si>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</si>
  <si>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</si>
  <si>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</si>
  <si>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</si>
  <si>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</si>
  <si>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</si>
  <si>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</si>
  <si>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</si>
  <si>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</si>
  <si>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</si>
  <si>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</si>
  <si>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</si>
  <si>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</si>
  <si>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</si>
  <si>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</si>
  <si>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</si>
  <si>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</si>
  <si>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</si>
  <si>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</si>
  <si>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</si>
  <si>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</si>
  <si>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</si>
  <si>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</si>
  <si>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</si>
  <si>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</si>
  <si>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</si>
  <si>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</si>
  <si>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</si>
  <si>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</si>
  <si>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</si>
  <si>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</si>
  <si>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</si>
  <si>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</si>
  <si>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</si>
  <si>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</si>
  <si>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</si>
  <si>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</si>
  <si>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</si>
  <si>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</si>
  <si>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</si>
  <si>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</si>
  <si>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</si>
  <si>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</si>
  <si>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</si>
  <si>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</si>
  <si>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</si>
  <si>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</si>
  <si>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</si>
  <si>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</si>
  <si>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</si>
  <si>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</si>
  <si>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</si>
  <si>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</si>
  <si>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</si>
  <si>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</si>
  <si>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</si>
  <si>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</si>
  <si>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</si>
  <si>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</si>
  <si>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</si>
  <si>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</si>
  <si>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</si>
  <si>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</si>
  <si>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</si>
  <si>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</si>
  <si>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</si>
  <si>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</si>
  <si>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</si>
  <si>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</si>
  <si>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</si>
  <si>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</si>
  <si>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</si>
  <si>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</si>
  <si>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</si>
  <si>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</si>
  <si>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</si>
  <si>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</si>
  <si>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</si>
  <si>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</si>
  <si>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</si>
  <si>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</si>
  <si>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</si>
  <si>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</si>
  <si>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</si>
  <si>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</si>
  <si>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</si>
  <si>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</si>
  <si>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</si>
  <si>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</si>
  <si>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</si>
  <si>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</si>
  <si>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</si>
  <si>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</si>
  <si>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</si>
  <si>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</si>
  <si>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</si>
  <si>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</si>
  <si>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</si>
  <si>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</si>
  <si>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</si>
  <si>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</si>
  <si>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</si>
  <si>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</si>
  <si>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</si>
  <si>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</si>
  <si>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</si>
  <si>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</si>
  <si>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</si>
  <si>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</si>
  <si>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</si>
  <si>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</si>
  <si>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</si>
  <si>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</si>
  <si>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</si>
  <si>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</si>
  <si>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</si>
  <si>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</si>
  <si>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</si>
  <si>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</si>
  <si>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</si>
  <si>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</si>
  <si>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</si>
  <si>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</si>
  <si>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</si>
  <si>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</si>
  <si>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</si>
  <si>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</si>
  <si>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</si>
  <si>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</si>
  <si>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</si>
  <si>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</si>
  <si>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</si>
  <si>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</si>
  <si>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</si>
  <si>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</si>
  <si>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</si>
  <si>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</si>
  <si>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</si>
  <si>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</si>
  <si>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</si>
  <si>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</si>
  <si>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</si>
  <si>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</si>
  <si>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</si>
  <si>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</si>
  <si>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</si>
  <si>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</si>
  <si>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</si>
  <si>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</si>
  <si>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</si>
  <si>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</si>
  <si>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</si>
  <si>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</si>
  <si>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</si>
  <si>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</si>
  <si>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</si>
  <si>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</si>
  <si>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</si>
  <si>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</si>
  <si>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</si>
  <si>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</si>
  <si>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</si>
  <si>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</si>
  <si>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</si>
  <si>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</si>
  <si>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</si>
  <si>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</si>
  <si>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</si>
  <si>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</si>
  <si>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</si>
  <si>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</si>
  <si>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</si>
  <si>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</si>
  <si>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</si>
  <si>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</si>
  <si>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</si>
  <si>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</si>
  <si>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</si>
  <si>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</si>
  <si>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</si>
  <si>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</si>
  <si>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</si>
  <si>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</si>
  <si>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</si>
  <si>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</si>
  <si>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</si>
  <si>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</si>
  <si>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</si>
  <si>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</si>
  <si>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</si>
  <si>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</si>
  <si>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</si>
  <si>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</si>
  <si>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</si>
  <si>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</si>
  <si>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</si>
  <si>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</si>
  <si>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</si>
  <si>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</si>
  <si>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</si>
  <si>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</si>
  <si>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</si>
  <si>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</si>
  <si>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</si>
  <si>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</si>
  <si>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</si>
  <si>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</si>
  <si>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</si>
  <si>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</si>
  <si>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</si>
  <si>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</si>
  <si>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</si>
  <si>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</si>
  <si>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</si>
  <si>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</si>
  <si>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</si>
  <si>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</si>
  <si>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</si>
  <si>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</si>
  <si>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</si>
  <si>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</si>
  <si>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</si>
  <si>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</si>
  <si>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</si>
  <si>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</si>
  <si>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</si>
  <si>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</si>
  <si>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</si>
  <si>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</si>
  <si>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</si>
  <si>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</si>
  <si>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</si>
  <si>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</si>
  <si>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</si>
  <si>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</si>
  <si>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</si>
  <si>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</si>
  <si>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</si>
  <si>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</si>
  <si>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</si>
  <si>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</si>
  <si>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</si>
  <si>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</si>
  <si>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</si>
  <si>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</si>
  <si>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</si>
  <si>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</si>
  <si>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</si>
  <si>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</si>
  <si>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</si>
  <si>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</si>
  <si>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</si>
  <si>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</si>
  <si>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</si>
  <si>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</si>
  <si>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</si>
  <si>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</si>
  <si>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</si>
  <si>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</si>
  <si>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</si>
  <si>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</si>
  <si>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</si>
  <si>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</si>
  <si>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</si>
  <si>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</si>
  <si>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</si>
  <si>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</si>
  <si>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</si>
  <si>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</si>
  <si>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</si>
  <si>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</si>
  <si>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</si>
  <si>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</si>
  <si>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</si>
  <si>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</si>
  <si>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</si>
  <si>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</si>
  <si>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</si>
  <si>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</si>
  <si>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</si>
  <si>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</si>
  <si>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</si>
  <si>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</si>
  <si>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</si>
  <si>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</si>
  <si>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</si>
  <si>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</si>
  <si>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</si>
  <si>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</si>
  <si>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</si>
  <si>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</si>
  <si>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</si>
  <si>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</si>
  <si>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</si>
  <si>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</si>
  <si>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</si>
  <si>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</si>
  <si>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</si>
  <si>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</si>
  <si>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</si>
  <si>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</si>
  <si>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</si>
  <si>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</si>
  <si>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</si>
  <si>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</si>
  <si>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</si>
  <si>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</si>
  <si>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</si>
  <si>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</si>
  <si>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</si>
  <si>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</si>
  <si>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</si>
  <si>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</si>
  <si>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</si>
  <si>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</si>
  <si>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</si>
  <si>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</si>
  <si>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</si>
  <si>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</si>
  <si>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</si>
  <si>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</si>
  <si>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</si>
  <si>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</si>
  <si>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</si>
  <si>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</si>
  <si>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</si>
  <si>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</si>
  <si>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</si>
  <si>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</si>
  <si>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</si>
  <si>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</si>
  <si>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</si>
  <si>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</si>
  <si>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</si>
  <si>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</si>
  <si>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</si>
  <si>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</si>
  <si>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</si>
  <si>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</si>
  <si>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</si>
  <si>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</si>
  <si>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</si>
  <si>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</si>
  <si>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</si>
  <si>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</si>
  <si>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</si>
  <si>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</si>
  <si>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</si>
  <si>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</si>
  <si>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</si>
  <si>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</si>
  <si>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</si>
  <si>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</si>
  <si>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</si>
  <si>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</si>
  <si>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</si>
  <si>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</si>
  <si>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</si>
  <si>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</si>
  <si>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</si>
  <si>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</si>
  <si>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</si>
  <si>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</si>
  <si>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</si>
  <si>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</si>
  <si>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</si>
  <si>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</si>
  <si>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</si>
  <si>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</si>
  <si>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</si>
  <si>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</si>
  <si>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</si>
  <si>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</si>
  <si>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</si>
  <si>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</si>
  <si>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</si>
  <si>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</si>
  <si>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</si>
  <si>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</si>
  <si>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</si>
  <si>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</si>
  <si>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</si>
  <si>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</si>
  <si>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</si>
  <si>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</si>
  <si>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</si>
  <si>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</si>
  <si>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</si>
  <si>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</si>
  <si>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</si>
  <si>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</si>
  <si>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</si>
  <si>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</si>
  <si>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</si>
  <si>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</si>
  <si>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</si>
  <si>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</si>
  <si>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</si>
  <si>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</si>
  <si>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</si>
  <si>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</si>
  <si>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</si>
  <si>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</si>
  <si>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</si>
  <si>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</si>
  <si>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</si>
  <si>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</si>
  <si>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</si>
  <si>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</si>
  <si>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</si>
  <si>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</si>
  <si>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</si>
  <si>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</si>
  <si>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</si>
  <si>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</si>
  <si>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</si>
  <si>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</si>
  <si>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</si>
  <si>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</si>
  <si>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</si>
  <si>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</si>
  <si>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</si>
  <si>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</si>
  <si>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</si>
  <si>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</si>
  <si>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</si>
  <si>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</si>
  <si>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</si>
  <si>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</si>
  <si>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</si>
  <si>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</si>
  <si>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</si>
  <si>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</si>
  <si>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</si>
  <si>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</si>
  <si>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</si>
  <si>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</si>
  <si>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</si>
  <si>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</si>
  <si>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</si>
  <si>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</si>
  <si>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</si>
  <si>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</si>
  <si>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</si>
  <si>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</si>
  <si>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</si>
  <si>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</si>
  <si>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</si>
  <si>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</si>
  <si>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</si>
  <si>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</si>
  <si>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</si>
  <si>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</si>
  <si>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</si>
  <si>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</si>
  <si>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</si>
  <si>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</si>
  <si>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</si>
  <si>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</si>
  <si>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</si>
  <si>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</si>
  <si>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</si>
  <si>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</si>
  <si>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</si>
  <si>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</si>
  <si>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</si>
  <si>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</si>
  <si>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</si>
  <si>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</si>
  <si>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</si>
  <si>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</si>
  <si>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</si>
  <si>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</si>
  <si>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</si>
  <si>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</si>
  <si>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</si>
  <si>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</si>
  <si>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</si>
  <si>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</si>
  <si>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</si>
  <si>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</si>
  <si>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</si>
  <si>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</si>
  <si>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</si>
  <si>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</si>
  <si>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</si>
  <si>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</si>
  <si>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</si>
  <si>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</si>
  <si>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</si>
  <si>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</si>
  <si>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</si>
  <si>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</si>
  <si>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</si>
  <si>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</si>
  <si>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</si>
  <si>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</si>
  <si>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</si>
  <si>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</si>
  <si>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</si>
  <si>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</si>
  <si>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</si>
  <si>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</si>
  <si>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</si>
  <si>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</si>
  <si>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</si>
  <si>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</si>
  <si>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</si>
  <si>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</si>
  <si>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</si>
  <si>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</si>
  <si>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</si>
  <si>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</si>
  <si>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</si>
  <si>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</si>
  <si>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</si>
  <si>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</si>
  <si>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</si>
  <si>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</si>
  <si>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</si>
  <si>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</si>
  <si>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</si>
  <si>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</si>
  <si>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</si>
  <si>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</si>
  <si>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</si>
  <si>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</si>
  <si>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</si>
  <si>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</si>
  <si>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</si>
  <si>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</si>
  <si>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</si>
  <si>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</si>
  <si>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</si>
  <si>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</si>
  <si>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</si>
  <si>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</si>
  <si>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</si>
  <si>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</si>
  <si>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</si>
  <si>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</si>
  <si>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</si>
  <si>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</si>
  <si>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</si>
  <si>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</si>
  <si>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</si>
  <si>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</si>
  <si>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</si>
  <si>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</si>
  <si>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</si>
  <si>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</si>
  <si>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</si>
  <si>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</si>
  <si>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</si>
  <si>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</si>
  <si>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</si>
  <si>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</si>
  <si>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</si>
  <si>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</si>
  <si>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</si>
  <si>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</si>
  <si>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</si>
  <si>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</si>
  <si>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</si>
  <si>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</si>
  <si>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</si>
  <si>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</si>
  <si>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</si>
  <si>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</si>
  <si>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</si>
  <si>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</si>
  <si>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</si>
  <si>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</si>
  <si>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</si>
  <si>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</si>
  <si>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</si>
  <si>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</si>
  <si>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</si>
  <si>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</si>
  <si>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</si>
  <si>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</si>
  <si>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</si>
  <si>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</si>
  <si>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</si>
  <si>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</si>
  <si>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</si>
  <si>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</si>
  <si>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</si>
  <si>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</si>
  <si>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</si>
  <si>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</si>
  <si>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</si>
  <si>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</si>
  <si>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</si>
  <si>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</si>
  <si>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</si>
  <si>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</si>
  <si>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</si>
  <si>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</si>
  <si>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</si>
  <si>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</si>
  <si>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</si>
  <si>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</si>
  <si>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</si>
  <si>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</si>
  <si>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</si>
  <si>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</si>
  <si>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</si>
  <si>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</si>
  <si>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</si>
  <si>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</si>
  <si>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</si>
  <si>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</si>
  <si>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</si>
  <si>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</si>
  <si>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</si>
  <si>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</si>
  <si>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</si>
  <si>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</si>
  <si>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</si>
  <si>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</si>
  <si>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</si>
  <si>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</si>
  <si>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</si>
  <si>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</si>
  <si>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</si>
  <si>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</si>
  <si>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</si>
  <si>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</si>
  <si>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</si>
  <si>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</si>
  <si>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</si>
  <si>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</si>
  <si>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</si>
  <si>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</si>
  <si>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</si>
  <si>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</si>
  <si>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</si>
  <si>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</si>
  <si>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</si>
  <si>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</si>
  <si>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</si>
  <si>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</si>
  <si>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</si>
  <si>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</si>
  <si>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</si>
  <si>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</si>
  <si>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</si>
  <si>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</si>
  <si>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</si>
  <si>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</si>
  <si>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</si>
  <si>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</si>
  <si>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</si>
  <si>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</si>
  <si>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</si>
  <si>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</si>
  <si>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</si>
  <si>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</si>
  <si>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</si>
  <si>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</si>
  <si>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</si>
  <si>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</si>
  <si>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</si>
  <si>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</si>
  <si>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</si>
  <si>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</si>
  <si>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</si>
  <si>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</si>
  <si>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</si>
  <si>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</si>
  <si>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</si>
  <si>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</si>
  <si>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</si>
  <si>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</si>
  <si>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</si>
  <si>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</si>
  <si>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</si>
  <si>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</si>
  <si>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</si>
  <si>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</si>
  <si>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</si>
  <si>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</si>
  <si>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</si>
  <si>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</si>
  <si>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</si>
  <si>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</si>
  <si>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</si>
  <si>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</si>
  <si>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</si>
  <si>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</si>
  <si>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</si>
  <si>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</si>
  <si>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</si>
  <si>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</si>
  <si>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</si>
  <si>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</si>
  <si>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</si>
  <si>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</si>
  <si>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</si>
  <si>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</si>
  <si>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</si>
  <si>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</si>
  <si>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</si>
  <si>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</si>
  <si>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</si>
  <si>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</si>
  <si>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</si>
  <si>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</si>
  <si>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</si>
  <si>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</si>
  <si>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</si>
  <si>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</si>
  <si>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</si>
  <si>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</si>
  <si>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</si>
  <si>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</si>
  <si>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</si>
  <si>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</si>
  <si>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</si>
  <si>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</si>
  <si>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</si>
  <si>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</si>
  <si>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</si>
  <si>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</si>
  <si>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</si>
  <si>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</si>
  <si>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</si>
  <si>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</si>
  <si>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</si>
  <si>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</si>
  <si>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</si>
  <si>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</si>
  <si>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</si>
  <si>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</si>
  <si>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</si>
  <si>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</si>
  <si>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</si>
  <si>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</si>
  <si>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</si>
  <si>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</si>
  <si>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</si>
  <si>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</si>
  <si>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</si>
  <si>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</si>
  <si>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</si>
  <si>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</si>
  <si>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</si>
  <si>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</si>
  <si>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</si>
  <si>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</si>
  <si>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</si>
  <si>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</si>
  <si>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</si>
  <si>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</si>
  <si>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</si>
  <si>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</si>
  <si>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</si>
  <si>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</si>
  <si>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</si>
  <si>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</si>
  <si>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</si>
  <si>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</si>
  <si>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</si>
  <si>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</si>
  <si>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</si>
  <si>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</si>
  <si>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</si>
  <si>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</si>
  <si>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</si>
  <si>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</si>
  <si>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</si>
  <si>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</si>
  <si>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</si>
  <si>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</si>
  <si>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</si>
  <si>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</si>
  <si>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</si>
  <si>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</si>
  <si>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</si>
  <si>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</si>
  <si>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</si>
  <si>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</si>
  <si>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</si>
  <si>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</si>
  <si>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</si>
  <si>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</si>
  <si>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</si>
  <si>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</si>
  <si>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</si>
  <si>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</si>
  <si>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</si>
  <si>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</si>
  <si>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</si>
  <si>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</si>
  <si>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</si>
  <si>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</si>
  <si>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</si>
  <si>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</si>
  <si>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</si>
  <si>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</si>
  <si>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</si>
  <si>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</si>
  <si>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</si>
  <si>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</si>
  <si>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</si>
  <si>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</si>
  <si>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</si>
  <si>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</si>
  <si>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</si>
  <si>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</si>
  <si>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</si>
  <si>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</si>
  <si>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</si>
  <si>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</si>
  <si>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</si>
  <si>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</si>
  <si>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</si>
  <si>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</si>
  <si>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</si>
  <si>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</si>
  <si>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</si>
  <si>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</si>
  <si>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</si>
  <si>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</si>
  <si>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</si>
  <si>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</si>
  <si>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</si>
  <si>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</si>
  <si>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</si>
  <si>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</si>
  <si>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</si>
  <si>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</si>
  <si>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</si>
  <si>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</si>
  <si>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</si>
  <si>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</si>
  <si>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</si>
  <si>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</si>
  <si>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</si>
  <si>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</si>
  <si>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</si>
  <si>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</si>
  <si>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</si>
  <si>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</si>
  <si>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</si>
  <si>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</si>
  <si>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</si>
  <si>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</si>
  <si>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</si>
  <si>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</si>
  <si>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</si>
  <si>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</si>
  <si>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</si>
  <si>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</si>
  <si>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</si>
  <si>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</si>
  <si>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</si>
  <si>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</si>
  <si>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</si>
  <si>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</si>
  <si>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</si>
  <si>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</si>
  <si>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</si>
  <si>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</si>
  <si>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</si>
  <si>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</si>
  <si>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</si>
  <si>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</si>
  <si>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</si>
  <si>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</si>
  <si>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</si>
  <si>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</si>
  <si>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</si>
  <si>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</si>
  <si>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</si>
  <si>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</si>
  <si>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</si>
  <si>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</si>
  <si>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</si>
  <si>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</si>
  <si>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</si>
  <si>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</si>
  <si>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</si>
  <si>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</si>
  <si>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</si>
  <si>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</si>
  <si>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</si>
  <si>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</si>
  <si>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</si>
  <si>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</si>
  <si>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</si>
  <si>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</si>
  <si>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</si>
  <si>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</si>
  <si>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</si>
  <si>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</si>
  <si>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</si>
  <si>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</si>
  <si>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</si>
  <si>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</si>
  <si>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</si>
  <si>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</si>
  <si>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</si>
  <si>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</si>
  <si>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</si>
  <si>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</si>
  <si>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</si>
  <si>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</si>
  <si>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</si>
  <si>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</si>
  <si>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</si>
  <si>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</si>
  <si>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</si>
  <si>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</si>
  <si>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</si>
  <si>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</si>
  <si>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</si>
  <si>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</si>
  <si>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</si>
  <si>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</si>
  <si>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</si>
  <si>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</si>
  <si>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</si>
  <si>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</si>
  <si>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</si>
  <si>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</si>
  <si>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</si>
  <si>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</si>
  <si>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</si>
  <si>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</si>
  <si>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</si>
  <si>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</si>
  <si>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</si>
  <si>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</si>
  <si>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</si>
  <si>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</si>
  <si>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</si>
  <si>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</si>
  <si>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</si>
  <si>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</si>
  <si>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</si>
  <si>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</si>
  <si>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</si>
  <si>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</si>
  <si>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</si>
  <si>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</si>
  <si>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</si>
  <si>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</si>
  <si>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</si>
  <si>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</si>
  <si>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</si>
  <si>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</si>
  <si>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</si>
  <si>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</si>
  <si>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</si>
  <si>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</si>
  <si>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</si>
  <si>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</si>
  <si>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</si>
  <si>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</si>
  <si>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</si>
  <si>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</si>
  <si>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</si>
  <si>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</si>
  <si>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</si>
  <si>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</si>
  <si>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</si>
  <si>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</si>
  <si>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</si>
  <si>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</si>
  <si>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</si>
  <si>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</si>
  <si>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</si>
  <si>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</si>
  <si>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</si>
  <si>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</si>
  <si>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</si>
  <si>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</si>
  <si>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</si>
  <si>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</si>
  <si>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</si>
  <si>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</si>
  <si>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</si>
  <si>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</si>
  <si>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</si>
  <si>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</si>
  <si>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</si>
  <si>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</si>
  <si>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</si>
  <si>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</si>
  <si>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</si>
  <si>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</si>
  <si>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</si>
  <si>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</si>
  <si>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</si>
  <si>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</si>
  <si>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</si>
  <si>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</si>
  <si>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</si>
  <si>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</si>
  <si>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</si>
  <si>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</si>
  <si>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</si>
  <si>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</si>
  <si>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</si>
  <si>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</si>
  <si>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</si>
  <si>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</si>
  <si>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</si>
  <si>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</si>
  <si>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</si>
  <si>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</si>
  <si>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</si>
  <si>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</si>
  <si>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</si>
  <si>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</si>
  <si>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</si>
  <si>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</si>
  <si>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</si>
  <si>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</si>
  <si>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</si>
  <si>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</si>
  <si>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</si>
  <si>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</si>
  <si>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</si>
  <si>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</si>
  <si>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</si>
  <si>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</si>
  <si>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</si>
  <si>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</si>
  <si>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</si>
  <si>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</si>
  <si>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</si>
  <si>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</si>
  <si>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</si>
  <si>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</si>
  <si>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</si>
  <si>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</si>
  <si>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</si>
  <si>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</si>
  <si>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</si>
  <si>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</si>
  <si>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</si>
  <si>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</si>
  <si>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</si>
  <si>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</si>
  <si>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</si>
  <si>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</si>
  <si>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</si>
  <si>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</si>
  <si>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</si>
  <si>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</si>
  <si>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</si>
  <si>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</si>
  <si>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</si>
  <si>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</si>
  <si>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</si>
  <si>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</si>
  <si>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</si>
  <si>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</si>
  <si>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</si>
  <si>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</si>
  <si>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</si>
  <si>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</si>
  <si>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</si>
  <si>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</si>
  <si>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</si>
  <si>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</si>
  <si>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</si>
  <si>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</si>
  <si>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</si>
  <si>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</si>
  <si>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</si>
  <si>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</si>
  <si>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</si>
  <si>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</si>
  <si>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</si>
  <si>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</si>
  <si>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</si>
  <si>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</si>
  <si>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</si>
  <si>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</si>
  <si>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</si>
  <si>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</si>
  <si>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</si>
  <si>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</si>
  <si>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</si>
  <si>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</si>
  <si>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</si>
  <si>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</si>
  <si>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</si>
  <si>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</si>
  <si>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</si>
  <si>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</si>
  <si>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</si>
  <si>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</si>
  <si>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</si>
  <si>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</si>
  <si>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</si>
  <si>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</si>
  <si>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</si>
  <si>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</si>
  <si>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</si>
  <si>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</si>
  <si>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</si>
  <si>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</si>
  <si>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</si>
  <si>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</si>
  <si>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</si>
  <si>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</si>
  <si>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</si>
  <si>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</si>
  <si>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</si>
  <si>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</si>
  <si>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</si>
  <si>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</si>
  <si>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</si>
  <si>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</si>
  <si>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</si>
  <si>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</si>
  <si>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</si>
  <si>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</si>
  <si>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</si>
  <si>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</si>
  <si>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</si>
  <si>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</si>
  <si>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</si>
  <si>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</si>
  <si>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</si>
  <si>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</si>
  <si>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</si>
  <si>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</si>
  <si>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</si>
  <si>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</si>
  <si>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</si>
  <si>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</si>
  <si>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</si>
  <si>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</si>
  <si>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</si>
  <si>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</si>
  <si>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</si>
  <si>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</si>
  <si>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</si>
  <si>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</si>
  <si>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</si>
  <si>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</si>
  <si>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</si>
  <si>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</si>
  <si>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</si>
  <si>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</si>
  <si>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</si>
  <si>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</si>
  <si>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</si>
  <si>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</si>
  <si>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</si>
  <si>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</si>
  <si>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</si>
  <si>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</si>
  <si>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</si>
  <si>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</si>
  <si>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</si>
  <si>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</si>
  <si>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</si>
  <si>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</si>
  <si>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</si>
  <si>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</si>
  <si>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</si>
  <si>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</si>
  <si>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</si>
  <si>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</si>
  <si>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</si>
  <si>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</si>
  <si>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</si>
  <si>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</si>
  <si>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</si>
  <si>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</si>
  <si>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</si>
  <si>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</si>
  <si>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</si>
  <si>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</si>
  <si>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</si>
  <si>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</si>
  <si>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</si>
  <si>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</si>
  <si>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</si>
  <si>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</si>
  <si>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</si>
  <si>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</si>
  <si>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</si>
  <si>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</si>
  <si>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</si>
  <si>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</si>
  <si>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</si>
  <si>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</si>
  <si>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</si>
  <si>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</si>
  <si>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</si>
  <si>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</si>
  <si>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</si>
  <si>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</si>
  <si>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</si>
  <si>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</si>
  <si>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</si>
  <si>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</si>
  <si>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</si>
  <si>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</si>
  <si>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</si>
  <si>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</si>
  <si>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</si>
  <si>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</si>
  <si>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</si>
  <si>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</si>
  <si>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</si>
  <si>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</si>
  <si>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</si>
  <si>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</si>
  <si>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</si>
  <si>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</si>
  <si>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</si>
  <si>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</si>
  <si>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</si>
  <si>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</si>
  <si>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</si>
  <si>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</si>
  <si>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</si>
  <si>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</si>
  <si>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</si>
  <si>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</si>
  <si>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</si>
  <si>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</si>
  <si>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</si>
  <si>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</si>
  <si>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</si>
  <si>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</si>
  <si>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</si>
  <si>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</si>
  <si>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</si>
  <si>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</si>
  <si>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</si>
  <si>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</si>
  <si>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</si>
  <si>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</si>
  <si>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</si>
  <si>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</si>
  <si>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</si>
  <si>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</si>
  <si>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</si>
  <si>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</si>
  <si>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</si>
  <si>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</si>
  <si>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</si>
  <si>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</si>
  <si>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</si>
  <si>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</si>
  <si>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</si>
  <si>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</si>
  <si>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</si>
  <si>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</si>
  <si>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</si>
  <si>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</si>
  <si>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</si>
  <si>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</si>
  <si>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</si>
  <si>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</si>
  <si>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</si>
  <si>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</si>
  <si>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</si>
  <si>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</si>
  <si>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</si>
  <si>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</si>
  <si>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</si>
  <si>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</si>
  <si>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</si>
  <si>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</si>
  <si>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</si>
  <si>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</si>
  <si>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</si>
  <si>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</si>
  <si>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</si>
  <si>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</si>
  <si>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</si>
  <si>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</si>
  <si>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</si>
  <si>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</si>
  <si>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</si>
  <si>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</si>
  <si>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</si>
  <si>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</si>
  <si>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</si>
  <si>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</si>
  <si>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</si>
  <si>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</si>
  <si>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</si>
  <si>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</si>
  <si>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</si>
  <si>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</si>
  <si>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</si>
  <si>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</si>
  <si>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</si>
  <si>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</si>
  <si>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</si>
  <si>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</si>
  <si>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</si>
  <si>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</si>
  <si>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</si>
  <si>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</si>
  <si>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</si>
  <si>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</si>
  <si>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</si>
  <si>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</si>
  <si>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</si>
  <si>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</si>
  <si>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</si>
  <si>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</si>
  <si>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</si>
  <si>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</si>
  <si>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</si>
  <si>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</si>
  <si>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</si>
  <si>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</si>
  <si>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</si>
  <si>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</si>
  <si>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</si>
  <si>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</si>
  <si>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</si>
  <si>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</si>
  <si>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</si>
  <si>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</si>
  <si>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</si>
  <si>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</si>
  <si>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</si>
  <si>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</si>
  <si>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</si>
  <si>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</si>
  <si>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</si>
  <si>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</si>
  <si>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</si>
  <si>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</si>
  <si>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</si>
  <si>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</si>
  <si>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</si>
  <si>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</si>
  <si>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</si>
  <si>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</si>
  <si>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</si>
  <si>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</si>
  <si>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</si>
  <si>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</si>
  <si>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</si>
  <si>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</si>
  <si>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</si>
  <si>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</si>
  <si>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</si>
  <si>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</si>
  <si>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</si>
  <si>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</si>
  <si>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</si>
  <si>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</si>
  <si>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</si>
  <si>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</si>
  <si>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</si>
  <si>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</si>
  <si>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</si>
  <si>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</si>
  <si>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</si>
  <si>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</si>
  <si>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</si>
  <si>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</si>
  <si>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</si>
  <si>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</si>
  <si>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</si>
  <si>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</si>
  <si>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</si>
  <si>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</si>
  <si>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</si>
  <si>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</si>
  <si>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</si>
  <si>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</si>
  <si>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</si>
  <si>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</si>
  <si>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</si>
  <si>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</si>
  <si>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</si>
  <si>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</si>
  <si>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</si>
  <si>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</si>
  <si>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</si>
  <si>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</si>
  <si>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</si>
  <si>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</si>
  <si>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</si>
  <si>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</si>
  <si>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</si>
  <si>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</si>
  <si>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</si>
  <si>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</si>
  <si>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</si>
  <si>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</si>
  <si>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</si>
  <si>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</si>
  <si>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</si>
  <si>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</si>
  <si>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</si>
  <si>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</si>
  <si>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</si>
  <si>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</si>
  <si>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</si>
  <si>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</si>
  <si>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</si>
  <si>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</si>
  <si>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</si>
  <si>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</si>
  <si>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</si>
  <si>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</si>
  <si>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</si>
  <si>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</si>
  <si>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</si>
  <si>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</si>
  <si>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</si>
  <si>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</si>
  <si>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</si>
  <si>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</si>
  <si>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</si>
  <si>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</si>
  <si>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</si>
  <si>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</si>
  <si>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</si>
  <si>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</si>
  <si>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</si>
  <si>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</si>
  <si>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</si>
  <si>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</si>
  <si>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</si>
  <si>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</si>
  <si>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</si>
  <si>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</si>
  <si>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</si>
  <si>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</si>
  <si>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</si>
  <si>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</si>
  <si>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</si>
  <si>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</si>
  <si>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</si>
  <si>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</si>
  <si>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</si>
  <si>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</si>
  <si>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</si>
  <si>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</si>
  <si>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</si>
  <si>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</si>
  <si>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</si>
  <si>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</si>
  <si>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</si>
  <si>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</si>
  <si>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</si>
  <si>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</si>
  <si>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</si>
  <si>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</si>
  <si>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</si>
  <si>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</si>
  <si>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</si>
  <si>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</si>
  <si>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</si>
  <si>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</si>
  <si>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</si>
  <si>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</si>
  <si>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</si>
  <si>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</si>
  <si>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</si>
  <si>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</si>
  <si>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</si>
  <si>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</si>
  <si>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</si>
  <si>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</si>
  <si>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</si>
  <si>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</si>
  <si>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</si>
  <si>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</si>
  <si>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</si>
  <si>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</si>
  <si>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</si>
  <si>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</si>
  <si>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</si>
  <si>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</si>
  <si>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</si>
  <si>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</si>
  <si>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</si>
  <si>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</si>
  <si>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</si>
  <si>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</si>
  <si>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</si>
  <si>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</si>
  <si>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</si>
  <si>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</si>
  <si>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</si>
  <si>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</si>
  <si>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</si>
  <si>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</si>
  <si>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</si>
  <si>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</si>
  <si>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</si>
  <si>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</si>
  <si>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</si>
  <si>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</si>
  <si>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</si>
  <si>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</si>
  <si>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</si>
  <si>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</si>
  <si>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</si>
  <si>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</si>
  <si>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</si>
  <si>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</si>
  <si>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</si>
  <si>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</si>
  <si>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</si>
  <si>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</si>
  <si>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</si>
  <si>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</si>
  <si>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</si>
  <si>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</si>
  <si>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</si>
  <si>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</si>
  <si>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</si>
  <si>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</si>
  <si>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</si>
  <si>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</si>
  <si>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</si>
  <si>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</si>
  <si>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</si>
  <si>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</si>
  <si>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</si>
  <si>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</si>
  <si>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</si>
  <si>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</si>
  <si>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</si>
  <si>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</si>
  <si>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</si>
  <si>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</si>
  <si>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</si>
  <si>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</si>
  <si>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</si>
  <si>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</si>
  <si>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</si>
  <si>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</si>
  <si>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</si>
  <si>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</si>
  <si>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</si>
  <si>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</si>
  <si>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</si>
  <si>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</si>
  <si>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</si>
  <si>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</si>
  <si>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</si>
  <si>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</si>
  <si>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</si>
  <si>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</si>
  <si>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</si>
  <si>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</si>
  <si>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</si>
  <si>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</si>
  <si>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</si>
  <si>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</si>
  <si>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</si>
  <si>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</si>
  <si>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</si>
  <si>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</si>
  <si>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</si>
  <si>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</si>
  <si>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</si>
  <si>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</si>
  <si>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</si>
  <si>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</si>
  <si>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</si>
  <si>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</si>
  <si>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</si>
  <si>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</si>
  <si>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</si>
  <si>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</si>
  <si>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</si>
  <si>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</si>
  <si>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</si>
  <si>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</si>
  <si>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</si>
  <si>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</si>
  <si>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</si>
  <si>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</si>
  <si>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</si>
  <si>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</si>
  <si>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</si>
  <si>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</si>
  <si>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</si>
  <si>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</si>
  <si>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</si>
  <si>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</si>
  <si>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</si>
  <si>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</si>
  <si>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</si>
  <si>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</si>
  <si>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</si>
  <si>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</si>
  <si>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</si>
  <si>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</si>
  <si>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</si>
  <si>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</si>
  <si>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</si>
  <si>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</si>
  <si>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</si>
  <si>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</si>
  <si>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</si>
  <si>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</si>
  <si>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</si>
  <si>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</si>
  <si>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</si>
  <si>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</si>
  <si>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</si>
  <si>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</si>
  <si>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</si>
  <si>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</si>
  <si>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</si>
  <si>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</si>
  <si>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</si>
  <si>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</si>
  <si>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</si>
  <si>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</si>
  <si>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</si>
  <si>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</si>
  <si>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</si>
  <si>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</si>
  <si>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</si>
  <si>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</si>
  <si>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</si>
  <si>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</si>
  <si>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</si>
  <si>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</si>
  <si>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</si>
  <si>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</si>
  <si>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</si>
  <si>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</si>
  <si>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</si>
  <si>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</si>
  <si>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</si>
  <si>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</si>
  <si>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</si>
  <si>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</si>
  <si>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</si>
  <si>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</si>
  <si>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</si>
  <si>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</si>
  <si>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</si>
  <si>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</si>
  <si>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</si>
  <si>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</si>
  <si>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</si>
  <si>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</si>
  <si>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</si>
  <si>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</si>
  <si>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</si>
  <si>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</si>
  <si>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</si>
  <si>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</si>
  <si>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</si>
  <si>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</si>
  <si>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</si>
  <si>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</si>
  <si>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</si>
  <si>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</si>
  <si>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</si>
  <si>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</si>
  <si>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</si>
  <si>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</si>
  <si>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</si>
  <si>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</si>
  <si>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</si>
  <si>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</si>
  <si>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</si>
  <si>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</si>
  <si>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</si>
  <si>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</si>
  <si>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</si>
  <si>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</si>
  <si>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</si>
  <si>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</si>
  <si>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</si>
  <si>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</si>
  <si>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</si>
  <si>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</si>
  <si>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</si>
  <si>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</si>
  <si>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</si>
  <si>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</si>
  <si>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</si>
  <si>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</si>
  <si>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</si>
  <si>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</si>
  <si>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</si>
  <si>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</si>
  <si>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</si>
  <si>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</si>
  <si>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</si>
  <si>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</si>
  <si>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</si>
  <si>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</si>
  <si>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</si>
  <si>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</si>
  <si>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</si>
  <si>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</si>
  <si>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</si>
  <si>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</si>
  <si>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</si>
  <si>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</si>
  <si>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</si>
  <si>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</si>
  <si>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</si>
  <si>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</si>
  <si>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</si>
  <si>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</si>
  <si>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</si>
  <si>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</si>
  <si>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</si>
  <si>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</si>
  <si>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</si>
  <si>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</si>
  <si>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</si>
  <si>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</si>
  <si>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</si>
  <si>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</si>
  <si>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</si>
  <si>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</si>
  <si>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</si>
  <si>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</si>
  <si>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</si>
  <si>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</si>
  <si>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</si>
  <si>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</si>
  <si>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</si>
  <si>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</si>
  <si>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</si>
  <si>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</si>
  <si>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</si>
  <si>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</si>
  <si>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</si>
  <si>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</si>
  <si>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</si>
  <si>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</si>
  <si>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</si>
  <si>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</si>
  <si>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</si>
  <si>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</si>
  <si>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</si>
  <si>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</si>
  <si>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</si>
  <si>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</si>
  <si>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</si>
  <si>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</si>
  <si>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</si>
  <si>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</si>
  <si>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</si>
  <si>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</si>
  <si>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</si>
  <si>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</si>
  <si>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</si>
  <si>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</si>
  <si>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</si>
  <si>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</si>
  <si>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</si>
  <si>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</si>
  <si>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</si>
  <si>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</si>
  <si>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</si>
  <si>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</si>
  <si>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</si>
  <si>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</si>
  <si>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</si>
  <si>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</si>
  <si>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</si>
  <si>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</si>
  <si>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</si>
  <si>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</si>
  <si>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</si>
  <si>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</si>
  <si>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</si>
  <si>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</si>
  <si>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</si>
  <si>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</si>
  <si>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</si>
  <si>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</si>
  <si>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</si>
  <si>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</si>
  <si>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</si>
  <si>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</si>
  <si>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</si>
  <si>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</si>
  <si>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</si>
  <si>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</si>
  <si>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</si>
  <si>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</si>
  <si>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</si>
  <si>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</si>
  <si>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</si>
  <si>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</si>
  <si>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</si>
  <si>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</si>
  <si>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</si>
  <si>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</si>
  <si>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</si>
  <si>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</si>
  <si>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</si>
  <si>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</si>
  <si>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</si>
  <si>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</si>
  <si>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</si>
  <si>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</si>
  <si>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</si>
  <si>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</si>
  <si>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</si>
  <si>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</si>
  <si>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</si>
  <si>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</si>
  <si>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</si>
  <si>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</si>
  <si>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</si>
  <si>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</si>
  <si>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</si>
  <si>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</si>
  <si>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</si>
  <si>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</si>
  <si>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</si>
  <si>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</si>
  <si>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</si>
  <si>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</si>
  <si>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</si>
  <si>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</si>
  <si>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</si>
  <si>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</si>
  <si>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</si>
  <si>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</si>
  <si>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</si>
  <si>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</si>
  <si>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</si>
  <si>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</si>
  <si>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</si>
  <si>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</si>
  <si>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</si>
  <si>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</si>
  <si>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</si>
  <si>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</si>
  <si>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</si>
  <si>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</si>
  <si>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</si>
  <si>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</si>
  <si>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</si>
  <si>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</si>
  <si>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</si>
  <si>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</si>
  <si>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</si>
  <si>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</si>
  <si>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</si>
  <si>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</si>
  <si>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</si>
  <si>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</si>
  <si>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</si>
  <si>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</si>
  <si>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</si>
  <si>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</si>
  <si>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</si>
  <si>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</si>
  <si>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</si>
  <si>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</si>
  <si>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</si>
  <si>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</si>
  <si>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</si>
  <si>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</si>
  <si>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</si>
  <si>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</si>
  <si>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</si>
  <si>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</si>
  <si>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</si>
  <si>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</si>
  <si>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</si>
  <si>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</si>
  <si>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</si>
  <si>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</si>
  <si>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</si>
  <si>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</si>
  <si>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</si>
  <si>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</si>
  <si>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</si>
  <si>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</si>
  <si>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</si>
  <si>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</si>
  <si>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</si>
  <si>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</si>
  <si>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</si>
  <si>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</si>
  <si>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</si>
  <si>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</si>
  <si>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</si>
  <si>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</si>
  <si>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</si>
  <si>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</si>
  <si>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</si>
  <si>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</si>
  <si>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</si>
  <si>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</si>
  <si>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</si>
  <si>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</si>
  <si>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</si>
  <si>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</si>
  <si>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</si>
  <si>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</si>
  <si>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</si>
  <si>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</si>
  <si>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</si>
  <si>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</si>
  <si>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</si>
  <si>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</si>
  <si>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</si>
  <si>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</si>
  <si>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</si>
  <si>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</si>
  <si>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</si>
  <si>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</si>
  <si>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</si>
  <si>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</si>
  <si>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</si>
  <si>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</si>
  <si>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</si>
  <si>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</si>
  <si>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</si>
  <si>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</si>
  <si>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</si>
  <si>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</si>
  <si>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</si>
  <si>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</si>
  <si>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</si>
  <si>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</si>
  <si>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</si>
  <si>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</si>
  <si>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</si>
  <si>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</si>
  <si>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</si>
  <si>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</si>
  <si>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</si>
  <si>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</si>
  <si>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</si>
  <si>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</si>
  <si>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</si>
  <si>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</si>
  <si>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</si>
  <si>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</si>
  <si>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</si>
  <si>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</si>
  <si>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</si>
  <si>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</si>
  <si>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</si>
  <si>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</si>
  <si>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</si>
  <si>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</si>
  <si>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</si>
  <si>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</si>
  <si>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</si>
  <si>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</si>
  <si>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</si>
  <si>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</si>
  <si>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</si>
  <si>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</si>
  <si>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</si>
  <si>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</si>
  <si>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</si>
  <si>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</si>
  <si>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</si>
  <si>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</si>
  <si>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</si>
  <si>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</si>
  <si>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</si>
  <si>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</si>
  <si>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</si>
  <si>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</si>
  <si>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</si>
  <si>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</si>
  <si>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</si>
  <si>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</si>
  <si>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</si>
  <si>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</si>
  <si>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</si>
  <si>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</si>
  <si>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</si>
  <si>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</si>
  <si>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</si>
  <si>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</si>
  <si>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</si>
  <si>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</si>
  <si>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</si>
  <si>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</si>
  <si>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</si>
  <si>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</si>
  <si>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</si>
  <si>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</si>
  <si>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</si>
  <si>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</si>
  <si>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</si>
  <si>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</si>
  <si>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</si>
  <si>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</si>
  <si>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</si>
  <si>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</si>
  <si>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</si>
  <si>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</si>
  <si>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</si>
  <si>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</si>
  <si>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</si>
  <si>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</si>
  <si>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</si>
  <si>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</si>
  <si>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</si>
  <si>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</si>
  <si>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</si>
  <si>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</si>
  <si>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</si>
  <si>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</si>
  <si>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</si>
  <si>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</si>
  <si>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</si>
  <si>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</si>
  <si>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</si>
  <si>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</si>
  <si>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</si>
  <si>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</si>
  <si>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</si>
  <si>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</si>
  <si>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</si>
  <si>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</si>
  <si>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</si>
  <si>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</si>
  <si>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</si>
  <si>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</si>
  <si>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</si>
  <si>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</si>
  <si>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</si>
  <si>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</si>
  <si>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</si>
  <si>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</si>
  <si>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</si>
  <si>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</si>
  <si>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</si>
  <si>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</si>
  <si>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</si>
  <si>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</si>
  <si>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</si>
  <si>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</si>
  <si>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</si>
  <si>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</si>
  <si>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</si>
  <si>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</si>
  <si>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</si>
  <si>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</si>
  <si>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</si>
  <si>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</si>
  <si>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</si>
  <si>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</si>
  <si>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</si>
  <si>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</si>
  <si>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</si>
  <si>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</si>
  <si>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</si>
  <si>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</si>
  <si>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</si>
  <si>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</si>
  <si>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</si>
  <si>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</si>
  <si>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</si>
  <si>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</si>
  <si>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</si>
  <si>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</si>
  <si>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</si>
  <si>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</si>
  <si>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</si>
  <si>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</si>
  <si>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</si>
  <si>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</si>
  <si>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</si>
  <si>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</si>
  <si>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</si>
  <si>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</si>
  <si>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</si>
  <si>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</si>
  <si>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</si>
  <si>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</si>
  <si>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</si>
  <si>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</si>
  <si>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</si>
  <si>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</si>
  <si>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</si>
  <si>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</si>
  <si>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</si>
  <si>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</si>
  <si>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</si>
  <si>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</si>
  <si>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</si>
  <si>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</si>
  <si>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</si>
  <si>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</si>
  <si>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</si>
  <si>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</si>
  <si>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</si>
  <si>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</si>
  <si>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</si>
  <si>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</si>
  <si>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</si>
  <si>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</si>
  <si>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</si>
  <si>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</si>
  <si>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</si>
  <si>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</si>
  <si>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</si>
  <si>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</si>
  <si>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</si>
  <si>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</si>
  <si>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</si>
  <si>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</si>
  <si>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</si>
  <si>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</si>
  <si>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</si>
  <si>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</si>
  <si>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</si>
  <si>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</si>
  <si>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</si>
  <si>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</si>
  <si>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</si>
  <si>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</si>
  <si>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</si>
  <si>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</si>
  <si>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</si>
  <si>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</si>
  <si>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</si>
  <si>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</si>
  <si>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</si>
  <si>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</si>
  <si>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</si>
  <si>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</si>
  <si>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</si>
  <si>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</si>
  <si>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</si>
  <si>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</si>
  <si>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</si>
  <si>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</si>
  <si>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</si>
  <si>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</si>
  <si>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</si>
  <si>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</si>
  <si>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</si>
  <si>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</si>
  <si>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</si>
  <si>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</si>
  <si>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</si>
  <si>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</si>
  <si>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</si>
  <si>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</si>
  <si>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</si>
  <si>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</si>
  <si>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</si>
  <si>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</si>
  <si>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</si>
  <si>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</si>
  <si>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</si>
  <si>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</si>
  <si>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</si>
  <si>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</si>
  <si>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</si>
  <si>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</si>
  <si>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</si>
  <si>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</si>
  <si>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</si>
  <si>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</si>
  <si>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</si>
  <si>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</si>
  <si>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</si>
  <si>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</si>
  <si>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</si>
  <si>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</si>
  <si>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</si>
  <si>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</si>
  <si>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</si>
  <si>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</si>
  <si>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</si>
  <si>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</si>
  <si>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</si>
  <si>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</si>
  <si>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</si>
  <si>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</si>
  <si>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</si>
  <si>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</si>
  <si>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</si>
  <si>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</si>
  <si>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</si>
  <si>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</si>
  <si>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</si>
  <si>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</si>
  <si>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</si>
  <si>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</si>
  <si>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</si>
  <si>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</si>
  <si>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</si>
  <si>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</si>
  <si>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</si>
  <si>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</si>
  <si>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</si>
  <si>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</si>
  <si>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</si>
  <si>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</si>
  <si>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</si>
  <si>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</si>
  <si>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</si>
  <si>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</si>
  <si>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</si>
  <si>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</si>
  <si>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</si>
  <si>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</si>
  <si>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</si>
  <si>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</si>
  <si>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</si>
  <si>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</si>
  <si>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</si>
  <si>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</si>
  <si>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</si>
  <si>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</si>
  <si>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</si>
  <si>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</si>
  <si>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</si>
  <si>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</si>
  <si>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</si>
  <si>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</si>
  <si>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</si>
  <si>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</si>
  <si>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</si>
  <si>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</si>
  <si>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</si>
  <si>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</si>
  <si>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</si>
  <si>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</si>
  <si>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</si>
  <si>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</si>
  <si>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</si>
  <si>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</si>
  <si>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</si>
  <si>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</si>
  <si>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</si>
  <si>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</si>
  <si>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</si>
  <si>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</si>
  <si>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</si>
  <si>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</si>
  <si>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</si>
  <si>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</si>
  <si>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</si>
  <si>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</si>
  <si>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</si>
  <si>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</si>
  <si>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</si>
  <si>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</si>
  <si>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</si>
  <si>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</si>
  <si>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</si>
  <si>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</si>
  <si>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</si>
  <si>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</si>
  <si>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</si>
  <si>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</si>
  <si>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</si>
  <si>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</si>
  <si>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</si>
  <si>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</si>
  <si>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</si>
  <si>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</si>
  <si>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</si>
  <si>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</si>
  <si>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</si>
  <si>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</si>
  <si>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</si>
  <si>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</si>
  <si>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</si>
  <si>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</si>
  <si>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</si>
  <si>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</si>
  <si>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</si>
  <si>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</si>
  <si>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</si>
  <si>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</si>
  <si>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</si>
  <si>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</si>
  <si>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</si>
  <si>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</si>
  <si>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</si>
  <si>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</si>
  <si>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</si>
  <si>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</si>
  <si>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</si>
  <si>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</si>
  <si>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</si>
  <si>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</si>
  <si>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</si>
  <si>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</si>
  <si>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</si>
  <si>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</si>
  <si>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</si>
  <si>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</si>
  <si>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</si>
  <si>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</si>
  <si>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</si>
  <si>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</si>
  <si>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</si>
  <si>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</si>
  <si>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</si>
  <si>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</si>
  <si>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</si>
  <si>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</si>
  <si>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</si>
  <si>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</si>
  <si>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</si>
  <si>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</si>
  <si>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</si>
  <si>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</si>
  <si>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</si>
  <si>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</si>
  <si>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</si>
  <si>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</si>
  <si>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</si>
  <si>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</si>
  <si>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</si>
  <si>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</si>
  <si>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</si>
  <si>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</si>
  <si>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</si>
  <si>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</si>
  <si>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</si>
  <si>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</si>
  <si>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</si>
  <si>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</si>
  <si>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</si>
  <si>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</si>
  <si>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</si>
  <si>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</si>
  <si>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</si>
  <si>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</si>
  <si>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</si>
  <si>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</si>
  <si>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</si>
  <si>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</si>
  <si>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</si>
  <si>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</si>
  <si>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</si>
  <si>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</si>
  <si>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</si>
  <si>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</si>
  <si>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</si>
  <si>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</si>
  <si>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</si>
  <si>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</si>
  <si>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</si>
  <si>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</si>
  <si>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</si>
  <si>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</si>
  <si>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</si>
  <si>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</si>
  <si>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</si>
  <si>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</si>
  <si>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</si>
  <si>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</si>
  <si>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</si>
  <si>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</si>
  <si>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</si>
  <si>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</si>
  <si>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</si>
  <si>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</si>
  <si>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</si>
  <si>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</si>
  <si>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</si>
  <si>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</si>
  <si>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</si>
  <si>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</si>
  <si>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</si>
  <si>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</si>
  <si>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</si>
  <si>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</si>
  <si>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</si>
  <si>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</si>
  <si>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</si>
  <si>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</si>
  <si>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</si>
  <si>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</si>
  <si>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</si>
  <si>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</si>
  <si>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</si>
  <si>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</si>
  <si>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</si>
  <si>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</si>
  <si>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</si>
  <si>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</si>
  <si>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</si>
  <si>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</si>
  <si>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</si>
  <si>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</si>
  <si>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</si>
  <si>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</si>
  <si>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</si>
  <si>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</si>
  <si>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</si>
  <si>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</si>
  <si>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</si>
  <si>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</si>
  <si>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</si>
  <si>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</si>
  <si>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</si>
  <si>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</si>
  <si>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</si>
  <si>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</si>
  <si>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</si>
  <si>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</si>
  <si>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</si>
  <si>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</si>
  <si>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</si>
  <si>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</si>
  <si>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</si>
  <si>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</si>
  <si>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</si>
  <si>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</si>
  <si>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</si>
  <si>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</si>
  <si>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</si>
  <si>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</si>
  <si>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</si>
  <si>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</si>
  <si>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</si>
  <si>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</si>
  <si>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</si>
  <si>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</si>
  <si>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</si>
  <si>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</si>
  <si>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</si>
  <si>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</si>
  <si>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</si>
  <si>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</si>
  <si>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</si>
  <si>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</si>
  <si>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</si>
  <si>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</si>
  <si>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</si>
  <si>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</si>
  <si>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</si>
  <si>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</si>
  <si>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</si>
  <si>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</si>
  <si>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</si>
  <si>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</si>
  <si>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</si>
  <si>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</si>
  <si>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</si>
  <si>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</si>
  <si>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</si>
  <si>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</si>
  <si>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</si>
  <si>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</si>
  <si>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</si>
  <si>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</si>
  <si>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</si>
  <si>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</si>
  <si>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</si>
  <si>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</si>
  <si>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</si>
  <si>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</si>
  <si>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</si>
  <si>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</si>
  <si>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</si>
  <si>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</si>
  <si>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</si>
  <si>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</si>
  <si>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</si>
  <si>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</si>
  <si>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</si>
  <si>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</si>
  <si>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</si>
  <si>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</si>
  <si>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</si>
  <si>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</si>
  <si>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</si>
  <si>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</si>
  <si>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</si>
  <si>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</si>
  <si>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</si>
  <si>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</si>
  <si>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</si>
  <si>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</si>
  <si>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</si>
  <si>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</si>
  <si>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</si>
  <si>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</si>
  <si>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</si>
  <si>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</si>
  <si>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</si>
  <si>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</si>
  <si>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</si>
  <si>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</si>
  <si>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</si>
  <si>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</si>
  <si>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</si>
  <si>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</si>
  <si>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</si>
  <si>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</si>
  <si>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</si>
  <si>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</si>
  <si>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</si>
  <si>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</si>
  <si>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</si>
  <si>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</si>
  <si>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</si>
  <si>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</si>
  <si>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</si>
  <si>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</si>
  <si>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</si>
  <si>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</si>
  <si>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</si>
  <si>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</si>
  <si>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</si>
  <si>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</si>
  <si>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</si>
  <si>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</si>
  <si>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</si>
  <si>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</si>
  <si>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</si>
  <si>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</si>
  <si>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</si>
  <si>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</si>
  <si>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</si>
  <si>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</si>
  <si>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</si>
  <si>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</si>
  <si>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</si>
  <si>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</si>
  <si>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</si>
  <si>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</si>
  <si>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</si>
  <si>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</si>
  <si>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</si>
  <si>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</si>
  <si>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</si>
  <si>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</si>
  <si>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</si>
  <si>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</si>
  <si>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</si>
  <si>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</si>
  <si>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</si>
  <si>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</si>
  <si>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</si>
  <si>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</si>
  <si>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</si>
  <si>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</si>
  <si>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</si>
  <si>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</si>
  <si>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</si>
  <si>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</si>
  <si>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</si>
  <si>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</si>
  <si>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</si>
  <si>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</si>
  <si>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</si>
  <si>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</si>
  <si>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</si>
  <si>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</si>
  <si>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</si>
  <si>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</si>
  <si>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</si>
  <si>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</si>
  <si>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</si>
  <si>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</si>
  <si>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</si>
  <si>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</si>
  <si>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</si>
  <si>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</si>
  <si>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</si>
  <si>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</si>
  <si>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</si>
  <si>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</si>
  <si>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</si>
  <si>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</si>
  <si>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</si>
  <si>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</si>
  <si>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</si>
  <si>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</si>
  <si>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</si>
  <si>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</si>
  <si>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</si>
  <si>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</si>
  <si>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</si>
  <si>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</si>
  <si>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</si>
  <si>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</si>
  <si>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</si>
  <si>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</si>
  <si>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</si>
  <si>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</si>
  <si>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</si>
  <si>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</si>
  <si>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</si>
  <si>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</si>
  <si>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</si>
  <si>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</si>
  <si>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</si>
  <si>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</si>
  <si>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</si>
  <si>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</si>
  <si>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</si>
  <si>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</si>
  <si>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</si>
  <si>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</si>
  <si>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</si>
  <si>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</si>
  <si>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</si>
  <si>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</si>
  <si>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</si>
  <si>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</si>
  <si>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</si>
  <si>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</si>
  <si>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</si>
  <si>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</si>
  <si>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</si>
  <si>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</si>
  <si>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</si>
  <si>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</si>
  <si>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</si>
  <si>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</si>
  <si>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</si>
  <si>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</si>
  <si>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</si>
  <si>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</si>
  <si>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</si>
  <si>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</si>
  <si>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</si>
  <si>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</si>
  <si>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</si>
  <si>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</si>
  <si>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</si>
  <si>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</si>
  <si>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</si>
  <si>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</si>
  <si>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</si>
  <si>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</si>
  <si>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</si>
  <si>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</si>
  <si>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</si>
  <si>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</si>
  <si>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</si>
  <si>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</si>
  <si>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</si>
  <si>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</si>
  <si>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</si>
  <si>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</si>
  <si>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</si>
  <si>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</si>
  <si>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</si>
  <si>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</si>
  <si>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</si>
  <si>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</si>
  <si>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</si>
  <si>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</si>
  <si>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</si>
  <si>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</si>
  <si>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</si>
  <si>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</si>
  <si>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</si>
  <si>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</si>
  <si>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</si>
  <si>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</si>
  <si>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</si>
  <si>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</si>
  <si>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</si>
  <si>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</si>
  <si>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</si>
  <si>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</si>
  <si>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</si>
  <si>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</si>
  <si>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</si>
  <si>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</si>
  <si>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</si>
  <si>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</si>
  <si>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</si>
  <si>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</si>
  <si>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</si>
  <si>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</si>
  <si>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</si>
  <si>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</si>
  <si>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</si>
  <si>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</si>
  <si>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</si>
  <si>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</si>
  <si>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</si>
  <si>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</si>
  <si>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</si>
  <si>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</si>
  <si>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</si>
  <si>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</si>
  <si>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</si>
  <si>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</si>
  <si>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</si>
  <si>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</si>
  <si>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</si>
  <si>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</si>
  <si>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</si>
  <si>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</si>
  <si>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</si>
  <si>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</si>
  <si>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</si>
  <si>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</si>
  <si>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</si>
  <si>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</si>
  <si>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</si>
  <si>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</si>
  <si>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</si>
  <si>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</si>
  <si>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</si>
  <si>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</si>
  <si>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</si>
  <si>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</si>
  <si>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</si>
  <si>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</si>
  <si>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</si>
  <si>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</si>
  <si>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</si>
  <si>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</si>
  <si>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</si>
  <si>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</si>
  <si>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</si>
  <si>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</si>
  <si>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</si>
  <si>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</si>
  <si>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</si>
  <si>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</si>
  <si>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</si>
  <si>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</si>
  <si>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</si>
  <si>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</si>
  <si>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</si>
  <si>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</si>
  <si>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</si>
  <si>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</si>
  <si>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</si>
  <si>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</si>
  <si>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</si>
  <si>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</si>
  <si>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</si>
  <si>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</si>
  <si>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</si>
  <si>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</si>
  <si>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</si>
  <si>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</si>
  <si>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</si>
  <si>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</si>
  <si>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</si>
  <si>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</si>
  <si>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</si>
  <si>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</si>
  <si>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</si>
  <si>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</si>
  <si>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</si>
  <si>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</si>
  <si>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</si>
  <si>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</si>
  <si>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</si>
  <si>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</si>
  <si>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</si>
  <si>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</si>
  <si>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</si>
  <si>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</si>
  <si>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</si>
  <si>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</si>
  <si>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</si>
  <si>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</si>
  <si>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</si>
  <si>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</si>
  <si>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</si>
  <si>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</si>
  <si>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</si>
  <si>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</si>
  <si>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</si>
  <si>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</si>
  <si>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</si>
  <si>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</si>
  <si>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</si>
  <si>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</si>
  <si>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</si>
  <si>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</si>
  <si>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</si>
  <si>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</si>
  <si>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</si>
  <si>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</si>
  <si>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</si>
  <si>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</si>
  <si>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</si>
  <si>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</si>
  <si>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</si>
  <si>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</si>
  <si>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</si>
  <si>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</si>
  <si>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</si>
  <si>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</si>
  <si>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</si>
  <si>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</si>
  <si>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</si>
  <si>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</si>
  <si>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</si>
  <si>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</si>
  <si>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</si>
  <si>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</si>
  <si>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</si>
  <si>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</si>
  <si>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</si>
  <si>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</si>
  <si>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</si>
  <si>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</si>
  <si>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</si>
  <si>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</si>
  <si>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</si>
  <si>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</si>
  <si>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</si>
  <si>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</si>
  <si>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</si>
  <si>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</si>
  <si>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</si>
  <si>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</si>
  <si>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</si>
  <si>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</si>
  <si>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</si>
  <si>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</si>
  <si>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</si>
  <si>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</si>
  <si>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</si>
  <si>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</si>
  <si>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</si>
  <si>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</si>
  <si>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</si>
  <si>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</si>
  <si>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</si>
  <si>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</si>
  <si>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</si>
  <si>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</si>
  <si>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</si>
  <si>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</si>
  <si>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</si>
  <si>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</si>
  <si>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</si>
  <si>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</si>
  <si>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</si>
  <si>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</si>
  <si>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</si>
  <si>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</si>
  <si>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</si>
  <si>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</si>
  <si>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</si>
  <si>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</si>
  <si>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</si>
  <si>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</si>
  <si>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</si>
  <si>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</si>
  <si>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</si>
  <si>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</si>
  <si>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</si>
  <si>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</si>
  <si>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</si>
  <si>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</si>
  <si>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</si>
  <si>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</si>
  <si>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</si>
  <si>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</si>
  <si>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</si>
  <si>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</si>
  <si>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</si>
  <si>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</si>
  <si>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</si>
  <si>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</si>
  <si>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</si>
  <si>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</si>
  <si>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</si>
  <si>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</si>
  <si>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</si>
  <si>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</si>
  <si>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</si>
  <si>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</si>
  <si>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</si>
  <si>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</si>
  <si>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</si>
  <si>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</si>
  <si>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</si>
  <si>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</si>
  <si>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</si>
  <si>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</si>
  <si>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</si>
  <si>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</si>
  <si>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</si>
  <si>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</si>
  <si>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</si>
  <si>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</si>
  <si>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</si>
  <si>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</si>
  <si>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</si>
  <si>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</si>
  <si>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</si>
  <si>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</si>
  <si>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</si>
  <si>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</si>
  <si>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</si>
  <si>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</si>
  <si>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</si>
  <si>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</si>
  <si>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</si>
  <si>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</si>
  <si>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</si>
  <si>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</si>
  <si>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</si>
  <si>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</si>
  <si>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</si>
  <si>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</si>
  <si>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</si>
  <si>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</si>
  <si>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</si>
  <si>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</si>
  <si>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</si>
  <si>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</si>
  <si>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</si>
  <si>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</si>
  <si>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</si>
  <si>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</si>
  <si>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</si>
  <si>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</si>
  <si>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</si>
  <si>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</si>
  <si>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</si>
  <si>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</si>
  <si>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</si>
  <si>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</si>
  <si>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</si>
  <si>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</si>
  <si>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</si>
  <si>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</si>
  <si>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</si>
  <si>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</si>
  <si>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</si>
  <si>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</si>
  <si>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</si>
  <si>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</si>
  <si>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</si>
  <si>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</si>
  <si>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</si>
  <si>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</si>
  <si>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</si>
  <si>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</si>
  <si>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</si>
  <si>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</si>
  <si>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</si>
  <si>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</si>
  <si>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</si>
  <si>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</si>
  <si>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</si>
  <si>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</si>
  <si>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</si>
  <si>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</si>
  <si>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</si>
  <si>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</si>
  <si>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</si>
  <si>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</si>
  <si>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</si>
  <si>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</si>
  <si>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</si>
  <si>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</si>
  <si>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</si>
  <si>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</si>
  <si>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</si>
  <si>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</si>
  <si>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</si>
  <si>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</si>
  <si>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</si>
  <si>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</si>
  <si>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</si>
  <si>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</si>
  <si>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</si>
  <si>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</si>
  <si>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</si>
  <si>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</si>
  <si>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</si>
  <si>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</si>
  <si>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</si>
  <si>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</si>
  <si>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</si>
  <si>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</si>
  <si>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</si>
  <si>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</si>
  <si>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</si>
  <si>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</si>
  <si>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</si>
  <si>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</si>
  <si>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</si>
  <si>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</si>
  <si>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</si>
  <si>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</si>
  <si>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</si>
  <si>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</si>
  <si>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</si>
  <si>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</si>
  <si>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</si>
  <si>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</si>
  <si>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</si>
  <si>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</si>
  <si>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</si>
  <si>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</si>
  <si>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</si>
  <si>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</si>
  <si>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</si>
  <si>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</si>
  <si>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</si>
  <si>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</si>
  <si>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</si>
  <si>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</si>
  <si>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</si>
  <si>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</si>
  <si>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</si>
  <si>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</si>
  <si>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</si>
  <si>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</si>
  <si>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</si>
  <si>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</si>
  <si>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</si>
  <si>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</si>
  <si>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</si>
  <si>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</si>
  <si>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</si>
  <si>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</si>
  <si>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</si>
  <si>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</si>
  <si>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</si>
  <si>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</si>
  <si>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</si>
  <si>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</si>
  <si>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</si>
  <si>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</si>
  <si>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</si>
  <si>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</si>
  <si>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</si>
  <si>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</si>
  <si>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</si>
  <si>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</si>
  <si>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</si>
  <si>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</si>
  <si>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</si>
  <si>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</si>
  <si>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</si>
  <si>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</si>
  <si>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</si>
  <si>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</si>
  <si>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</si>
  <si>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</si>
  <si>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</si>
  <si>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</si>
  <si>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</si>
  <si>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</si>
  <si>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</si>
  <si>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</si>
  <si>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</si>
  <si>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</si>
  <si>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</si>
  <si>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</si>
  <si>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</si>
  <si>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</si>
  <si>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</si>
  <si>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</si>
  <si>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</si>
  <si>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</si>
  <si>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</si>
  <si>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</si>
  <si>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</si>
  <si>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</si>
  <si>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</si>
  <si>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</si>
  <si>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</si>
  <si>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</si>
  <si>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</si>
  <si>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</si>
  <si>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</si>
  <si>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</si>
  <si>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</si>
  <si>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</si>
  <si>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</si>
  <si>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</si>
  <si>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</si>
  <si>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</si>
  <si>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</si>
  <si>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</si>
  <si>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</si>
  <si>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</si>
  <si>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</si>
  <si>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</si>
  <si>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</si>
  <si>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</si>
  <si>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</si>
  <si>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</si>
  <si>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</si>
  <si>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</si>
  <si>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</si>
  <si>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</si>
  <si>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</si>
  <si>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</si>
  <si>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</si>
  <si>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</si>
  <si>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</si>
  <si>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</si>
  <si>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</si>
  <si>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</si>
  <si>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</si>
  <si>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</si>
  <si>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</si>
  <si>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</si>
  <si>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</si>
  <si>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</si>
  <si>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</si>
  <si>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</si>
  <si>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</si>
  <si>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</si>
  <si>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</si>
  <si>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</si>
  <si>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</si>
  <si>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</si>
  <si>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</si>
  <si>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</si>
  <si>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</si>
  <si>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</si>
  <si>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</si>
  <si>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</si>
  <si>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</si>
  <si>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</si>
  <si>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</si>
  <si>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</si>
  <si>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</si>
  <si>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</si>
  <si>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</si>
  <si>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</si>
  <si>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</si>
  <si>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</si>
  <si>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</si>
  <si>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</si>
  <si>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</si>
  <si>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</si>
  <si>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</si>
  <si>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</si>
  <si>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</si>
  <si>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</si>
  <si>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</si>
  <si>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</si>
  <si>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</si>
  <si>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</si>
  <si>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</si>
  <si>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</si>
  <si>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</si>
  <si>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</si>
  <si>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</si>
  <si>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</si>
  <si>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</si>
  <si>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</si>
  <si>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</si>
  <si>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</si>
  <si>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</si>
  <si>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</si>
  <si>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</si>
  <si>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</si>
  <si>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</si>
  <si>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</si>
  <si>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</si>
  <si>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</si>
  <si>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</si>
  <si>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</si>
  <si>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</si>
  <si>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</si>
  <si>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</si>
  <si>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</si>
  <si>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</si>
  <si>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</si>
  <si>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</si>
  <si>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</si>
  <si>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</si>
  <si>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</si>
  <si>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</si>
  <si>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</si>
  <si>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</si>
  <si>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</si>
  <si>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</si>
  <si>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</si>
  <si>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</si>
  <si>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</si>
  <si>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</si>
  <si>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</si>
  <si>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</si>
  <si>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</si>
  <si>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</si>
  <si>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</si>
  <si>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</si>
  <si>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</si>
  <si>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</si>
  <si>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</si>
  <si>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</si>
  <si>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</si>
  <si>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</si>
  <si>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</si>
  <si>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</si>
  <si>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</si>
  <si>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</si>
  <si>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</si>
  <si>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</si>
  <si>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</si>
  <si>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</si>
  <si>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</si>
  <si>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</si>
  <si>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</si>
  <si>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</si>
  <si>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</si>
  <si>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</si>
  <si>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</si>
  <si>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</si>
  <si>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</si>
  <si>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</si>
  <si>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</si>
  <si>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</si>
  <si>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</si>
  <si>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</si>
  <si>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</si>
  <si>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</si>
  <si>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</si>
  <si>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</si>
  <si>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</si>
  <si>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</si>
  <si>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</si>
  <si>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</si>
  <si>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</si>
  <si>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</si>
  <si>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</si>
  <si>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</si>
  <si>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</si>
  <si>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</si>
  <si>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</si>
  <si>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</si>
  <si>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</si>
  <si>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</si>
  <si>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</si>
  <si>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</si>
  <si>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</si>
  <si>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</si>
  <si>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</si>
  <si>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</si>
  <si>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</si>
  <si>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</si>
  <si>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</si>
  <si>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</si>
  <si>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</si>
  <si>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</si>
  <si>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</si>
  <si>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</si>
  <si>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</si>
  <si>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</si>
  <si>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</si>
  <si>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</si>
  <si>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</si>
  <si>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</si>
  <si>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</si>
  <si>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</si>
  <si>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</si>
  <si>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</si>
  <si>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</si>
  <si>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</si>
  <si>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</si>
  <si>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</si>
  <si>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</si>
  <si>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</si>
  <si>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</si>
  <si>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</si>
  <si>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</si>
  <si>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</si>
  <si>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</si>
  <si>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</si>
  <si>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</si>
  <si>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</si>
  <si>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</si>
  <si>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</si>
  <si>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</si>
  <si>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</si>
  <si>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</si>
  <si>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</si>
  <si>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</si>
  <si>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</si>
  <si>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</si>
  <si>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</si>
  <si>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</si>
  <si>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</si>
  <si>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</si>
  <si>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</si>
  <si>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</si>
  <si>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</si>
  <si>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</si>
  <si>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</si>
  <si>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</si>
  <si>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</si>
  <si>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</si>
  <si>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</si>
  <si>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</si>
  <si>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</si>
  <si>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</si>
  <si>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</si>
  <si>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</si>
  <si>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</si>
  <si>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</si>
  <si>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</si>
  <si>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</si>
  <si>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</si>
  <si>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</si>
  <si>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</si>
  <si>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</si>
  <si>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</si>
  <si>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</si>
  <si>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</si>
  <si>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</si>
  <si>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</si>
  <si>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</si>
  <si>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</si>
  <si>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</si>
  <si>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</si>
  <si>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</si>
  <si>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</si>
  <si>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</si>
  <si>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</si>
  <si>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</si>
  <si>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</si>
  <si>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</si>
  <si>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</si>
  <si>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</si>
  <si>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</si>
  <si>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</si>
  <si>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</si>
  <si>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</si>
  <si>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</si>
  <si>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</si>
  <si>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</si>
  <si>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</si>
  <si>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</si>
  <si>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</si>
  <si>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</si>
  <si>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</si>
  <si>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</si>
  <si>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</si>
  <si>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</si>
  <si>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</si>
  <si>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</si>
  <si>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</si>
  <si>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</si>
  <si>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</si>
  <si>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</si>
  <si>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</si>
  <si>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</si>
  <si>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</si>
  <si>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</si>
  <si>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</si>
  <si>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</si>
  <si>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</si>
  <si>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</si>
  <si>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</si>
  <si>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</si>
  <si>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</si>
  <si>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</si>
  <si>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</si>
  <si>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</si>
  <si>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</si>
  <si>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</si>
  <si>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</si>
  <si>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</si>
  <si>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</si>
  <si>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</si>
  <si>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</si>
  <si>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</si>
  <si>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</si>
  <si>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</si>
  <si>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</si>
  <si>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</si>
  <si>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</si>
  <si>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</si>
  <si>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</si>
  <si>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</si>
  <si>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</si>
  <si>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</si>
  <si>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</si>
  <si>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</si>
  <si>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</si>
  <si>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</si>
  <si>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</si>
  <si>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</si>
  <si>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</si>
  <si>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</si>
  <si>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</si>
  <si>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</si>
  <si>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</si>
  <si>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</si>
  <si>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</si>
  <si>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</si>
  <si>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</si>
  <si>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</si>
  <si>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</si>
  <si>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</si>
  <si>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</si>
  <si>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</si>
  <si>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</si>
  <si>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</si>
  <si>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</si>
  <si>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</si>
  <si>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</si>
  <si>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</si>
  <si>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</si>
  <si>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</si>
  <si>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</si>
  <si>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</si>
  <si>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</si>
  <si>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</si>
  <si>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</si>
  <si>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</si>
  <si>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</si>
  <si>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</si>
  <si>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</si>
  <si>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</si>
  <si>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</si>
  <si>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</si>
  <si>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</si>
  <si>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</si>
  <si>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</si>
  <si>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</si>
  <si>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</si>
  <si>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</si>
  <si>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</si>
  <si>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</si>
  <si>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</si>
  <si>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</si>
  <si>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</si>
  <si>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</si>
  <si>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</si>
  <si>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</si>
  <si>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</si>
  <si>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</si>
  <si>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</si>
  <si>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</si>
  <si>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</si>
  <si>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</si>
  <si>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</si>
  <si>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</si>
  <si>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</si>
  <si>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</si>
  <si>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</si>
  <si>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</si>
  <si>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</si>
  <si>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</si>
  <si>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</si>
  <si>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</si>
  <si>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</si>
  <si>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</si>
  <si>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</si>
  <si>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</si>
  <si>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</si>
  <si>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</si>
  <si>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</si>
  <si>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</si>
  <si>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</si>
  <si>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</si>
  <si>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</si>
  <si>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</si>
  <si>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</si>
  <si>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</si>
  <si>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</si>
  <si>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</si>
  <si>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</si>
  <si>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</si>
  <si>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</si>
  <si>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</si>
  <si>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</si>
  <si>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</si>
  <si>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</si>
  <si>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</si>
  <si>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</si>
  <si>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</si>
  <si>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</si>
  <si>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</si>
  <si>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</si>
  <si>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</si>
  <si>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</si>
  <si>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</si>
  <si>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</si>
  <si>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</si>
  <si>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</si>
  <si>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</si>
  <si>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</si>
  <si>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</si>
  <si>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</si>
  <si>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</si>
  <si>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</si>
  <si>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</si>
  <si>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</si>
  <si>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</si>
  <si>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</si>
  <si>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</si>
  <si>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</si>
  <si>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</si>
  <si>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</si>
  <si>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</si>
  <si>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</si>
  <si>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</si>
  <si>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</si>
  <si>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</si>
  <si>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</si>
  <si>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</si>
  <si>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</si>
  <si>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</si>
  <si>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</si>
  <si>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</si>
  <si>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</si>
  <si>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</si>
  <si>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</si>
  <si>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</si>
  <si>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</si>
  <si>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</si>
  <si>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</si>
  <si>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</si>
  <si>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</si>
  <si>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</si>
  <si>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</si>
  <si>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</si>
  <si>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</si>
  <si>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</si>
  <si>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</si>
  <si>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</si>
  <si>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</si>
  <si>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</si>
  <si>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</si>
  <si>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</si>
  <si>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</si>
  <si>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</si>
  <si>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</si>
  <si>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</si>
  <si>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</si>
  <si>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</si>
  <si>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</si>
  <si>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</si>
  <si>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</si>
  <si>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</si>
  <si>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</si>
  <si>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</si>
  <si>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</si>
  <si>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</si>
  <si>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</si>
  <si>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</si>
  <si>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</si>
  <si>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</si>
  <si>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</si>
  <si>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</si>
  <si>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</si>
  <si>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</si>
  <si>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</si>
  <si>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</si>
  <si>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</si>
  <si>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</si>
  <si>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</si>
  <si>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</si>
  <si>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</si>
  <si>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</si>
  <si>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</si>
  <si>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</si>
  <si>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</si>
  <si>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</si>
  <si>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</si>
  <si>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</si>
  <si>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</si>
  <si>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</si>
  <si>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</si>
  <si>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</si>
  <si>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</si>
  <si>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</si>
  <si>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</si>
  <si>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</si>
  <si>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</si>
  <si>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</si>
  <si>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</si>
  <si>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</si>
  <si>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</si>
  <si>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</si>
  <si>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</si>
  <si>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</si>
  <si>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</si>
  <si>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</si>
  <si>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</si>
  <si>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</si>
  <si>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</si>
  <si>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</si>
  <si>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</si>
  <si>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</si>
  <si>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</si>
  <si>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</si>
  <si>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</si>
  <si>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</si>
  <si>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</si>
  <si>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</si>
  <si>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</si>
  <si>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</si>
  <si>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</si>
  <si>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</si>
  <si>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</si>
  <si>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</si>
  <si>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</si>
  <si>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</si>
  <si>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</si>
  <si>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</si>
  <si>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</si>
  <si>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</si>
  <si>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</si>
  <si>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</si>
  <si>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</si>
  <si>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</si>
  <si>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</si>
  <si>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</si>
  <si>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</si>
  <si>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</si>
  <si>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</si>
  <si>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</si>
  <si>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</si>
  <si>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</si>
  <si>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</si>
  <si>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</si>
  <si>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</si>
  <si>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</si>
  <si>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</si>
  <si>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</si>
  <si>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</si>
  <si>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</si>
  <si>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</si>
  <si>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</si>
  <si>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</si>
  <si>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</si>
  <si>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</si>
  <si>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</si>
  <si>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</si>
  <si>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</si>
  <si>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</si>
  <si>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</si>
  <si>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</si>
  <si>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</si>
  <si>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</si>
  <si>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</si>
  <si>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</si>
  <si>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</si>
  <si>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</si>
  <si>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</si>
  <si>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</si>
  <si>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</si>
  <si>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</si>
  <si>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</si>
  <si>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</si>
  <si>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</si>
  <si>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</si>
  <si>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</si>
  <si>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</si>
  <si>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</si>
  <si>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</si>
  <si>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</si>
  <si>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</si>
  <si>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</si>
  <si>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</si>
  <si>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</si>
  <si>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</si>
  <si>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</si>
  <si>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</si>
  <si>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</si>
  <si>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</si>
  <si>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</si>
  <si>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</si>
  <si>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</si>
  <si>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</si>
  <si>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</si>
  <si>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</si>
  <si>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</si>
  <si>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</si>
  <si>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</si>
  <si>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</si>
  <si>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</si>
  <si>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</si>
  <si>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</si>
  <si>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</si>
  <si>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</si>
  <si>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</si>
  <si>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</si>
  <si>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</si>
  <si>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</si>
  <si>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</si>
  <si>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</si>
  <si>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</si>
  <si>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</si>
  <si>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</si>
  <si>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</si>
  <si>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</si>
  <si>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</si>
  <si>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</si>
  <si>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</si>
  <si>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</si>
  <si>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</si>
  <si>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</si>
  <si>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</si>
  <si>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</si>
  <si>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</si>
  <si>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</si>
  <si>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</si>
  <si>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</si>
  <si>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</si>
  <si>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</si>
  <si>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</si>
  <si>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</si>
  <si>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</si>
  <si>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</si>
  <si>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</si>
  <si>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</si>
  <si>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</si>
  <si>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</si>
  <si>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</si>
  <si>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</si>
  <si>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</si>
  <si>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</si>
  <si>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</si>
  <si>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</si>
  <si>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</si>
  <si>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</si>
  <si>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</si>
  <si>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</si>
  <si>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</si>
  <si>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</si>
  <si>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</si>
  <si>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</si>
  <si>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</si>
  <si>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</si>
  <si>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</si>
  <si>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</si>
  <si>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</si>
  <si>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</si>
  <si>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</si>
  <si>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</si>
  <si>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</si>
  <si>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</si>
  <si>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</si>
  <si>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</si>
  <si>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</si>
  <si>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</si>
  <si>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</si>
  <si>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</si>
  <si>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</si>
  <si>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</si>
  <si>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</si>
  <si>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</si>
  <si>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</si>
  <si>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</si>
  <si>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</si>
  <si>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</si>
  <si>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</si>
  <si>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</si>
  <si>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</si>
  <si>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</si>
  <si>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</si>
  <si>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</si>
  <si>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</si>
  <si>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</si>
  <si>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</si>
  <si>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</si>
  <si>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</si>
  <si>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</si>
  <si>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</si>
  <si>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</si>
  <si>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</si>
  <si>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</si>
  <si>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</si>
  <si>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</si>
  <si>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</si>
  <si>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</si>
  <si>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</si>
  <si>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</si>
  <si>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</si>
  <si>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</si>
  <si>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</si>
  <si>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</si>
  <si>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</si>
  <si>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</si>
  <si>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</si>
  <si>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</si>
  <si>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</si>
  <si>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</si>
  <si>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</si>
  <si>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</si>
  <si>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</si>
  <si>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</si>
  <si>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</si>
  <si>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</si>
  <si>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</si>
  <si>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</si>
  <si>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</si>
  <si>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</si>
  <si>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</si>
  <si>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</si>
  <si>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</si>
  <si>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</si>
  <si>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</si>
  <si>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</si>
  <si>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</si>
  <si>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</si>
  <si>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</si>
  <si>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</si>
  <si>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</si>
  <si>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</si>
  <si>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</si>
  <si>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</si>
  <si>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</si>
  <si>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</si>
  <si>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</si>
  <si>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</si>
  <si>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</si>
  <si>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</si>
  <si>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</si>
  <si>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</si>
  <si>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</si>
  <si>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</si>
  <si>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</si>
  <si>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</si>
  <si>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</si>
  <si>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</si>
  <si>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</si>
  <si>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</si>
  <si>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</si>
  <si>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</si>
  <si>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</si>
  <si>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</si>
  <si>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</si>
  <si>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</si>
  <si>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</si>
  <si>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</si>
  <si>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</si>
  <si>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</si>
  <si>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</si>
  <si>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</si>
  <si>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</si>
  <si>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</si>
  <si>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</si>
  <si>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</si>
  <si>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</si>
  <si>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</si>
  <si>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</si>
  <si>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</si>
  <si>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</si>
  <si>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</si>
  <si>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</si>
  <si>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</si>
  <si>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</si>
  <si>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</si>
  <si>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</si>
  <si>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</si>
  <si>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</si>
  <si>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</si>
  <si>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</si>
  <si>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</si>
  <si>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</si>
  <si>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</si>
  <si>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</si>
  <si>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</si>
  <si>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</si>
  <si>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</si>
  <si>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</si>
  <si>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</si>
  <si>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</si>
  <si>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</si>
  <si>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</si>
  <si>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</si>
  <si>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</si>
  <si>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</si>
  <si>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</si>
  <si>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</si>
  <si>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</si>
  <si>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</si>
  <si>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</si>
  <si>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</si>
  <si>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</si>
  <si>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</si>
  <si>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</si>
  <si>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</si>
  <si>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</si>
  <si>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</si>
  <si>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</si>
  <si>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</si>
  <si>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</si>
  <si>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</si>
  <si>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</si>
  <si>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</si>
  <si>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</si>
  <si>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</si>
  <si>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</si>
  <si>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</si>
  <si>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</si>
  <si>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</si>
  <si>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</si>
  <si>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</si>
  <si>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</si>
  <si>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</si>
  <si>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</si>
  <si>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</si>
  <si>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</si>
  <si>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</si>
  <si>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</si>
  <si>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</si>
  <si>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</si>
  <si>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</si>
  <si>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</si>
  <si>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</si>
  <si>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</si>
  <si>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</si>
  <si>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</si>
  <si>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</si>
  <si>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</si>
  <si>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</si>
  <si>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</si>
  <si>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</si>
  <si>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</si>
  <si>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</si>
  <si>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</si>
  <si>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</si>
  <si>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</si>
  <si>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</si>
  <si>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</si>
  <si>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</si>
  <si>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</si>
  <si>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</si>
  <si>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</si>
  <si>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</si>
  <si>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</si>
  <si>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</si>
  <si>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</si>
  <si>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</si>
  <si>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</si>
  <si>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</si>
  <si>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</si>
  <si>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</si>
  <si>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</si>
  <si>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</si>
  <si>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</si>
  <si>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</si>
  <si>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</si>
  <si>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</si>
  <si>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</si>
  <si>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</si>
  <si>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</si>
  <si>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</si>
  <si>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</si>
  <si>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</si>
  <si>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</si>
  <si>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</si>
  <si>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</si>
  <si>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</si>
  <si>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</si>
  <si>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</si>
  <si>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</si>
  <si>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</si>
  <si>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</si>
  <si>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</si>
  <si>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</si>
  <si>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</si>
  <si>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</si>
  <si>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</si>
  <si>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</si>
  <si>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</si>
  <si>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</si>
  <si>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</si>
  <si>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</si>
  <si>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</si>
  <si>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</si>
  <si>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</si>
  <si>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</si>
  <si>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</si>
  <si>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</si>
  <si>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</si>
  <si>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</si>
  <si>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</si>
  <si>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</si>
  <si>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</si>
  <si>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</si>
  <si>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</si>
  <si>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</si>
  <si>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</si>
  <si>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</si>
  <si>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</si>
  <si>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</si>
  <si>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</si>
  <si>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</si>
  <si>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</si>
  <si>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</si>
  <si>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</si>
  <si>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</si>
  <si>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</si>
  <si>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</si>
  <si>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</si>
  <si>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</si>
  <si>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</si>
  <si>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</si>
  <si>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</si>
  <si>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</si>
  <si>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</si>
  <si>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</si>
  <si>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</si>
  <si>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</si>
  <si>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</si>
  <si>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</si>
  <si>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</si>
  <si>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</si>
  <si>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</si>
  <si>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</si>
  <si>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</si>
  <si>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</si>
  <si>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</si>
  <si>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</si>
  <si>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</si>
  <si>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</si>
  <si>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</si>
  <si>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</si>
  <si>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</si>
  <si>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</si>
  <si>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</si>
  <si>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</si>
  <si>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</si>
  <si>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</si>
  <si>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</si>
  <si>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</si>
  <si>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</si>
  <si>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</si>
  <si>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</si>
  <si>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</si>
  <si>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</si>
  <si>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</si>
  <si>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</si>
  <si>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</si>
  <si>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</si>
  <si>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</si>
  <si>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</si>
  <si>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</si>
  <si>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</si>
  <si>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</si>
  <si>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</si>
  <si>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</si>
  <si>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</si>
  <si>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</si>
  <si>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</si>
  <si>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</si>
  <si>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</si>
  <si>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</si>
  <si>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</si>
  <si>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</si>
  <si>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</si>
  <si>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</si>
  <si>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</si>
  <si>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</si>
  <si>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</si>
  <si>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</si>
  <si>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</si>
  <si>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</si>
  <si>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</si>
  <si>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</si>
  <si>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</si>
  <si>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</si>
  <si>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</si>
  <si>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</si>
  <si>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</si>
  <si>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</si>
  <si>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</si>
  <si>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</si>
  <si>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</si>
  <si>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</si>
  <si>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</si>
  <si>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</si>
  <si>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</si>
  <si>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</si>
  <si>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</si>
  <si>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</si>
  <si>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</si>
  <si>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</si>
  <si>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</si>
  <si>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</si>
  <si>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</si>
  <si>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</si>
  <si>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</si>
  <si>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</si>
  <si>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</si>
  <si>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</si>
  <si>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</si>
  <si>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</si>
  <si>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</si>
  <si>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</si>
  <si>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</si>
  <si>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</si>
  <si>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</si>
  <si>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</si>
  <si>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</si>
  <si>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</si>
  <si>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</si>
  <si>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</si>
  <si>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</si>
  <si>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</si>
  <si>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</si>
  <si>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</si>
  <si>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</si>
  <si>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</si>
  <si>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</si>
  <si>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</si>
  <si>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</si>
  <si>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</si>
  <si>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</si>
  <si>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</si>
  <si>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</si>
  <si>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</si>
  <si>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</si>
  <si>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</si>
  <si>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</si>
  <si>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</si>
  <si>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</si>
  <si>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</si>
  <si>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</si>
  <si>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</si>
  <si>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</si>
  <si>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</si>
  <si>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</si>
  <si>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</si>
  <si>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</si>
  <si>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</si>
  <si>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</si>
  <si>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</si>
  <si>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</si>
  <si>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</si>
  <si>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</si>
  <si>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</si>
  <si>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</si>
  <si>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</si>
  <si>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</si>
  <si>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</si>
  <si>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</si>
  <si>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</si>
  <si>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</si>
  <si>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</si>
  <si>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</si>
  <si>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</si>
  <si>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</si>
  <si>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</si>
  <si>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</si>
  <si>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</si>
  <si>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</si>
  <si>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</si>
  <si>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</si>
  <si>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</si>
  <si>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</si>
  <si>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</si>
  <si>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</si>
  <si>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</si>
  <si>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</si>
  <si>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</si>
  <si>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</si>
  <si>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</si>
  <si>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</si>
  <si>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</si>
  <si>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</si>
  <si>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</si>
  <si>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</si>
  <si>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</si>
  <si>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</si>
  <si>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</si>
  <si>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</si>
  <si>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</si>
  <si>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</si>
  <si>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</si>
  <si>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</si>
  <si>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</si>
  <si>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</si>
  <si>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</si>
  <si>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</si>
  <si>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</si>
  <si>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</si>
  <si>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</si>
  <si>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</si>
  <si>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</si>
  <si>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</si>
  <si>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</si>
  <si>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</si>
  <si>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</si>
  <si>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</si>
  <si>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</si>
  <si>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</si>
  <si>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</si>
  <si>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</si>
  <si>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</si>
  <si>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</si>
  <si>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</si>
  <si>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</si>
  <si>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</si>
  <si>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</si>
  <si>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</si>
  <si>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</si>
  <si>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</si>
  <si>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</si>
  <si>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</si>
  <si>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</si>
  <si>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</si>
  <si>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</si>
  <si>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</si>
  <si>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</si>
  <si>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</si>
  <si>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</si>
  <si>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</si>
  <si>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</si>
  <si>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</si>
  <si>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</si>
  <si>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</si>
  <si>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</si>
  <si>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</si>
  <si>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</si>
  <si>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</si>
  <si>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</si>
  <si>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</si>
  <si>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</si>
  <si>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</si>
  <si>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</si>
  <si>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</si>
  <si>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</si>
  <si>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</si>
  <si>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</si>
  <si>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</si>
  <si>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</si>
  <si>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</si>
  <si>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</si>
  <si>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</si>
  <si>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</si>
  <si>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</si>
  <si>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</si>
  <si>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</si>
  <si>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</si>
  <si>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</si>
  <si>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</si>
  <si>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</si>
  <si>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</si>
  <si>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</si>
  <si>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</si>
  <si>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</si>
  <si>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</si>
  <si>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</si>
  <si>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</si>
  <si>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</si>
  <si>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</si>
  <si>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</si>
  <si>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</si>
  <si>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</si>
  <si>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</si>
  <si>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</si>
  <si>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</si>
  <si>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</si>
  <si>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</si>
  <si>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</si>
  <si>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</si>
  <si>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</si>
  <si>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</si>
  <si>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</si>
  <si>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</si>
  <si>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</si>
  <si>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</si>
  <si>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</si>
  <si>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</si>
  <si>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</si>
  <si>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</si>
  <si>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</si>
  <si>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</si>
  <si>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</si>
  <si>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</si>
  <si>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</si>
  <si>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</si>
  <si>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</si>
  <si>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</si>
  <si>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</si>
  <si>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</si>
  <si>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</si>
  <si>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</si>
  <si>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</si>
  <si>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</si>
  <si>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</si>
  <si>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</si>
  <si>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</si>
  <si>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</si>
  <si>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</si>
  <si>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</si>
  <si>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</t>
  </si>
  <si>
    <t>Total Sales</t>
  </si>
  <si>
    <t>Total Profit</t>
  </si>
  <si>
    <t>Average Order value</t>
  </si>
  <si>
    <t>Maximum sales</t>
  </si>
  <si>
    <t>Maximum Profit</t>
  </si>
  <si>
    <t>Maximum Revenue</t>
  </si>
  <si>
    <t>Total Revenue</t>
  </si>
  <si>
    <t>Minimum sales</t>
  </si>
  <si>
    <t>Minimum Profit</t>
  </si>
  <si>
    <t>Minimum Revenue</t>
  </si>
  <si>
    <t>Count Total record in our dataset</t>
  </si>
  <si>
    <t>shows today's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</si>
</sst>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5" fillId="3" borderId="1" xfId="0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/>
    </xf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346"/>
  <sheetViews>
    <sheetView tabSelected="1" topLeftCell="P1" workbookViewId="0">
      <pane ySplit="1" topLeftCell="A2" activePane="bottomLeft" state="frozen"/>
      <selection pane="bottomLeft" activeCell="S23" sqref="S23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style="10" customWidth="1"/>
    <col min="6" max="6" width="19.66406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4.77734375" style="10" customWidth="1"/>
    <col min="13" max="13" width="14.33203125" customWidth="1"/>
    <col min="14" max="14" width="22.33203125" customWidth="1"/>
    <col min="15" max="15" width="16.5546875" customWidth="1"/>
    <col min="16" max="16" width="7.109375" customWidth="1"/>
    <col min="17" max="17" width="37.44140625" customWidth="1"/>
    <col min="18" max="18" width="9.88671875" customWidth="1"/>
    <col min="19" max="19" width="18.33203125" customWidth="1"/>
    <col min="21" max="21" width="22.44140625" customWidth="1"/>
    <col min="22" max="22" width="5.77734375" customWidth="1"/>
    <col min="23" max="23" width="22.77734375" customWidth="1"/>
  </cols>
  <sheetData>
    <row r="1" spans="1:2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8" t="s">
        <v>10</v>
      </c>
      <c r="M1" s="1" t="s">
        <v>11</v>
      </c>
      <c r="N1" s="7" t="s">
        <v>15379</v>
      </c>
    </row>
    <row r="2" spans="1:23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9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9">
        <v>114.72</v>
      </c>
      <c r="M2" s="2" t="s">
        <v>17</v>
      </c>
      <c r="N2">
        <f>D2-F2</f>
        <v>492.30809999999997</v>
      </c>
      <c r="O2" s="4"/>
      <c r="P2" s="5"/>
    </row>
    <row r="3" spans="1:23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9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9">
        <v>971.41</v>
      </c>
      <c r="M3" s="2" t="s">
        <v>23</v>
      </c>
      <c r="N3">
        <f t="shared" ref="N3:N66" si="1">D3-F3</f>
        <v>2357.8413999999998</v>
      </c>
    </row>
    <row r="4" spans="1:23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9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9">
        <v>769.08</v>
      </c>
      <c r="M4" s="2" t="s">
        <v>28</v>
      </c>
      <c r="N4">
        <f t="shared" si="1"/>
        <v>3230.0729999999999</v>
      </c>
    </row>
    <row r="5" spans="1:23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9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9">
        <v>71.61</v>
      </c>
      <c r="M5" s="2" t="s">
        <v>17</v>
      </c>
      <c r="N5">
        <f t="shared" si="1"/>
        <v>847.42779999999993</v>
      </c>
    </row>
    <row r="6" spans="1:23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9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9">
        <v>621.91999999999996</v>
      </c>
      <c r="M6" s="2" t="s">
        <v>28</v>
      </c>
      <c r="N6">
        <f t="shared" si="1"/>
        <v>3071.32</v>
      </c>
    </row>
    <row r="7" spans="1:23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9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9">
        <v>578.94000000000005</v>
      </c>
      <c r="M7" s="2" t="s">
        <v>34</v>
      </c>
      <c r="N7">
        <f t="shared" si="1"/>
        <v>2514.8563999999997</v>
      </c>
      <c r="Q7" s="11" t="s">
        <v>15380</v>
      </c>
      <c r="S7" s="11" t="s">
        <v>15381</v>
      </c>
      <c r="U7" s="11" t="s">
        <v>15386</v>
      </c>
      <c r="W7" s="11" t="s">
        <v>15382</v>
      </c>
    </row>
    <row r="8" spans="1:23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9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9">
        <v>110.31</v>
      </c>
      <c r="M8" s="2" t="s">
        <v>34</v>
      </c>
      <c r="N8">
        <f t="shared" si="1"/>
        <v>334.32</v>
      </c>
      <c r="Q8" s="12">
        <f>SUM(D:D)</f>
        <v>39262877.519999973</v>
      </c>
      <c r="S8" s="12">
        <f>SUM(L:L)</f>
        <v>6872139.8099999921</v>
      </c>
      <c r="U8" s="12">
        <f>SUM(N:N)</f>
        <v>29388622.500100061</v>
      </c>
      <c r="W8" s="12">
        <f>AVERAGE(N:N)</f>
        <v>1915.1920821179576</v>
      </c>
    </row>
    <row r="9" spans="1:23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9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9">
        <v>91.68</v>
      </c>
      <c r="M9" s="2" t="s">
        <v>28</v>
      </c>
      <c r="N9">
        <f t="shared" si="1"/>
        <v>1126.4715000000001</v>
      </c>
    </row>
    <row r="10" spans="1:23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9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9">
        <v>995.78</v>
      </c>
      <c r="M10" s="2" t="s">
        <v>39</v>
      </c>
      <c r="N10">
        <f t="shared" si="1"/>
        <v>3548.2037</v>
      </c>
    </row>
    <row r="11" spans="1:23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9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9">
        <v>102.96</v>
      </c>
      <c r="M11" s="2" t="s">
        <v>17</v>
      </c>
      <c r="N11">
        <f t="shared" si="1"/>
        <v>329.1232</v>
      </c>
      <c r="Q11" s="11" t="s">
        <v>15383</v>
      </c>
      <c r="S11" s="11" t="s">
        <v>15384</v>
      </c>
      <c r="U11" s="11" t="s">
        <v>15385</v>
      </c>
    </row>
    <row r="12" spans="1:23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9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9">
        <v>542.82000000000005</v>
      </c>
      <c r="M12" s="2" t="s">
        <v>28</v>
      </c>
      <c r="N12">
        <f t="shared" si="1"/>
        <v>1574.6662000000001</v>
      </c>
      <c r="Q12" s="12">
        <f>MAX(D:D)</f>
        <v>4999.87</v>
      </c>
      <c r="S12" s="12">
        <f>MAX(L:L)</f>
        <v>1486.66</v>
      </c>
      <c r="U12" s="12">
        <f>MAX(N:N)</f>
        <v>4998</v>
      </c>
    </row>
    <row r="13" spans="1:23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9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9">
        <v>1028.47</v>
      </c>
      <c r="M13" s="2" t="s">
        <v>17</v>
      </c>
      <c r="N13">
        <f t="shared" si="1"/>
        <v>3622.4789999999998</v>
      </c>
    </row>
    <row r="14" spans="1:23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9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9">
        <v>131.5</v>
      </c>
      <c r="M14" s="2" t="s">
        <v>28</v>
      </c>
      <c r="N14">
        <f t="shared" si="1"/>
        <v>991.10970000000009</v>
      </c>
    </row>
    <row r="15" spans="1:23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9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9">
        <v>255.49</v>
      </c>
      <c r="M15" s="2" t="s">
        <v>39</v>
      </c>
      <c r="N15">
        <f t="shared" si="1"/>
        <v>1005.5531</v>
      </c>
      <c r="Q15" s="11" t="s">
        <v>15387</v>
      </c>
      <c r="S15" s="11" t="s">
        <v>15388</v>
      </c>
      <c r="U15" s="11" t="s">
        <v>15389</v>
      </c>
    </row>
    <row r="16" spans="1:23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9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9">
        <v>804.36</v>
      </c>
      <c r="M16" s="2" t="s">
        <v>17</v>
      </c>
      <c r="N16">
        <f t="shared" si="1"/>
        <v>2723.5829000000003</v>
      </c>
      <c r="Q16" s="12">
        <f>MIN(D:D)</f>
        <v>100.1</v>
      </c>
      <c r="S16" s="12">
        <f>MIN(L:L)</f>
        <v>5.76</v>
      </c>
      <c r="U16" s="12">
        <f>MIN(N:N)</f>
        <v>51.4131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9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9">
        <v>284.91000000000003</v>
      </c>
      <c r="M17" s="2" t="s">
        <v>48</v>
      </c>
      <c r="N17">
        <f t="shared" si="1"/>
        <v>1258.9992999999999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9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9">
        <v>504.83</v>
      </c>
      <c r="M18" s="2" t="s">
        <v>34</v>
      </c>
      <c r="N18">
        <f t="shared" si="1"/>
        <v>3127.7040000000002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9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9">
        <v>978.07</v>
      </c>
      <c r="M19" s="2" t="s">
        <v>48</v>
      </c>
      <c r="N19">
        <f t="shared" si="1"/>
        <v>2571.9957000000004</v>
      </c>
      <c r="Q19" s="11" t="s">
        <v>15390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9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9">
        <v>260.95</v>
      </c>
      <c r="M20" s="2" t="s">
        <v>28</v>
      </c>
      <c r="N20">
        <f t="shared" si="1"/>
        <v>2854.2456000000002</v>
      </c>
      <c r="Q20" s="12">
        <f>COUNTA(A:A)</f>
        <v>15346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9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9">
        <v>727.29</v>
      </c>
      <c r="M21" s="2" t="s">
        <v>39</v>
      </c>
      <c r="N21">
        <f t="shared" si="1"/>
        <v>2586.6464000000001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9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9">
        <v>798.81</v>
      </c>
      <c r="M22" s="2" t="s">
        <v>39</v>
      </c>
      <c r="N22">
        <f t="shared" si="1"/>
        <v>3712.7887999999998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9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9">
        <v>920.22</v>
      </c>
      <c r="M23" s="2" t="s">
        <v>28</v>
      </c>
      <c r="N23">
        <f t="shared" si="1"/>
        <v>2223.9712</v>
      </c>
      <c r="Q23" t="s">
        <v>15391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9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9">
        <v>931.37</v>
      </c>
      <c r="M24" s="2" t="s">
        <v>17</v>
      </c>
      <c r="N24">
        <f t="shared" si="1"/>
        <v>3410.7052000000003</v>
      </c>
      <c r="Q24" s="13">
        <f ca="1">TODAY()</f>
        <v>46182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9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9">
        <v>375.7</v>
      </c>
      <c r="M25" s="2" t="s">
        <v>39</v>
      </c>
      <c r="N25">
        <f t="shared" si="1"/>
        <v>3675.9014999999999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9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9">
        <v>1072.26</v>
      </c>
      <c r="M26" s="2" t="s">
        <v>34</v>
      </c>
      <c r="N26">
        <f t="shared" si="1"/>
        <v>2921.1120000000001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9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9">
        <v>526.66</v>
      </c>
      <c r="M27" s="2" t="s">
        <v>23</v>
      </c>
      <c r="N27">
        <f t="shared" si="1"/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9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9">
        <v>207.61</v>
      </c>
      <c r="M28" s="2" t="s">
        <v>48</v>
      </c>
      <c r="N28">
        <f t="shared" si="1"/>
        <v>675.28960000000006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9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9">
        <v>689.74</v>
      </c>
      <c r="M29" s="2" t="s">
        <v>34</v>
      </c>
      <c r="N29">
        <f t="shared" si="1"/>
        <v>3434.9280000000003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9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9">
        <v>43.58</v>
      </c>
      <c r="M30" s="2" t="s">
        <v>23</v>
      </c>
      <c r="N30">
        <f t="shared" si="1"/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9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9">
        <v>422.33</v>
      </c>
      <c r="M31" s="2" t="s">
        <v>39</v>
      </c>
      <c r="N31">
        <f t="shared" si="1"/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9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9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9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9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9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9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9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9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9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9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9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9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9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9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9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9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9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9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9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9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9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9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9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9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9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9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9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9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9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9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9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9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9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9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9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9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9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9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9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9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9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9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9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9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9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9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9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9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9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9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9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9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9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9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9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9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9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9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9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9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9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9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9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9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9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9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9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9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9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9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9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9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9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9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9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9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9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9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9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9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9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9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9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9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9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9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9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9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9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9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9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9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9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9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9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9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9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9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9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9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9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9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9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9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9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9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9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9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9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9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9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9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9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9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9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9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9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9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9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9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9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9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9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9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9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9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9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9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9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9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9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9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9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9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9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9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9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9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9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9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9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9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9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9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9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9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9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9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9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9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9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9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9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9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9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9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9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9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9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9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9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9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9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9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9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9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9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9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9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9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9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9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9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9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9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9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9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9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9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9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9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9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9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9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9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9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9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9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9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9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9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9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9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9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9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9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9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9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9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9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9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9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9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9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9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9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9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9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9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9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9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9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9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9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9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9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9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9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9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9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9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9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9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9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9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9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9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9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9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9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9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9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9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9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9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9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9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9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9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9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9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9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9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9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9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9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9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9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9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9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9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9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9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9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9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9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9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9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9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9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9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9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9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9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9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9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9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9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9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9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9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9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9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9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9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9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9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9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9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9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9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9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9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9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9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9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9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9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9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9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9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9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9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9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9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9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9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9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9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9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9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9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9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9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9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9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9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9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9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9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9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9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9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9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9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9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9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9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9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9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9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9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9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9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9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9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9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9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9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9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9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9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9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9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9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9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9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9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9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9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9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9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9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9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9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9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9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9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9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9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9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9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9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9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9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9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9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9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9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9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9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9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9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9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9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9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9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9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9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9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9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9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9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9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9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9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9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9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9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9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9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9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9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9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9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9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9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9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9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9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9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9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9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9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9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9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9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9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9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9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9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9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9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9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9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9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9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9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9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9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9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9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9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9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9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9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9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9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9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9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9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9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9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9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9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9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9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9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9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9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9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9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9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9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9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9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9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9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9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9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9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9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9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9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9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9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9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9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9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9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9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9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9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9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9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9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9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9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9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9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9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9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9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9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9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9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9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9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9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9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9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9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9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9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9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9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9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9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9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9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9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9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9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9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9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9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9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9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9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9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9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9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9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9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9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9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9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9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9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9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9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9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9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9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9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9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9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9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9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9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9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9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9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9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9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9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9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9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9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9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9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9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9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9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9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9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9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9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9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9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9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9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9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9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9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9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9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9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9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9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9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9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9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9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9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9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9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9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9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9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9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9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9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9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9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9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9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9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9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9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9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9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9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9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9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9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9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9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9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9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9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9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9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9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9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9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9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9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9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9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9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9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9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9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9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9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9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9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9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9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9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9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9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9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9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9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9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9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9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9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9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9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9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9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9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9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9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9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9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9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9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9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9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9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9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9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9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9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9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9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9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9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9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9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9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9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9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9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9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9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9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9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9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9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9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9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9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9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9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9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9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9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9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9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9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9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9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9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9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9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9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9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9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9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9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9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9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9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9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9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9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9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9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9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9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9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9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9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9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9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9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9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9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9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9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9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9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9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9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9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9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9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9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9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9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9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9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9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9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9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9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9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9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9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9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9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9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9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9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9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9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9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9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9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9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9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9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9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9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9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9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9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9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9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9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9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9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9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9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9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9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9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9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9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9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9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9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9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9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9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9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9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9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9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9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9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9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9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9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9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9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9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9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9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9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9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9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9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9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9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9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9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9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9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9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9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9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9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9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9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9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9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9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9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9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9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9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9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9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9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9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9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9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9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9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9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9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9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9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9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9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9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9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9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9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9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9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9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9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9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9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9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9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9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9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9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9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9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9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9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9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9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9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9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9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9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9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9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9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9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9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9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9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9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9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9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9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9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9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9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9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9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9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9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9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9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9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9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9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9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9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9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9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9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9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9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9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9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9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9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9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9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9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9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9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9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9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9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9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9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9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9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9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9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9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9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9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9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9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9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9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9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9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9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9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9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9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9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9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9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9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9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9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9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9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9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9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9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9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9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9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9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9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9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9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9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9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9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9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9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9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9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9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9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9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9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9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9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9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9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9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9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9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9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9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9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9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9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9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9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9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9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9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9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9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9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9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9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9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9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9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9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9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9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9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9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9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9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9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9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9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9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9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9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9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9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9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9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9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9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9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9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9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9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9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9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9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9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9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9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9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9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9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9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9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9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9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9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9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9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9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9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9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9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9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9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9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9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9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9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9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9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9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9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9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9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9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9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9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9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9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9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9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9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9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9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9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9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9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9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9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9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9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9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9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9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9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9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9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9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9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9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9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9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9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9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9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9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9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9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9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9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9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9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9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9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9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9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9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9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9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9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9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9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9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9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9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9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9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9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9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9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9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9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9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9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9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9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9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9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9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9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9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9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9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9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9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9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9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9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9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9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9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9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9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9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9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9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9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9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9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9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9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9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9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9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9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9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9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9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9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9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9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9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9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9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9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9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9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9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9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9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9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9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9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9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9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9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9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9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9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9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9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9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9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9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9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9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9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9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9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9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9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9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9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9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9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9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9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9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9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9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9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9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9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9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9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9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9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9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9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9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9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9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9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9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9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9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9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9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9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9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9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9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9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9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9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9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9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9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9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9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9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9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9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9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9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9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9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9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9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9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9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9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9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9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9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9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9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9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9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9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9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9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9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9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9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9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9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9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9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9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9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9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9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9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9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9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9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9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9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9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9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9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9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9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9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9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9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9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9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9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9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9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9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9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9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9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9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9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9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9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9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9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9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9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9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9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9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9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9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9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9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9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9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9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9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9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9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9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9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9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9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9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9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9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9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9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9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9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9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9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9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9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9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9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9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9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9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9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9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9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9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9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9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9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9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9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9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9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9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9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9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9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9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9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9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9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9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9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9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9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9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9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9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9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9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9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9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9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9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9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9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9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9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9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9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9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9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9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9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9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9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9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9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9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9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9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9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9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9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9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9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9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9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9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9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9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9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9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9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9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9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9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9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9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9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9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9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9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9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9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9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9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9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9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9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9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9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9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9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9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9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9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9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9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9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9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9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9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9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9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9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9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9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9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9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9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9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9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9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9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9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9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9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9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9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9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9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9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9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9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9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9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9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9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9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9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9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9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9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9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9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9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9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9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9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9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9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9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9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9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9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9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9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9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9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9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9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9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9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9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9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9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9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9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9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9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9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9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9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9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9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9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9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9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9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9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9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9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9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9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9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9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9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9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9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9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9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9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9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9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9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9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9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9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9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9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9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9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9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9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9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9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9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9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9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9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9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9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9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9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9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9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9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9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9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9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9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9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9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9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9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9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9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9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9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9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9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9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9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9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9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9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9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9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9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9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9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9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9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9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9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9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9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9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9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9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9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9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9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9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9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9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9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9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9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9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9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9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9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9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9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9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9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9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9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9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9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9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9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9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9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9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9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9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9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9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9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9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9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9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9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9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9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9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9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9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9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9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9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9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9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9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9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9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9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9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9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9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9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9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9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9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9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9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9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9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9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9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9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9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9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9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9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9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9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9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9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9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9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9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9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9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9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9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9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9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9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9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9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9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9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9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9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9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9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9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9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9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9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9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9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9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9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9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9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9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9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9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9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9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9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9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9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9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9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9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9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9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9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9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9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9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9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9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9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9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9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9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9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9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9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9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9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9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9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9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9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9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9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9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9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9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9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9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9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9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9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9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9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9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9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9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9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9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9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9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9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9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9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9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9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9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9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9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9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9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9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9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9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9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9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9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9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9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9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9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9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9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9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9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9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9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9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9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9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9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9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9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9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9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9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9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9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9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9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9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9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9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9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9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9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9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9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9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9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9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9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9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9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9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9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9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9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9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9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9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9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9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9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9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9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9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9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9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9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9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9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9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9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9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9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9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9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9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9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9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9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9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9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9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9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9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9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9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9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9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9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9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9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9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9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9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9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9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9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9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9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9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9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9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9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9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9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9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9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9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9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9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9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9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9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9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9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9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9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9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9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9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9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9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9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9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9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9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9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9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9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9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9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9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9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9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9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9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9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9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9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9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9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9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9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9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9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9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9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9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9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9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9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9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9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9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9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9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9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9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9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9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9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9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9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9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9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9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9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9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9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9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9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9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9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9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9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9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9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9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9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9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9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9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9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9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9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9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9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9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9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9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9">
        <v>0.46</v>
      </c>
      <c r="F937" s="2">
        <f>D937*E937</f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9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9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9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9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9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9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9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9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9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9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9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9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9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9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9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9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9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9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9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9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9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9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9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9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9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9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9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9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9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9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9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9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9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9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9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9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9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9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9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9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9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9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9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9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9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9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9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9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9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9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9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9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9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9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9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9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9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9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9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9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9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9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9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9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9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9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9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9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9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9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9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9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9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9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9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9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9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9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9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9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9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9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9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9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9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9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9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9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9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9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9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9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9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9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9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9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9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9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9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9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9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9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9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9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9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9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9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9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9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9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9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9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9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9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9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9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9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9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9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9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9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9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9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9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9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9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9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9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9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9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9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9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9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9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9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9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9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9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9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9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9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9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9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9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9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9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9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9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9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9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9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9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9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9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9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9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9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9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9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9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9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9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9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9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9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9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9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9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9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9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9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9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9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9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9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9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9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9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9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9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9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9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9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9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9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9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9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9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9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9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9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9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9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9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9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9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9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9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9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9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9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9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9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9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9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9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9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9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9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9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9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9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9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9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9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9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9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9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9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9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9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9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9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9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9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9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9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9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9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9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9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9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9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9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9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9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9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9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9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9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9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9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9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9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9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9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9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9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9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9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9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9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9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9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9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9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9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9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9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9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9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9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9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9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9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9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9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9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9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9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9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9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9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9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9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9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9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9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9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9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9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9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9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9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9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9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9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9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9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9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9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9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9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9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9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9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9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9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9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9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9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9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9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9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9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9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9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9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9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9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9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9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9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9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9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9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9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9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9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9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9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9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9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9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9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9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9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9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9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9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9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9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9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9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9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9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9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9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9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9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9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9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9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9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9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9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9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9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9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9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9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9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9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9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9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9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9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9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9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9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9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9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9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9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9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9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9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9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9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9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9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9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9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9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9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9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9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9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9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9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9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9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9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9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9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9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9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9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9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9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9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9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9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9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9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9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9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9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9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9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9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9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9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9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9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9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9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9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9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9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9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9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9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9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9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9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9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9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9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9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9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9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9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9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9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9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9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9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9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9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9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9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9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9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9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9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9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9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9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9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9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9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9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9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9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9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9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9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9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9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9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9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9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9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9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9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9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9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9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9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9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9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9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9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9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9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9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9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9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9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9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9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9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9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9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9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9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9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9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9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9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9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9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9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9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9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9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9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9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9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9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9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9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9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9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9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9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9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9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9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9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9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9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9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9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9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9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9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9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9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9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9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9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9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9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9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9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9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9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9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9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9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9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9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9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9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9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9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9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9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9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9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9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9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9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9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9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9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9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9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9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9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9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9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9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9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9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9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9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9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9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9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9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9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9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9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9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9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9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9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9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9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9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9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9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9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9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9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9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9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9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9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9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9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9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9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9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9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9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9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9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9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9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9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9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9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9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9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9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9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9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9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9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9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9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9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9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9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9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9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9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9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9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9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9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9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9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9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9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9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9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9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9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9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9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9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9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9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9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9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9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9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9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9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9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9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9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9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9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9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9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9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9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9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9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9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9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9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9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9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9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9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9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9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9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9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9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9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9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9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9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9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9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9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9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9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9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9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9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9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9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9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9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9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9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9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9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9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9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9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9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9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9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9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9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9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9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9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9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9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9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9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9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9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9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9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9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9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9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9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9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9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9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9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9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9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9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9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9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9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9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9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9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9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9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9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9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9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9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9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9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9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9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9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9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9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9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9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9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9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9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9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9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9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9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9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9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9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9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9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9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9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9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9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9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9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9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9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9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9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9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9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9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9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9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9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9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9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9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9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9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9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9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9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9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9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9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9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9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9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9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9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9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9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9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9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9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9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9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9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9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9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9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9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9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9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9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9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9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9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9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9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9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9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9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9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9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9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9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9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9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9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9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9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9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9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9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9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9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9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9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9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9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9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9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9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9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9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9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9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9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9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9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9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9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9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9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9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9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9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9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9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9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9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9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9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9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9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9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9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9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9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9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9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9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9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9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9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9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9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9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9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9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9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9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9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9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9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9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9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9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9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9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9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9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9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9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9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9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9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9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9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9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9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9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9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9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9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9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9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9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9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9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9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9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9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9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9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9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9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9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9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9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9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9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9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9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9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9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9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9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9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9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9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9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9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9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9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9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9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9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9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9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9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9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9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9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9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9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9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9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9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9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9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9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9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9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9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9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9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9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9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9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9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9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9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9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9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9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9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9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9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9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9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9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9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9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9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9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9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9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9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9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9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9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9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9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9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9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9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9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9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9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9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9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9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9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9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9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9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9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9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9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9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9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9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9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9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9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9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9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9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9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9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9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9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9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9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9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9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9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9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9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9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9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9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9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9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9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9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9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9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9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9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9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9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9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9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9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9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9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9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9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9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9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9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9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9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9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9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9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9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9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9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9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9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9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9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9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9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9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9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9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9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9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9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9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9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9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9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9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9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9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9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9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9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9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9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9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9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9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9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9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9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9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9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9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9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9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9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9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9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9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9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9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9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9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9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9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9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9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9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9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9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9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9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9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9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9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9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9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9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9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9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9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9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9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9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9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9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9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9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9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9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9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9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9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9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9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9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9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9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9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9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9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9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9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9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9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9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9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9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9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9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9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9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9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9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9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9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9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9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9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9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9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9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9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9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9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9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9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9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9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9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9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9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9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9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9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9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9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9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9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9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9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9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9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9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9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9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9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9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9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9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9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9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9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9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9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9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9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9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9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9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9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9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9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9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9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9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9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9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9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9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9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9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9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9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9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9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9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9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9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9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9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9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9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9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9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9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9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9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9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9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9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9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9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9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9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9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9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9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9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9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9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9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9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9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9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9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9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9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9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9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9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9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9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9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9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9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9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9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9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9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9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9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9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9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9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9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9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9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9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9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9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9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9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9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9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9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9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9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9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9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9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9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9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9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9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9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9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9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9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9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9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9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9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9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9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9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9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9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9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9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9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9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9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9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9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9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9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9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9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9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9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9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9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9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9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9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9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9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9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9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9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9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9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9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9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9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9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9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9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9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9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9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9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9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9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9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9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9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9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9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9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9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9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9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9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9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9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9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9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9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9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9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9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9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9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9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9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9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9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9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9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9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9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9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9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9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9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9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9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9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9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9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9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9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9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9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9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9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9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9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9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9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9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9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9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9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9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9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9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9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9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9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9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9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9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9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9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9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9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9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9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9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9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9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9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9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9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9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9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9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9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9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9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9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9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9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9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9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9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9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9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9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9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9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9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9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9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9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9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9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9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9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9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9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9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9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9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9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9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9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9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9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9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9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9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9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9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9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9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9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9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9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9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9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9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9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9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9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9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9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9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9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9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9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9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9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9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9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9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9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9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9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9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9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9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9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9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9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9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9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9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9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9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9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9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9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9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9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9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9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9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9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9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9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9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9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9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9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9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9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9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9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9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9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9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9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9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9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9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9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9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9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9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9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9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9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9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9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9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9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9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9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9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9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9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9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9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9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9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9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9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9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9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9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9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9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9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9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9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9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9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9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9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9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9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9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9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9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9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9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9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9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9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9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9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9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9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9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9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9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9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9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9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9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9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9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9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9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9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9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9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9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9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9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9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9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9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9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9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9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9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9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9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9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9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9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9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9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9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9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9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9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9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9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9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9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9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9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9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9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9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9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9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9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9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9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9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9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9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9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9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9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9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9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9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9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9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9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9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9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9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9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9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9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9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9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9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9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9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9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9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9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9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9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9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9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9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9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9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9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9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9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9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9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9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9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9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9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9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9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9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9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9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9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9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9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9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9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9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9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9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9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9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9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9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9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9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9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9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9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9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9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9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9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9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9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9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9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9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9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9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9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9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9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9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9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9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9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9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9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9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9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9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9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9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9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9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9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9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9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9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9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9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9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9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9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9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9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9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9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9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9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9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9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9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9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9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9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9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9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9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9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9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9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9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9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9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9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9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9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9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9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9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9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9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9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9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9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9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9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9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9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9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9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9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9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9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9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9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9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9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9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9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9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9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9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9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9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9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9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9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9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9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9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9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9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9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9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9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9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9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9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9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9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9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9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9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9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9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9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9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9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9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9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9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9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9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9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9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9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9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9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9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9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9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9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9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9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9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9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9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9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9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9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9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9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9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9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9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9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9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9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9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9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9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9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9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9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9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9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9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9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9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9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9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9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9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9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9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9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9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9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9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9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9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9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9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9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9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9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9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9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9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9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9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9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9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9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9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9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9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9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9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9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9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9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9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9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9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9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9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9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9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9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9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9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9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9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9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9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9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9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9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9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9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9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9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9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9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9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9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9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9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9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9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9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9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9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9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9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9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9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9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9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9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9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9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9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9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9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9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9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9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9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9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9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9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9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9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9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9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9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9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9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9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9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9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9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9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9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9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9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9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9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9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9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9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9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9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9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9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9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9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9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9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9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9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9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9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9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9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9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9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9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9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9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9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9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9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9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9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9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9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9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9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9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9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9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9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9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9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9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9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9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9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9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9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9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9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9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9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9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9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9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9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9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9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9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9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9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9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9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9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9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9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9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9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9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9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9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9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9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9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9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9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9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9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9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9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9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9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9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9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9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9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9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9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9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9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9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9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9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9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9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9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9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9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9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9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9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9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9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9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9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9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9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9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9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9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9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9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9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9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9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9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9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9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9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9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9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9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9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9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9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9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9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9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9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9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9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9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9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9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9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9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9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9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9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9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9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9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9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9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9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9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9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9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9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9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9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9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9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9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9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9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9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9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9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9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9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9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9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9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9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9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9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9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9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9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9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9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9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9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9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9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9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9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9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9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9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9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9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9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9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9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9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9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9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9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9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9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9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9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9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9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9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9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9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9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9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9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9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9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9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9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9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9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9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9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9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9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9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9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9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9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9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9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9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9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9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9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9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9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9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9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9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9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9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9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9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9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9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9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9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9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9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9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9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9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9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9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9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9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9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9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9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9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9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9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9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9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9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9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9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9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9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9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9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9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9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9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9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9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9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9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9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9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9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9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9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9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9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9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9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9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9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9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9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9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9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9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9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9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9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9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9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9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9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9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9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9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9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9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9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9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9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9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9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9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9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9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9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9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9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9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9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9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9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9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9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9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9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9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9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9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9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9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9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9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9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9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9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9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9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9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9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9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9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9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9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9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9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9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9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9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9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9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9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9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9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9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9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9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9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9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9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9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9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9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9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9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9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9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9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9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9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9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9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9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9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9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9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9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9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9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9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9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9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9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9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9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9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9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9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9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9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9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9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9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9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9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9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9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9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9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9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9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9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9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9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9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9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9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9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9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9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9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9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9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9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9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9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9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9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9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9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9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9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9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9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9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9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9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9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9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9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9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9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9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9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9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9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9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9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9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9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9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9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9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9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9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9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9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9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9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9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9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9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9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9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9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9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9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9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9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9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9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9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9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9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9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9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9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9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9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9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9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9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9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9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9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9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9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9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9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9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9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9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9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9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9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9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9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9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9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9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9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9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9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9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9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9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9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9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9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9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9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9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9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9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9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9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9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9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9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9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9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9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9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9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9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9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9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9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9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9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9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9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9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9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9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9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9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9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9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9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9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9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9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9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9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9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9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9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9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9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9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9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9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9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9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9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9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9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9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9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9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9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9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9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9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9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9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9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9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9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9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9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9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9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9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9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9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9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9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9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9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9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9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9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9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9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9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9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9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9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9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9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9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9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9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9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9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9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9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9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9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9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9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9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9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9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9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9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9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9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9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9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9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9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9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9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9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9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9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9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9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9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9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9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9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9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9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9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9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9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9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9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9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9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9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9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9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9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9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9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9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9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9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9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9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9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9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9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9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9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9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9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9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9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9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9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9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9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9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9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9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9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9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9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9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9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9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9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9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9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9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9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9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9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9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9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9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9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9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9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9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9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9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9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9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9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9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9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9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9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9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9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9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9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9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9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9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9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9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9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9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9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9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9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9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9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9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9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9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9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9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9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9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9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9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9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9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9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9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9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9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9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9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9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9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9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9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9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9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9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9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9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9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9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9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9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9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9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9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9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9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9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9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9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9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9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9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9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9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9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9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9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9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9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9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9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9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9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9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9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9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9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9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9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9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9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9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9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9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9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9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9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9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9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9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9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9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9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9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9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9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9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9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9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9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9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9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9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9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9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9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9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9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9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9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9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9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9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9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9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9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9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9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9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9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9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9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9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9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9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9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9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9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9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9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9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9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9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9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9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9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9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9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9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9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9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9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9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9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9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9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9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9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9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9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9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9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9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9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9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9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9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9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9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9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9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9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9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9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9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9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9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9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9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9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9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9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9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9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9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9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9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9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9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9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9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9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9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9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9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9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9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9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9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9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9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9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9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9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9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9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9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9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9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9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9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9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9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9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9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9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9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9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9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9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9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9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9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9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9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9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9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9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9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9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9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9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9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9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9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9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9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9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9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9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9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9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9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9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9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9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9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9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9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9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9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9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9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9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9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9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9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9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9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9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9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9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9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9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9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9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9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9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9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9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9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9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9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9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9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9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9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9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9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9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9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9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9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9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9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9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9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9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9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9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9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9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9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9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9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9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9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9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9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9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9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9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9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9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9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9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9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9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9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9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9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9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9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9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9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9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9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9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9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9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9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9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9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9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9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9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9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9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9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9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9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9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9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9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9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9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9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9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9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9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9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9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9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9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9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9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9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9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9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9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9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9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9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9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9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9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9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9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9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9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9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9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9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9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9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9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9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9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9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9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9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9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9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9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9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9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9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9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9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9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9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9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9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9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9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9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9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9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9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9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9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9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9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9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9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9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9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9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9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9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9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9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9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9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9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9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9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9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9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9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9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9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9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9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9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9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9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9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9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9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9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9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9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9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9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9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9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9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9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9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9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9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9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9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9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9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9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9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9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9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9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9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9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9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9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9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9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9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9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9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9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9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9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9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9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9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9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9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9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9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9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9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9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9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9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9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9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9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9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9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9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9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9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9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9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9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9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9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9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9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9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9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9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9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9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9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9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9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9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9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9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9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9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9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9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9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9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9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9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9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9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9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9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9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9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9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9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9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9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9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9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9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9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9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9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9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9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9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9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9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9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9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9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9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9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9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9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9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9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9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9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9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9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9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9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9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9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9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9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9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9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9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9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9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9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9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9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9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9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9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9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9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9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9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9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9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9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9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9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9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9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9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9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9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9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9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9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9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9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9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9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9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9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9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9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9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9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9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9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9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9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9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9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9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9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9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9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9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9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9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9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9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9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9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9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9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9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9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9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9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9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9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9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9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9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9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9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9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9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9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9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9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9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9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9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9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9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9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9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9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9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9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9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9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9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9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9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9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9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9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9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9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9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9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9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9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9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9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9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9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9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9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9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9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9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9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9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9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9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9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9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9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9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9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9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9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9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9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9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9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9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9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9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9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9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9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9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9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9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9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9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9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9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9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9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9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9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9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9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9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9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9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9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9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9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9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9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9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9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9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9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9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9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9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9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9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9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9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9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9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9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9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9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9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9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9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9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9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9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9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9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9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9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9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9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9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9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9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9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9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9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9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9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9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9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9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9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9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9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9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9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9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9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9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9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9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9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9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9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9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9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9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9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9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9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9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9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9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9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9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9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9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9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9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9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9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9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9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9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9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9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9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9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9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9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9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9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9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9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9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9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9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9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9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9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9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9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9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9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9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9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9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9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9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9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9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9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9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9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9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9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9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9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9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9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9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9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9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9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9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9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9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9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9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9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9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9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9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9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9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9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9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9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9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9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9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9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9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9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9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9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9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9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9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9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9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9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9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9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9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9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9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9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9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9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9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9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9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9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9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9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9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9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9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9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9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9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9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9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9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9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9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9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9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9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9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9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9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9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9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9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9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9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9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9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9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9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9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9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9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9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9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9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9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9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9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9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9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9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9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9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9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9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9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9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9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9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9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9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9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9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9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9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9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9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9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9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9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9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9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9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9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9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9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9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9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9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9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9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9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9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9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9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9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9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9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9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9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9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9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9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9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9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9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9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9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9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9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9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9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9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9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9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9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9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9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9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9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9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9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9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9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9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9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9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9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9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9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9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9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9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9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9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9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9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9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9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9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9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9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9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9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9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9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9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9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9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9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9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9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9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9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9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9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9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9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9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9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9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9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9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9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9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9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9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9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9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9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9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9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9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9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9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9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9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9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9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9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9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9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9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9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9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9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9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9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9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9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9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9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9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9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9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9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9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9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9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9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9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9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9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9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9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9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9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9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9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9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9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9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9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9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9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9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9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9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9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9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9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9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9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9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9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9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9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9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9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9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9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9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9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9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9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9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9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9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9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9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9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9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9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9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9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9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9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9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9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9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9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9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9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9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9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9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9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9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9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9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9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9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9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9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9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9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9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9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9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9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9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9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9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9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9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9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9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9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9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9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9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9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9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9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9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9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9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9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9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9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9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9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9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9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9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9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9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9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9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9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9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9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9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9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9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9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9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9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9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9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9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9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9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9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9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9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9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9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9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9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9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9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9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9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9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9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9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9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9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9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9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9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9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9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9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9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9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9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9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9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9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9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9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9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9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9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9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9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9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9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9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9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9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9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9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9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9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9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9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9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9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9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9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9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9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9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9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9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9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9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9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9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9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9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9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9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9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9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9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9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9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9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9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9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9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9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9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9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9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9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9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9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9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9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9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9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9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9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9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9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9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9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9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9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9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9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9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9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9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9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9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9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9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9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9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9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9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9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9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9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9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9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9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9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9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9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9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9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9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9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9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9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9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9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9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9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9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9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9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9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9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9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9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9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9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9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9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9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9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9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9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9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9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9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9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9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9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9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9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9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9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9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9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9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9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9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9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9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9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9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9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9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9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9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9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9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9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9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9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9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9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9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9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9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9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9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9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9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9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9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9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9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9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9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9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9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9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9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9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9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9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9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9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9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9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9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9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9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9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9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9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9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9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9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9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9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9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9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9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9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9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9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9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9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9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9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9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9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9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9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9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9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9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9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9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9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9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9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9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9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9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9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9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9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9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9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9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9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9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9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9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9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9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9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9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9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9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9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9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9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9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9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9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9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9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9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9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9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9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9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9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9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9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9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9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9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9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9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9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9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9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9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9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9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9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9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9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9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9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9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9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9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9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9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9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9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9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9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9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9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9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9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9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9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9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9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9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9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9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9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9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9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9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9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9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9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9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9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9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9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9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9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9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9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9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9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9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9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9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9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9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9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9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9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9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9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9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9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9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9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9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9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9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9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9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9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9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9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9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9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9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9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9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9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9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9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9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9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9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9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9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9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9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9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9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9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9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9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9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9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9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9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9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9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9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9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9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9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9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9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9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9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9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9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9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9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9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9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9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9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9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9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9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9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9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9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9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9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9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9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9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9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9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9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9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9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9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9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9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9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9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9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9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9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9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9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9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9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9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9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9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9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9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9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9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9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9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9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9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9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9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9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9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9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9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9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9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9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9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9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9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9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9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9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9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9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9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9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9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9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9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9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9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9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9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9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9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9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9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9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9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9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9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9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9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9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9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9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9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9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9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9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9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9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9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9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9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9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9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9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9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9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9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9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9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9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9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9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9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9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9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9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9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9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9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9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9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9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9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9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9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9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9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9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9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9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9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9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9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9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9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9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9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9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9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9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9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9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9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9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9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9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9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9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9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9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9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9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9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9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9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9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9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9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9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9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9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9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9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9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9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9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9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9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9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9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9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9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9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9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9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9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9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9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9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9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9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9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9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9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9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9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9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9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9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9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9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9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9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9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9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9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9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9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9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9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9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9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9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9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9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9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9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9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9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9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9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9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9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9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9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9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9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9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9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9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9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9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9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9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9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9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9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9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9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9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9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9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9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9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9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9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9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9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9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9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9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9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9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9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9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9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9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9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9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9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9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9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9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9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9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9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9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9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9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9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9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9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9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9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9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9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9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9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9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9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9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9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9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9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9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9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9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9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9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9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9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9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9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9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9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9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9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9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9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9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9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9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9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9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9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9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9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9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9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9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9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9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9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9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9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9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9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9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9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9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9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9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9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9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9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9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9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9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9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9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9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9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9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9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9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9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9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9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9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9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9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9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9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9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9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9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9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9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9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9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9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9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9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9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9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9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9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9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9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9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9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9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9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9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9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9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9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9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9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9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9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9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9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9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9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9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9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9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9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9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9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9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9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9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9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9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9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9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9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9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9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9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9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9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9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9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9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9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9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9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9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9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9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9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9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9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9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9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9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9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9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9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9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9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9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9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9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9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9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9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9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9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9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9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9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9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9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9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9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9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9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9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9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9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9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9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9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9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9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9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9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9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9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9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9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9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9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9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9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9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9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9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9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9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9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9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9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9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9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9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9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9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9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9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9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9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9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9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9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9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9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9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9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9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9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9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9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9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9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9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9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9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9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9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9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9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9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9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9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9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9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9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9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9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9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9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9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9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9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9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9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9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9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9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9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9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9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9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9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9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9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9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9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9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9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9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9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9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9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9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9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9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9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9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9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9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9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9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9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9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9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9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9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9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9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9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9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9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9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9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9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9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9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9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9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9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9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9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9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9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9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9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9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9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9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9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9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9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9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9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9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9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9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9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9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9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9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9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9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9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9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9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9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9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9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9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9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9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9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9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9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9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9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9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9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9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9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9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9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9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9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9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9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9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9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9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9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9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9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9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9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9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9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9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9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9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9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9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9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9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9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9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9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9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9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9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9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9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9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9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9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9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9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9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9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9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9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9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9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9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9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9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9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9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9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9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9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9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9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9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9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9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9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9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9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9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9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9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9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9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9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9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9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9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9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9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9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9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9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9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9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9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9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9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9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9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9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9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9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9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9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9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9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9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9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9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9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9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9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9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9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9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9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9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9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9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9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9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9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9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9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9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9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9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9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9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9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9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9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9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9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9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9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9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9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9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9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9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9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9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9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9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9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9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9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9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9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9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9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9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9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9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9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9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9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9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9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9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9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9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9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9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9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9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9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9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9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9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9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9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9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9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9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9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9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9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9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9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9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9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9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9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9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9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9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9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9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9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9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9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9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9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9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9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9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9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9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9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9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9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9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9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9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9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9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9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9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9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9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9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9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9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9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9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9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9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9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9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9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9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9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9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9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9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9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9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9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9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9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9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9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9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9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9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9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9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9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9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9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9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9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9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9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9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9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9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9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9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9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9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9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9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9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9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9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9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9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9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9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9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9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9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9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9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9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9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9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9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9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9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9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9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9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9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9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9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9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9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9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9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9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9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9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9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9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9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9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9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9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9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9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9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9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9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9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9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9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9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9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9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9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9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9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9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9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9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9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9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9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9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9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9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9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9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9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9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9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9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9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9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9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9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9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9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9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9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9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9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9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9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9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9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9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9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9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9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9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9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9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9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9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9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9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9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9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9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9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9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9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9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9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9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9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9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9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9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9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9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9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9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9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9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9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9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9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9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9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9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9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9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9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9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9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9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9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9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9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9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9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9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9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9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9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9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9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9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9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9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9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9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9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9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9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9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9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9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9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9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9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9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9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9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9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9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9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9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9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9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9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9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9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9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9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9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9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9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9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9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9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9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9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9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9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9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9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9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9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9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9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9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9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9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9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9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9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9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9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9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9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9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9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9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9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9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9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9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9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9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9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9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9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9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9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9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9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9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9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9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9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9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9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9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9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9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9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9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9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9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9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9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9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9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9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9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9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9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9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9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9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9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9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9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9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9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9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9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9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9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9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9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9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9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9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9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9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9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9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9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9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9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9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9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9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9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9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9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9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9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9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9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9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9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9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9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9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9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9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9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9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9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9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9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9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9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9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9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9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9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9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9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9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9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9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9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9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9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9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9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9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9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9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9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9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9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9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9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9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9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9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9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9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9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9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9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9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9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9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9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9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9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9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9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9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9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9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9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9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9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9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9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9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9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9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9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9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9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9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9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9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9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9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9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9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9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9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9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9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9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9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9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9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9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9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9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9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9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9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9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9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9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9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9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9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9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9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9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9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9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9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9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9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9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9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9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9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9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9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9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9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9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9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9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9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9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9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9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9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9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9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9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9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9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9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9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9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9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9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9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9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9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9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9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9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9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9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9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9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9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9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9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9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9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9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9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9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9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9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9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9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9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9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9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9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9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9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9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9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9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9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9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9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9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9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9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9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9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9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9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9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9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9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9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9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9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9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9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9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9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9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9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9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9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9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9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9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9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9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9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9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9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9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9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9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9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9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9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9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9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9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9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9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9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9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9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9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9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9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9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9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9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9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9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9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9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9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9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9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9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9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9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9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9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9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9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9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9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9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9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9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9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9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9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9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9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9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9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9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9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9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9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9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9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9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9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9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9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9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9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9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9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9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9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9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9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9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9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9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9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9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9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9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9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9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9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9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9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9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9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9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9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9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9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9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9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9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9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9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9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9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9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9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9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9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9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9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9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9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9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9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9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9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9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9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9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9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9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9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9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9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9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9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9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9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9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9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9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9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9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9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9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9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9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9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9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9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9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9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9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9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9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9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9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9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9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9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9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9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9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9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9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9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9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9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9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9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9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9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9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9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9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9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9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9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9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9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9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9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9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9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9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9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9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9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9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9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9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9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9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9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9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9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9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9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9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9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9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9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9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9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9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9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9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9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9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9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9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9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9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9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9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9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9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9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9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9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9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9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9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9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9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9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9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9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9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9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9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9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9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9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9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9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9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9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9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9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9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9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9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9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9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9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9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9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9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9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9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9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9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9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9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9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9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9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9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9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9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9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9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9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9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9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9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9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9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9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9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9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9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9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9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9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9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9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9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9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9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9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9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9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9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9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9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9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9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9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9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9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9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9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9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9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9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9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9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9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9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9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9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9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9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9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9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9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9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9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9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9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9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9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9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9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9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9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9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9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9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9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9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9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9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9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9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9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9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9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9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9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9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9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9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9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9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9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9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9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9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9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9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9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9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9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9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9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9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9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9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9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9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9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9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9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9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9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9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9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9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9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9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9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9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9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9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9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9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9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9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9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9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9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9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9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9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9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9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9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9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9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9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9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9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9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9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9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9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9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9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9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9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9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9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9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9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9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9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9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9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9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9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9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9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9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9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9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9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9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9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9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9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9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9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9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9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9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9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9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9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9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9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9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9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9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9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9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9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9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9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9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9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9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9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9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9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9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9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9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9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9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9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9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9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9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9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9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9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9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9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9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9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9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9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9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9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9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9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9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9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9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9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9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9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9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9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9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9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9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9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9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9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9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9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9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9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9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9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9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9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9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9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9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9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9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9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9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9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9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9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9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9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9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9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9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9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9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9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9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9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9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9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9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9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9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9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9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9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9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9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9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9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9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9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9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9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9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9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9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9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9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9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9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9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9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9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9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9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9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9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9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9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9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9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9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9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9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9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9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9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9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9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9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9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9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9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9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9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9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9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9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9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9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9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9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9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9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9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9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9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9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9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9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9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9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9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9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9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9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9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9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9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9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9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9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9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9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9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9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9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9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9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9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9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9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9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9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9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9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9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9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9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9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9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9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9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9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9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9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9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9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9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9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9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9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9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9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9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9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9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9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9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9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9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9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9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9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9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9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9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9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9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9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9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9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9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9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9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9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9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9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9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9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9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9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9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9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9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9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9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9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9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9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9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9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9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9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9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9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9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9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9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9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9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9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9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9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9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9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9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9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9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9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9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9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9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9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9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9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9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9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9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9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9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9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9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9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9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9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9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9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9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9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9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9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9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9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9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9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9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9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9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9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9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9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9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9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9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9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9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9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9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9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9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9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9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9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9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9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9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9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9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9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9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9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9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9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9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9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9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9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9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9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9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9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9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9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9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9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9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9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9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9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9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9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9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9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9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9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9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9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9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9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9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9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9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9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9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9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9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9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9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9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9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9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9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9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9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9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9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9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9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9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9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9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9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9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9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9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9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9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9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9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9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9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9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9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9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9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9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9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9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9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9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9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9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9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9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9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9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9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9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9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9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9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9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9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9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9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9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9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9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9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9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9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9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9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9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9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9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9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9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9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9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9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9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9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9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9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9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9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9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9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9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9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9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9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9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9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9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9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9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9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9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9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9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9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9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9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9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9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9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9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9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9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9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9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9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9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9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9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9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9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9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9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9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9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9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9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9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9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9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9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9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9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9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9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9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9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9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9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9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9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9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9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9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9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9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9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9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9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9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9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9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9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9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9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9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9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9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9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9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9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9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9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9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9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9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9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9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9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9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9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9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9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9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9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9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9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9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9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9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9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9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9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9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9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9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9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9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9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9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9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9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9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9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9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9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9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9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9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9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9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9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9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9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9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9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9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9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9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9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9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9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9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9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9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9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9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9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9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9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9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9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9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9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9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9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9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9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9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9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9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9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9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9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9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9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9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9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9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9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9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9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9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9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9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9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9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9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9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9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9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9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9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9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9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9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9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9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9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9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9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9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9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9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9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9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9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9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9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9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9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9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9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9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9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9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9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9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9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9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9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9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9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9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9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9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9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9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9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9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9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9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9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9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9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9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9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9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9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9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9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9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9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9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9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9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9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9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9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9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9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9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9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9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9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9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9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9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9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9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9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9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9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9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9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9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9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9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9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9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9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9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9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9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9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9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9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9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9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9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9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9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9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9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9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9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9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9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9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9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9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9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9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9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9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9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9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9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9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9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9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9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9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9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9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9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9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9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9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9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9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9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9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9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9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9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9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9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9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9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9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9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9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9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9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9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9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9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9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9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9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9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9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9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9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9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9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9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9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9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9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9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9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9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9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9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9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9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9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9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9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9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9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9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9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9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9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9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9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9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9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9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9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9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9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9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9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9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9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9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9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9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9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9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9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9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9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9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9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9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9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9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9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9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9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9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9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9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9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9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9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9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9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9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9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9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9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9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9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9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9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9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9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9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9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9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9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9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9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9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9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9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9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9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9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9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9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9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9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9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9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9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9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9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9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9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9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9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9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9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9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9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9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9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9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9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9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9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9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9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9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9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9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9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9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9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9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9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9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9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9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9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9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9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9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9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9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9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9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9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9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9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9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9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9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9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9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9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9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9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9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9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9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9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9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9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9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9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9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9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9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9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9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9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9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9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9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9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9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9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9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9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9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9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9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9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9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9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9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9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9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9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9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9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9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9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9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9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9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9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9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9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9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9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9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9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9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9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9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9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9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9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9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9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9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9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9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9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9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9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9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9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9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9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9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9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9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9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9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9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9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9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9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9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9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9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9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9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9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9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9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9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9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9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9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9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9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9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9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9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9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9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9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9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9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9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9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9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9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9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9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9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9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9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9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9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9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9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9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9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9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9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9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9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9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9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9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9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9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9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9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9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9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9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9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9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9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9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9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9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9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9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9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9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9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9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9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9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9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9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9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9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9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9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9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9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9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9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9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9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9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9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9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9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9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9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9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9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9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9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9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9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9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9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9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9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9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9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9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9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9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9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9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9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9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9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9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9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9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9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9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9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9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9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9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9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9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9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9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9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9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9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9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9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9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9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9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9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9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9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9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9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9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9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9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9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9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9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9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9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9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9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9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9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9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9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9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9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9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9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9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9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9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9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9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9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9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9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9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9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9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9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9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9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9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9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9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9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9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9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9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9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9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9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9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9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9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9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9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9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9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9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9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9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9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9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9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9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9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9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9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9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9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9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9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9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9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9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9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9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9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9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9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9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9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9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9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9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9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9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9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9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9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9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9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9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9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9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9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9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9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9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9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9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9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9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9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9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9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9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9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9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9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9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9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9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9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9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9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9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9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9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9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9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9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9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9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9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9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9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9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9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9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9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9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9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9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9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9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9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9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9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9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9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9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9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9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9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9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9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9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9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9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9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9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9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9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9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9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9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9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9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9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9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9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9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9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9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9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9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9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9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9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9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9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9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9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9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9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9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9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9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9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9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9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9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9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9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9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9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9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9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9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9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9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9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9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9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9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9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9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9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9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9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9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9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9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9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9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9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9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9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9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9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9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9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9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9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9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9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9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9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9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9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9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9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9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9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9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9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9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9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9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9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9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9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9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9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9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9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9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9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9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9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9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9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9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9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9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9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9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9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9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9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9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9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9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9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9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9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9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9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9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9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9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9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9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9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9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9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9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9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9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9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9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9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9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9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9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9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9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9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9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9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9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9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9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9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9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9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9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9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9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9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9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9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9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9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9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9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9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9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9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9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9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9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9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9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9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9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9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9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9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9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9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9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9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9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9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9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9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9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9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9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9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9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9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9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9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9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9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9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9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9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9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9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9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9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9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9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9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9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9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9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9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9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9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9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9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9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9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9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9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9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9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9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9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9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9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9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9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9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9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9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9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9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9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9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9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9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9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9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9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9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9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9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9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9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9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9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9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9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9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9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9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9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9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9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9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9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9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9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9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9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9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9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9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9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9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9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9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9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9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9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9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9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9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9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9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9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9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9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9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9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9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9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9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9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9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9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9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9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9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9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9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9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9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9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9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9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9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9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9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9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9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9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9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9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9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9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9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9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9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9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9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9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9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9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9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9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9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9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9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9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9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9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9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9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9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9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9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9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9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9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9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9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9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9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9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9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9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9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9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9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9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9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9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9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9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9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9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9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9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9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9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9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9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9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9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9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9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9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9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9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9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9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9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9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9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9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9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9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9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9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9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9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9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9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9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9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9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9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9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9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9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9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9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9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9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9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9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9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9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9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9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9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9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9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9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9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9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9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9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9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9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9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9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9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9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9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9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9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9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9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9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9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9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9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9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9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9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9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9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9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9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9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9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9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9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9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9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9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9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9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9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9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9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9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9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9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9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9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9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9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9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9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9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9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9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9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9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9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9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9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9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9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9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9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9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9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9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9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9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9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9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9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9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9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9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9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9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9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9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9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9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9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9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9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9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9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9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9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9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9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9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9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9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9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9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9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9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9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9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9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9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9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9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9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9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9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9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9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9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9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9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9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9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9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9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9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9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9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9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9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9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9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9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9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9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9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9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9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9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9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9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9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9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9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9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9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9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9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9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9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9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9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9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9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9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9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9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9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9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9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9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9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9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9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9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9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9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9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9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9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9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9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9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9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9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9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9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9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9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9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9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9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9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9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9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9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9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9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9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9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9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9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9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9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9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9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9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9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9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9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9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9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9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9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9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9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9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9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9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9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9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9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9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9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9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9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9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9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9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9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9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9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9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9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9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9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9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9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9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9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9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9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9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9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9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9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9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9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9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9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9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9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9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9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9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9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9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9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9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9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9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9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9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9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9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9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9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9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9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9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9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9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9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9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9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9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9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9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9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9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9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9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9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9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9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9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9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9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9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9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9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9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9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9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9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9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9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9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9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9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9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9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9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9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9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9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9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9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9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9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9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9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9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9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9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9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9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9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9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9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9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9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9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9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9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9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9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9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9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9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9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9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9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9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9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9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9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9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9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9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9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9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9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9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9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9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9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9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9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9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9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9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9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9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9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9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9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9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9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9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9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9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9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9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9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9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9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9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9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9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9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9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9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9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9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9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9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9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9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9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9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9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9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9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9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9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9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9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9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9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9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9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9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9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9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9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9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9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9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9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9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9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9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9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9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9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9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9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9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9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9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9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9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9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9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9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9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9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9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9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9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9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9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9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9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9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9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9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9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9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9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9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9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9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9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9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9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9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9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9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9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9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9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9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9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9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9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9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9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9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9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9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9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9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9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9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9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9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9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9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9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9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9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9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9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9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9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9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9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9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9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9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9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9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9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9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9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9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9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9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9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9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9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9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9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9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9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9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9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9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9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9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9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9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9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9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9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9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9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9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9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9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9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9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9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9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9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9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9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9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9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9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9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9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9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9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9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9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9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9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9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9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9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9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9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9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9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9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9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9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9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9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9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9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9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9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9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9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9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9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9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9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9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9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9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9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9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9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9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9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9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9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9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9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9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9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9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9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9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9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9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9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9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9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9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9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9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9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9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9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9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9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9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9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9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9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9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9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9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9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9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9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9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9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9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9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9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9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9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9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9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9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9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9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9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9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9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9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9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9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9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9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9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9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9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9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9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9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9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9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9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9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9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9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9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9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9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9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9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9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9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9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9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9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9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9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9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9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9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9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9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9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9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9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9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9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9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9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9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9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9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9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9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9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9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9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9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9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9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9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9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9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9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9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9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9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9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9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9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9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9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9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9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9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9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9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9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9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9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9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9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9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9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9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9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9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9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9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9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9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9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9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9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9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9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9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9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9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9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9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9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9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9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9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9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9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9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9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9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9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9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9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9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9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9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9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9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9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9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9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9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9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9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9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9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9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9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9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9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9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9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9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9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9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9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9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9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9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9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9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9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9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9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9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9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9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9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9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9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9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9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9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9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9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9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9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9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9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9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9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9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9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9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9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9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9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9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9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9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9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9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9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9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9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9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9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9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9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9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9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9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9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9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9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9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9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9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9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9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9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9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9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9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9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9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9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9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9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9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9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9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9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9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9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9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9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9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9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9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9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9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9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9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9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9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9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9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9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9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9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9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9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9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9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9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9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9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9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9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9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9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9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9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9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9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9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9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9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9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9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9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9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9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9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9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9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9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9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9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9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9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9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9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9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9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9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9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9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9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9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9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9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9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9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9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9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9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9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9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9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9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9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9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9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9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9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9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9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9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9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9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9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9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9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9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9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9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9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9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9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9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9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9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9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9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9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9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9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9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9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9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9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9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9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9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9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9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9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9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9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9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9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9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9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9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9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9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9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9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9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9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9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9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9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9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9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9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9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9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9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9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9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9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9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9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9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9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9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9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9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9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9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9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9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9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9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9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9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9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9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9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9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9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9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9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9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9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9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9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9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9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9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9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9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9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9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9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9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9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9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9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9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9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9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9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9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9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9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9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9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9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9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9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9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9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9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9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9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9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9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9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9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9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9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9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9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9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9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9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9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9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9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9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9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9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9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9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9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9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9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9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9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9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9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9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9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9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9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9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9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9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9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9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9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9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9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9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9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9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9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9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9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9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9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9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9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9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9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9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9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9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9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9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9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9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9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9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9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9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9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9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9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9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9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9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9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9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9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9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9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9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9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9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9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9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9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9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9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9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9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9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9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9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9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9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9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9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9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9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9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9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9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9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9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9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9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9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9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9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9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9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9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9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9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9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9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9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9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9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9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9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9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9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9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9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9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9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9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9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9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9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9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9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9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9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9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9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9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9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9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9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9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9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9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9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9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9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9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9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9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9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9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9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9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9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9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9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9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9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9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9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9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9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9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9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9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9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9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9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9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9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9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9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9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9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9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9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9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9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9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9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9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9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9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9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9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9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9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9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9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9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9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9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9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9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9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9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9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9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9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9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9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9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9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9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9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9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9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9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9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9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9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9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9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9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9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9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9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9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9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9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9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9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9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9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9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9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9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9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9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9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9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9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9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9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9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9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9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9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9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9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9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9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9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9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9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9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9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9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9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9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9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9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9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9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9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9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9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9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9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9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9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9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9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9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9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9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9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9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9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9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9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9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9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9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9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9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9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9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9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9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9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9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9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9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9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9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9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9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9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9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9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9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9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9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9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9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9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9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9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9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9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9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9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9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9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9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9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9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9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9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9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9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9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9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9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9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9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9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9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9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9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9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9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9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9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9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9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9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9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9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9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9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9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9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9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9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9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9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9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9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9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9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9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9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9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9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9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9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9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9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9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9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9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9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9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9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9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9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9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9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9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9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9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9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9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9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9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9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9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9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9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9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9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9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9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9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9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9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9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9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9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9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9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9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9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9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9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9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9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9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9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9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9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9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9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9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9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9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9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9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9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9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9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9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9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9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9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9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9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9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9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9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9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9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9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9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9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9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9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9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9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9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9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9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9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9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9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9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9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9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9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9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9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9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9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9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9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9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9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9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9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9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9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9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9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9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9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9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9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9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9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9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9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9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9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9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9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9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9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9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9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9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9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9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9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9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9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9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9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9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9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9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9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9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9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9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9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9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9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9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9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9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9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9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9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9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9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9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9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9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9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9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9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9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9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9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9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9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9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9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9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9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9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9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9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9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9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9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9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9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9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9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9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9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9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9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9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9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9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9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9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9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9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9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9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9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9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9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9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9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9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9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9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9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9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9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9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9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9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9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9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9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9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9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9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9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9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9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9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9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9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9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9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9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9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9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9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9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9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9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9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9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9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9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9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9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9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9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9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9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9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9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9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9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9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9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9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9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9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9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9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9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9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9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9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9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9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9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9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9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9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9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9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9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9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9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9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9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9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9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9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9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9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9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9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9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9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9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9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9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9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9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9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9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9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9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9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9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9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9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9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9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9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9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9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9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9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9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9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9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9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9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9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9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9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9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9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9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9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9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9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9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9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9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9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9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9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9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9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9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9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9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9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9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9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9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9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9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9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9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9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9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9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9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9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9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9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9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9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9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9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9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9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9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9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9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9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9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9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9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9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9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9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9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9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9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9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9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9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9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9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9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9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9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9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9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9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9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9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9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9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9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9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9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9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9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9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9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9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9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9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9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9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9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9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9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9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9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9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9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9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9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9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9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9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9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9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9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9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9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9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9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9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9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9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9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9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9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9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9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9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9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9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9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9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9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9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9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9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9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9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9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9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9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9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9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9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9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9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9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9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9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9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9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9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9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9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9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9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9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9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9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9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9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9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9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9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9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9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9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9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9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9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9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9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9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9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9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9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9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9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9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9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9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9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9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9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9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9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9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9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9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9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9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9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9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9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9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9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9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9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9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9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9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9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9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9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9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9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9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9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9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9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9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9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9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9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9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9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9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9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9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9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9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9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9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9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9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9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9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9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9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9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9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9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9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9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9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9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9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9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9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9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9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9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9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9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9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9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9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9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9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9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9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9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9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9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9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9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9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9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9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9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9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9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9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9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9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9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9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9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9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9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9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9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9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9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9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9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9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9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9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9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9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9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9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9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9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9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9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9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9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9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9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9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9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9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9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9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9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9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9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9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9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9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9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9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9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9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9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9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9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9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9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9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9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9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9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9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9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9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9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9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9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9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9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9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9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9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9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9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9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9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9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9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9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9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9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9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9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9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9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9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9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9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9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9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9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9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9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9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9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9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9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9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9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9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9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9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9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9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9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9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9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9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9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9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9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9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9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9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9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9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9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9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9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9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9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9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9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9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9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9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9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9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9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9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9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9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9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9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9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9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9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9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9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9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9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9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9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9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9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9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9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9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9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9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9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9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9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9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9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9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9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9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9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9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9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9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9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9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9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9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9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9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9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9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9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9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9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9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9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9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9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9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9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9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9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9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9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9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9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9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9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9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9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9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9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9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9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9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9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9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9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9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9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9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9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9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9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9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9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9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9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9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9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9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9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9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9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9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9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9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9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9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9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9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9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9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9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9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9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9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9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9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9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9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9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9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9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9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9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9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9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9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9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9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9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9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9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9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9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9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9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9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9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9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9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9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9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9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9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9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9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9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9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9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9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9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9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9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9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9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9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9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9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9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9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9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9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9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9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9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9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9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9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9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9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9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9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9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9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9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9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9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9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9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9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9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9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9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9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9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9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9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9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9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9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9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9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9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9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9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9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9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9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9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9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9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9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9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9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9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9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9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9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9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9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9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9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9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9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9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9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9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9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9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9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9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9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9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9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9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9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9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9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9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9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9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9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9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9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9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9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9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9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9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9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9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9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9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9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9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9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9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9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9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9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9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9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9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9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9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9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9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9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9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9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9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9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9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9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9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9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9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9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9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9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9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9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9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9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9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9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9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9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9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9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9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9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9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9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9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9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9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9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9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9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9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9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9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9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9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9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9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9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9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9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9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9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9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9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9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9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9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9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9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9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9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9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9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9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9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9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9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9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9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9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9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9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9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9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9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9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9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9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9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9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9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9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9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9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9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9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9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9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9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9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9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9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9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9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9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9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9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9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9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9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9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9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9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9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9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9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9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9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9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9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9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9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9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9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9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9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9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9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9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9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9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9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9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9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9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9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9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9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9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9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9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9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9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9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9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9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9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9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9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9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9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9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9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9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9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9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9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9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9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9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9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9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9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9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9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9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9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9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9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9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9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9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9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9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9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9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9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9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9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9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9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9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9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9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9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9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9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9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9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9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9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9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9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9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9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9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9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9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9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9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9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9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9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9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9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9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9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9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9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9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9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9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9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9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9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9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9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9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9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9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9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9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9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9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9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9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9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9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9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9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9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9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9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9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9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9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9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9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9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9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9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9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9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9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9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9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9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9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9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9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9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9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9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9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9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9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9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9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9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9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9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9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9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9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9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9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9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9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9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9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9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9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9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9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9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9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9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9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9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9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9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9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9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9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9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9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9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9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9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9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9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9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9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9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9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9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9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9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9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9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9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9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9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9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9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9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9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9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9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9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9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9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9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9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9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9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9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9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9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9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9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9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9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9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9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9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9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9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9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9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9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9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9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9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9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9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9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9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9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9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9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9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9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9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9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9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9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9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9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9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9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9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9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9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9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9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9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9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9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9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9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9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9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9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9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9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9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9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9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9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9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9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9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9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9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9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9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9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9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9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9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9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9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9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9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9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9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9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9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9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9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9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9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9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9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9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9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9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9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9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9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9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9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9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9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9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9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9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9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9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9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9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9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9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9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9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9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9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9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9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9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9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9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9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9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9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9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9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9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9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9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9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9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9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9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9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9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9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9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9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9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9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9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9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9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9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9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9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9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9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9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9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9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9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9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9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9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9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9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9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9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9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9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9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9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9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9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9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9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9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9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9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9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9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9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9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9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9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9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9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9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9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9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9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9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9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9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9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9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9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9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9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9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9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9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9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9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9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9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9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9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9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9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9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9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9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9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9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9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9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9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9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9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9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9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9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9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9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9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9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9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9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9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9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9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9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9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9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9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9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9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9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9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9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9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9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9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9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9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9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9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9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9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9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9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9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9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9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9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9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9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9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9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9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9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9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9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9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9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9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9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9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9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9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9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9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9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9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9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9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9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9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9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9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9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9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9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9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9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9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9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9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9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9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9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9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9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9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9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9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9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9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9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9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9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9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9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9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9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9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9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9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9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9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9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9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9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9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9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9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9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9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9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9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9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9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9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9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9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9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9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9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9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9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9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9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9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9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9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9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9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9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9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9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9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9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9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9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9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9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9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9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9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9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9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9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9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9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9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9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9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9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9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9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9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9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9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9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9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9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9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9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9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9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9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9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9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9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9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9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9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9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9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9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9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9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9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9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9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9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9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9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9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9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9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9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9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9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9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9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9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9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9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9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9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9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9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9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9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9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9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9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9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9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9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9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9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9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9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9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9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9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9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9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9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9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9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9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9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9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9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9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9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9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9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9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9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9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9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9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9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9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9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9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9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9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9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9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9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9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9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9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9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9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9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9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9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9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9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9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9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9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9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9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9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9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9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9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9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9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9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9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9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9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9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9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9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9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9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9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9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9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9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9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9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9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9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9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9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9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9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9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9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9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9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9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9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9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9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9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9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9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9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9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9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9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9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9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9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9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9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9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9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9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9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9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9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9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9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9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9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9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9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9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9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9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9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9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9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9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9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9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9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9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9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9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9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9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9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9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9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9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9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9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9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9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9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9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9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9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9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9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9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9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9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9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9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9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9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9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9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9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9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9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9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9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9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9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9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9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9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9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9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9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9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9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9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9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9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9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9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9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9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9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9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9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9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9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9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9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9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9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9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9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9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9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9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9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9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9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9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9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9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9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9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9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9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9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9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9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9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9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9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9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9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9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9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9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9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9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9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9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9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9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9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9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9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9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9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9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9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9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9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9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9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9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9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9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9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9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9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9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9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9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9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9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9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9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9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9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9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9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9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9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9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9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9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9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9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9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9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9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9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9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9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9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9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9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9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9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9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9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9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9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9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9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9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9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9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9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9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9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9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9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9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9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9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9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9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9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9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9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9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9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9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9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9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9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9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9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9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9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9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9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9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9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9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9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9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9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9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9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9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9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9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9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9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9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9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9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9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9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9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9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9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9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9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9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9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9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9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9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9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9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9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9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9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9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9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9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9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9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9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9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9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9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9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9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9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9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9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9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9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9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9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9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9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9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9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9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9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9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9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9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9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9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9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9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9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9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9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9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9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9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9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9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9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9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9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9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9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9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9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9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9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9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9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9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9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9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9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9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9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9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9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9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9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9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9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9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9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9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9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9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9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9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9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9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9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9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9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9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9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9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9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9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9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9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9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9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9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9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9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9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9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9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9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9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9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9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9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9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9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9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9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9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9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9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9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9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9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9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9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9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9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9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9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9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9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9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9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9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9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9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9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9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9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9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9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9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9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9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9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9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9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9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9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9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9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9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9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9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9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9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9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9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9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9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9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9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9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9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9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9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9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9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9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9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9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9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9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9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9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9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9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9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9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9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9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9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9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9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9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9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9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9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9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9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9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9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9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9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9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9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9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9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9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9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9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9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9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9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9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9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9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9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9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9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9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9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9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9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9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9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9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9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9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9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9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9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9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9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9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9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9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9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9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9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9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9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9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9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9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9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9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9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9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9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9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9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9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9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9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9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9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9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9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9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9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9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9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9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9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9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9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9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9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9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9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9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9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9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9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9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9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9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9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9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9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9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9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9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9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9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9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9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9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9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9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9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9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9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9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9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9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9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9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9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9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9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9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9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9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9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9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9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9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9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9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9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9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9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9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9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9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9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9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9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9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9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9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9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9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9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9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9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9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9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9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9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9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9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9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9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9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9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9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9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9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9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9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9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9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9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9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9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9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9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9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9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9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9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9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9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9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9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9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9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9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9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9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9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9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9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9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9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9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9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9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9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9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9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9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9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9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9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9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9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9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9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9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9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9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9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9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9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9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9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9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9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9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9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9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9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9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9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9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9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9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9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9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9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9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9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9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9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9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9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9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9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9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9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9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9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9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9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9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9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9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9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9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9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9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9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9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9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9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9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9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9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9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9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9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9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9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9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9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9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9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9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9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9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9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9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9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9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9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9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9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9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9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9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9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9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9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9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9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9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9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9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9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9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9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9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9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9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9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9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9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9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9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9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9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9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9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9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9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9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9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9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9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9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9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9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9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9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9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9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9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9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9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9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9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9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9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9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9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9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9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9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9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9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9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9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9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9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9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9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9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9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9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9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9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9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9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9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9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9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9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9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9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9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9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9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9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9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9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9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9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9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9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9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9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9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9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9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9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9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9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9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9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9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9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9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9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9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9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9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9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9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9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9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9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9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9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9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9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9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9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9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9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9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9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9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9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9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9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9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9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9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9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9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9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9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9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9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9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9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9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9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9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9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9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9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9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9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9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9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9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9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9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9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9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9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9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9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9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9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9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9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9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9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9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9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9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9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9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9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9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9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9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9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9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9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9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9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9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9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9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9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9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9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9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9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9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9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9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9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9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9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9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9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9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9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9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9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9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9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9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9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9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9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9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9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9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9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9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9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9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9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9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9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9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9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9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9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9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9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9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9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9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9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9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9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9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9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9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9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9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9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9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9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9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9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9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9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9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9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9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9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9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9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9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9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9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9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9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9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9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9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9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9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9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9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9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9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9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9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9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9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9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9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9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9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9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9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9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9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9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9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9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9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9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9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9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9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9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9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9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9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9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9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9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9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9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9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9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9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9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9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9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9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9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9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9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9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9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9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9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9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9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9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9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9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9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9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9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9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9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9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9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9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9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9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9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9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9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9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9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9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9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9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9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9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9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9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9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9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9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9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9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9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9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9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9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9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9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9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9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9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9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9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9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9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9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9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9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9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9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9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9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9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9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9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9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9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9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9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9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9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9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9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9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9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9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9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9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9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9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9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9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9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9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9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9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9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9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9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9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9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9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9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9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9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9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9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9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9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9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9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9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9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9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9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9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9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9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9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9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9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9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9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9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9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9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9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9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9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9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9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9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9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9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9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9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9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9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9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9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9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9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9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9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9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9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9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9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9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9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9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9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9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9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9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9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9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9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9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9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9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9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9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9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9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9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9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9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9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9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9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9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9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9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9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9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9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9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9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9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9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9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9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9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9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9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9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9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9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9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9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9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9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9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9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9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9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9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9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9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9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9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9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9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9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9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9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9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9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9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9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9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9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9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9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9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9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9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9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9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9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9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9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9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9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9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9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9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9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9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9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9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9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9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9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9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9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9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9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9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9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9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9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9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9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9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9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9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9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9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9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9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9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9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9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9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9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9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9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9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9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9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9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9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9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9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9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9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9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9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9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9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9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9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9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9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9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9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9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9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9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9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9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9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9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9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9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9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9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9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9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9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9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9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9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9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9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9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9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9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9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9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9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9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9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9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9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9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9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9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9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9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9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9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9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9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9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9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9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9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9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9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9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9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9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9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9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9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9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9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9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9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9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9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9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9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9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9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9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9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9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9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9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9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9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9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9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9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9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9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9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9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9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9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9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9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9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9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9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9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9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9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9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9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9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9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9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9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9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9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9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9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9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9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9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9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9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9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9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9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9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9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9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9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9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9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9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9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9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9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9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9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9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9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9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9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9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9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9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9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9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9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9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9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9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9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9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9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9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9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9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9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9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9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9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9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9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9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9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9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9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9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9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9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9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9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9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9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9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9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9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9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9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9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9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9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9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9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9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9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9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9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9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9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9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9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9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9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9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9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9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9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9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9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9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9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9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9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9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9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9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9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9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9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9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9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9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9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9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9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9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9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9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9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9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9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9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9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9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9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9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9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9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9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9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9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9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9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9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9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9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9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9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9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9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9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9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9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9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9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9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9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9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9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9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9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9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9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9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9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9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9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9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9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9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9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9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9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9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9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9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9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9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9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9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9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9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9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9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9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9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9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9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9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9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9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9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9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9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9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9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9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9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9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9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9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9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9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9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9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9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9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9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9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9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9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9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9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9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9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9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9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9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9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9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9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9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9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9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9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9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9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9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9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9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9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9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9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9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9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9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9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9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9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9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9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9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9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9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9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9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9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9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9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9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9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9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9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9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9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9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9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9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9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9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9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9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9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9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9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9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9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9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9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9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9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9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9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9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9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9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9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9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9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9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9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9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9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9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9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9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9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9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9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9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9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9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9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9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9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9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9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9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9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9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9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9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9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9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9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9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9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9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9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9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9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9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9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9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9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9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9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9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9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9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9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9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9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9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9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9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9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9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9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9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9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9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9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9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9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9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9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9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9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9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9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9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9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9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9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9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9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9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9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9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9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9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9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9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9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9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9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9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9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9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9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9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9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9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9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9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9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9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9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9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9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9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9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9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9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9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9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9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9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9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9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9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9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9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9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9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9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9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9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9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9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9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9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9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9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9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9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9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9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9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9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9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9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9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9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9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9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9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9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9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9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9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9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9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9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9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9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9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9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9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9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9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9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9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9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9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9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9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9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9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9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9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9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9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9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9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9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9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9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9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9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9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9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9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9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9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9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9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9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9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9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9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9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9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9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9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9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9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9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9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9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9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9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9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9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9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9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9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9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9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9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9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9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9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9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9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9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9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9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9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9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9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9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9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9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9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9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9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9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9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9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9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9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9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9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9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9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9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9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9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9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9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9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9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9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9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9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9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9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9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9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9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9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9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9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9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9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9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9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9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9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9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9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9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9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9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9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9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9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9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9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9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9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9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9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9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9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9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9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9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9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9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9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9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9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9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9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9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9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9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9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9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9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9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9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9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9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9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9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9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9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9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9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9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9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9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9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9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9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9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9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9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9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9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9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9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9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9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9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9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9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9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9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9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9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9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9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9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9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9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9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9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9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9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9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9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9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9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9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9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9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9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9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9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9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9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9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9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9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9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9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9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9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9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9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9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9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9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9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9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9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9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9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9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9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9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9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9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9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9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9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9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9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9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9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9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9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9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9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9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9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9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9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9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9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9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9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9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9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9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9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9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9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9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9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9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9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9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9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9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9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9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9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9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9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9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9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9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9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9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9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9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9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9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9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9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9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9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9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9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9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9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9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9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9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9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9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9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9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9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9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9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9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9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9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9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9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9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9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9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9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9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9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9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9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9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9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9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9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9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9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9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9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9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9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9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9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9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9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9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9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9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9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9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9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9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9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9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9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9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9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9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9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9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9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9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9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9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9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9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9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9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9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9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9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9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9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9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9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9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9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9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9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9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9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9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9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9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9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9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9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9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9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9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9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9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9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9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9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9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9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9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9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9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9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9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9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9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9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9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9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9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9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9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9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9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9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9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9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9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9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9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9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9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9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9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9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9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9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9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9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9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9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9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9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9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9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9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9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9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9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9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9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9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9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9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9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9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9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9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9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9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9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9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9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9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9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9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9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9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9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9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9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9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9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9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9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9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9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9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9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9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9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9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9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9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9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9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9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9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9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9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9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9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9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9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9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9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9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9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9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9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9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9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9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9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9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9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9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9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9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9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9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9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9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9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9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9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9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9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9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9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9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9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9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9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9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9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9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9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9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9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9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9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9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9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9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9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9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9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9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9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9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9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9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9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9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9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9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9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9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9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9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9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9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9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9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9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9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9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9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9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9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9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9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9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9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9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9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9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9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9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9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9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9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9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9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9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9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9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9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9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9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9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9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9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9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9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9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9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9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9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9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9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9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9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9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9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9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9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9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9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9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9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9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9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9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9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9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9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9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9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9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9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9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9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9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9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9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9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9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9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9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9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9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9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9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9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9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9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9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9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9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9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9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9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9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9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9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9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9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9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9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9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9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9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9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9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9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9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9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9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9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9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9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9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9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9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9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9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9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9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9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9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9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9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9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9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9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9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9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9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9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9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9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9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9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9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9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9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9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9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9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9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9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9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9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9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9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9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9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9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9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9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9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9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9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9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9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9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9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9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9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9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9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9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9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9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9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9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9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9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9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9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9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9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9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9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9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9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9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9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9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9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9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9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9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9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9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9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9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9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9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9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9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9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9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9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9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9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9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9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9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9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9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9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9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9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9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9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9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9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9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9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9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9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9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9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9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9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9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9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9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9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9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9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9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9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9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9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9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9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9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9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9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9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9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9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9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9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9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9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9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9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9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9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9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9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9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9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9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9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9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9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9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9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9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9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9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9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9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9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9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9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9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9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9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9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9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9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9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9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9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9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9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9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9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9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9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9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9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9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9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9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9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9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9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9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9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9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9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9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9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9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9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9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9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9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9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9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9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9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9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9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9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9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9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9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9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9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9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9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9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9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9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9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9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9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9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9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9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9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9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9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9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9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9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9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9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9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9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9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9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9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9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9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9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9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9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9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9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9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9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9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9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9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9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9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9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9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9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9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9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9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9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9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9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9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9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9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9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9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9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9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9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9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9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9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9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9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9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9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9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9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9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9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9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9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9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9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9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9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9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9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9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9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9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9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9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9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9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9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9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9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9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9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9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9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9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9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9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9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9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9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9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9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9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9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9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9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9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9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9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9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9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9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9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9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9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9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9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9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9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9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9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9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9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9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9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9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9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9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9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9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9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9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9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9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9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9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9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9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9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9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9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9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9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9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9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9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9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9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9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9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9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9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9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9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9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9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9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9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9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9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9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9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9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9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9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9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9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9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9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9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9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9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9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9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9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9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9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9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9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9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9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9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9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9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9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9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9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9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9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9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9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9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9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9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9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9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9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9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9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9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9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9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9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9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9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9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9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9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9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9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9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9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9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9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9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9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9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9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9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9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9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9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9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9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9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9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9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9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9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9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9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9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9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9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9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9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9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9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9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9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9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9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9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9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9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9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9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9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9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9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9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9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9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9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9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9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9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9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9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9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9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9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9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9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9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9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9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9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9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9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9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9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9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9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9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9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9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9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9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9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9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9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9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9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9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9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9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9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9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9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9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9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9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9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9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9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9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9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9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9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9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9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9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9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9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9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9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9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9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9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9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9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9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9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9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9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9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9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9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9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9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9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9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9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9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9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9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9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9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9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9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9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9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9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9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9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9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9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9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9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9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9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9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9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9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9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9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9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9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9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9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9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9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9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9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9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9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9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9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9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9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9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9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9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9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9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9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9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9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9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9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9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9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9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9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9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9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9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9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9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9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9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9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9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9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9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9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9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9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9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9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9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9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9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9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9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9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9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9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9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9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9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9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9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9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9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9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9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9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9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9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9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9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9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9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9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9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9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9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9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9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9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9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9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9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9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9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9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9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9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9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9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9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9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9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9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9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9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9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9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9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9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9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9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9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9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9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9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9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9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9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9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9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9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9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9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9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9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9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9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9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9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9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9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9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9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9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9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9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9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9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9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9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9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9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9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9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9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9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9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9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9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9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9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9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9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9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9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9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9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9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9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9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9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9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9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9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9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9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9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9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9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9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9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9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9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9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9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9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9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9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9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9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9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9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9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9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9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9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9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9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9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9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9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9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9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9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9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9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9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9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9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9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9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9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9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9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9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9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9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9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9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9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9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9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9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9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9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9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9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9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9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9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9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9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9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9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9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9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9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9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9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9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9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9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9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9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9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9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9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9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9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9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9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9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9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9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9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9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9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9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9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9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9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9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9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9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9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9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9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9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9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9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9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9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9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9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9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9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9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9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9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9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9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9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9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9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9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9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9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9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9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9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9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9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9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9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9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9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9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9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9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9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9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9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9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9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9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9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9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9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9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9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9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9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9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9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9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9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9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9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9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9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9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9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9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9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9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9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9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9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9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9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9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9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9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9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9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9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9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9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9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9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9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9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9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9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9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9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9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9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9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9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9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9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9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9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9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9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9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9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9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9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9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9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9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9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9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9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9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9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9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9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9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9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9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9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9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9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9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9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9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9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9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9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9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9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9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9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9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9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9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9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9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9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9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9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9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9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9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9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9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9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9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9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9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9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9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9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9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9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9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9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9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9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9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9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9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9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9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9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9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9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9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9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9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9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9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9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9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9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9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9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9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9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9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9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9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9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9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9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9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9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9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9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9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9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9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9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9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9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9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9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9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9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9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9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9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9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9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9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9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9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9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9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9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9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9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9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9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9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9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9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9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9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9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9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9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9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9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9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9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9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9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9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9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9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9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9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9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9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9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9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9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9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9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9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9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9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9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9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9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9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9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9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9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9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9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9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9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9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9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9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9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9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9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9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9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9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9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9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9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9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9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9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9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9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9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9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9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9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9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9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9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9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9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9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9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9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9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9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9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9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9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9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9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9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9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9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9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9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9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9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9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9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9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9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9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9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9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9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9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9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9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9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9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9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9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9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9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9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9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9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9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9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9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9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9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9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9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9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9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9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9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9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9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9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9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9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9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9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9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9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9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9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9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9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9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9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9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9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9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9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9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9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9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9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9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9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9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9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9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9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9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9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9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9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9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9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9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9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9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9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9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9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9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9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9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9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9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9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9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9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9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9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9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9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9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9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9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9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9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9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9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9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9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9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9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9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9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9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9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9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9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9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9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9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9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9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9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9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9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9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9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9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9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9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9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9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9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9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9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9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9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9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9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9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9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9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9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9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9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9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9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9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9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9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9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9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9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9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9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9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9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9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9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9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9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9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9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9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9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9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9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9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9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9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9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9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9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9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9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9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9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9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9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9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9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9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9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9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9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9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9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9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9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9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9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9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9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9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9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9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9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9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9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9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9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9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9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9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9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9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9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9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9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9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9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9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9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9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9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9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9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9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9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9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9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9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9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9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9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9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9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9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9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9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9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9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9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9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9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9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9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9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9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9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9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9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9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9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9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9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9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9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9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9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9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9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9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9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9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9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9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9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9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9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9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9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9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9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9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9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9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9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9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9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9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9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9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9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9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9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9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9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9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9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9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9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9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9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9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9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9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9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9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9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9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9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9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9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9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9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9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9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9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9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9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9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9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9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9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9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9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9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9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9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9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9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9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9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9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9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9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9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9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9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9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9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9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9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9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9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9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9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9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9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9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9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9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9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9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9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9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9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9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9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9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9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9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9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9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9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9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9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9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9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9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9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9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9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9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9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9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9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9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9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9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9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9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9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9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9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9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9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9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9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9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9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9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9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9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9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9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9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9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9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9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9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9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9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9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9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9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9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9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9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9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9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9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9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9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9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9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9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9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9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9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9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9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9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9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9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9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9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9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9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9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9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9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9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9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9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9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9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9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9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9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9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9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9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9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9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9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9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9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9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9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9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9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9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9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9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9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9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9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9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9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9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9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9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9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9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9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9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9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9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9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9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9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9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9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9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9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9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9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9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9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9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9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9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9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9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9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9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9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9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9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9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9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9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9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9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9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9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9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9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9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9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9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9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9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9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9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9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9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9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9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9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9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9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9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9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9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9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9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9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9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9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9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9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9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9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9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9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9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9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9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9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9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9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9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9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9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9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9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9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9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9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9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9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9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9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9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9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9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9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9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9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9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9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9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9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9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9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9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9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9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9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9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9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9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9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9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9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9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9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9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9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9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9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9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9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9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9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9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9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9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9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9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9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9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9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9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9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9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9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9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9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9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9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9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9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9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9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9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9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9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9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9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9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9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9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9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9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9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9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9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9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9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9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9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9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9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9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9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9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9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9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9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9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9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9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9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9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9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9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9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9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9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9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9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9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9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9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9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9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9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9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9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9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9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9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9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9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9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9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9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9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9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9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9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9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9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9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9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9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9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9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9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9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9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9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9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9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9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9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9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9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9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9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9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9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9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9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9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9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9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9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9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9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9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9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9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9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9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9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9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9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9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9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9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9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9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9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9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9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9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9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9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9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9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9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9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9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9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9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9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9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9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9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9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9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9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9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9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9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9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9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9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9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9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9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9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9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9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9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9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9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9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9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9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9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9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9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9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9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9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9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9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9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9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9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9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9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9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9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9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9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9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9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9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9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9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9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9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9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9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9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9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9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9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9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9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9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9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9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9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9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9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9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9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9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9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9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9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9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9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9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9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9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9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9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9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9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9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9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9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9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9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9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9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9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9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9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9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9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9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9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9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9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9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9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9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9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9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9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9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9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9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9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9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9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9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9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9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9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9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9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9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9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9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9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9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9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9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9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9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9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9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9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9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9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9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9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9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9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9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9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9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9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9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9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9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9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9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9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9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9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9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9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9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9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9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9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9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9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9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9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9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9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9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9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9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9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9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9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9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9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9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9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9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9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9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9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9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9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9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9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9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9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9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9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9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9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9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9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9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9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9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9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9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9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9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9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9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9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9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9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9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9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9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9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9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9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9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9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9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9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9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9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9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9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9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9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9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9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9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9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9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9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9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9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9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9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9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9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9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9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9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9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9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9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9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9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9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9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9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9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9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9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9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9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9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9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9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9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9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9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9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9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9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9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9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9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9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9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9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9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9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9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9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9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9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9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9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9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9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9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9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9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9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9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9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9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9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9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9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9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9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9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9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9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9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9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9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9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9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9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9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9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9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9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9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9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9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9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9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9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9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9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9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9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9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9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9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9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9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9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9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9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9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9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9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9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9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9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9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9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9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9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9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9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9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9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9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9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9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9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9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9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9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9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9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9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9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9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9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9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9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9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9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9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9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9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9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9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9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9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9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9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9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9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9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9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9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9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9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9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9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9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9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9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9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9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9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9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9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9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9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9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9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9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9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9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9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9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9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9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9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9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9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9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9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9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9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9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9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9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9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9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9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9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9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9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9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9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9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9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9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9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9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9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9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9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9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9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9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9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9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9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9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9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9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9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9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9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9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9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9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9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9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9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9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9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9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9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9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9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9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9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9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9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9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9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9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9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9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9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9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9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9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9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9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9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9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9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9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9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9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9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9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9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9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9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9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9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9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9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9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9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9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9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9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9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9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9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9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9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9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9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9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9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9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9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9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9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9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9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9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9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9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9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9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9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9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9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9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9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9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9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9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9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9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9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9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9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9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9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9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9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9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9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9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9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9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9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9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9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9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9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9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9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9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9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9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9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9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9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9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9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9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9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9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9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9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9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9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9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9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9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9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9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9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9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9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9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9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9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9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9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9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9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9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9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9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9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9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9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9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9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9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9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9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9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9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9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9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9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9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9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9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9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9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9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9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9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9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9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9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9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9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9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9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9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9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9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9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9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9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9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9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9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9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9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9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9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9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9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9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9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9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9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9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9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9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9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9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9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9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9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9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9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9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9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9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9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9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9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9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9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9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9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9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9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9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9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9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9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9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9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9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9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9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9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9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9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9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9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9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9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9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9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9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9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9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9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9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9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9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9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9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9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9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9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9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9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9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9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9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9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9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9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9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9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9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9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9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9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9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9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9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9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9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9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9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9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9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9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9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9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9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9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9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9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9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9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9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9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9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9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9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9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9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9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9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9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9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9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9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9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9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9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9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9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9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9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9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9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9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9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9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9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9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9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9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9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9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9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9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9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9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9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9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9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9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9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9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9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9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9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9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9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9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9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9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9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9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9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9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9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9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9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9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9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9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9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9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9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9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9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9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9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9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9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9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9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9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9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9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9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9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9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9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9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9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9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9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9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9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9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9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9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9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9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9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9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9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9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9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9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9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9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9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9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9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9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9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9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9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9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9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9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9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9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9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9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9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9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9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9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9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9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9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9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9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9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9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9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9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9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9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9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9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9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9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9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9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9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9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9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9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9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9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9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9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9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9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9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9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9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9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9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9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9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9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9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9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9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9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9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9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9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9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9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9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9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9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9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9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9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9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9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9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9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9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9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9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9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9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9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9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9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9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9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9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9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9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9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9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9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9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9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9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9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9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9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9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9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9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9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9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9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9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9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9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9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9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9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9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9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9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9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9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9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9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9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9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9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9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9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9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9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9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9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9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9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9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9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9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9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9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9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9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9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9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9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9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9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9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9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9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9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9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9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9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9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9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9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9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9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9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9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9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9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9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9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9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9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9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9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9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9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9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9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9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9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9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9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9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9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9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9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9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9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9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9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9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9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9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9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9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9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9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9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9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9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9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9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9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9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9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9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9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9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9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9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9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9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9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9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9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9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9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9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9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9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9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9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9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9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9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9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9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9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9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9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9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9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9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9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9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9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9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9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9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9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9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9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9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9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9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9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9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9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9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9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9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9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9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9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9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9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9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9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9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9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9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9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9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9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9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9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9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9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9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9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9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9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9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9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9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9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9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9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9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9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9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9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9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9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9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9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9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9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9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9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9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9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9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9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9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9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9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9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9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9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9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9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9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9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9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9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9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9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9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9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9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9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9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9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9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9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9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9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9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9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9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9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9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9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9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9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9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9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9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9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9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9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9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9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9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9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9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9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9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9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9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9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9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9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9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9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9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9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9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9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9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9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9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9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9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9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9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9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9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9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9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9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9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9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9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9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9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9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9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9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9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9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9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9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9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9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9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9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9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9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9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9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9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9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9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9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9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9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9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9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9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9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9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9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9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9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9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9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9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9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9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9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9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9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9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9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9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9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9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9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9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9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9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9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9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9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9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9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9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9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9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9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9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9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9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9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9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9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9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9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9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9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9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9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9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9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9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9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9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9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9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9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9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9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9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9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9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9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9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9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9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9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9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9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9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9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9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9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9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9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9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9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9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9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9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9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9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9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9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9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9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9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9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9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9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9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9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9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9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9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9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9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9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9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9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9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9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9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9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9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9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9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9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9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9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9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9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9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9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9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9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9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9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9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9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9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9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9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9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9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9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9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9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9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9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9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9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9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9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9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9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9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9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9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9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9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9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9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9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9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9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9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9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9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9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9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9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9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9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9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9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9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9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9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9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9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9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9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9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9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9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9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9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9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9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9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9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9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9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9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9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9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9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9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9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9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9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9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9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9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9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9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9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9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9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9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9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9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9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9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9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9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9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9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9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9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9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9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9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9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9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9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9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9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9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9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9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9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9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9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9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9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9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9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9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9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9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9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9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9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9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9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9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9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9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9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9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9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9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9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9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9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9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9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9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9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9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9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9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9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9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9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9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9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9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9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9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9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9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9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9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9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9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9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9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9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9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9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9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9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9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9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9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9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9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9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9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9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9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9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9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9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9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9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9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9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9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9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9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9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9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9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9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9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9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9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9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9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9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9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9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9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9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9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9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9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9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9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9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9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9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9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9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9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9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9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9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9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9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9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9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9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9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9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9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9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9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9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9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9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9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9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9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9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9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9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9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9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9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9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9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9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9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9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9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9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9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9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9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9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9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9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9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9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9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9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9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9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9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9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9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9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9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9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9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9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9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9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9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9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9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9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9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9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9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9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9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9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9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9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9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9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9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9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9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9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9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9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9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9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9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9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9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9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9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9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9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9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9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9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9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9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9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9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9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9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9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9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9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9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9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9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9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9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9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9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9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9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9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9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9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9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9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9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9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9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9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9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9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9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9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9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9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9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9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9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9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9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9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9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9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9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9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9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9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9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9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9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9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9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9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9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9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9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9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9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9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9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9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9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9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9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9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9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9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9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9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9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9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9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9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9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9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9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9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9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9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9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9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9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9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9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9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9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9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9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9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9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9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9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9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9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9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9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9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9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9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9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9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9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9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9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9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9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9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9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9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9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9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9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9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9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9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9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9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9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9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9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9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9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9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9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9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9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9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9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9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9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9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9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9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9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9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9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9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9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9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9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9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9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9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9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9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9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9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9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9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9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9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9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9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9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9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9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9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9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9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9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9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9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9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9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9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9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9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9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9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9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9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9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9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9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9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9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9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9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9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9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9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9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9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9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9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9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9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9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9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9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9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9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9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9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9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9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9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9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9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9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9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9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9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9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9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9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9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9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9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9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9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9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9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9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9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9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9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9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9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9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9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9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9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9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9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9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9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9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9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9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9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9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9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9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9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9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9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9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9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9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9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9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9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9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9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9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9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9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9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9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9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9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9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9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9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9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9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9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9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9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9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9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9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9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9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9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9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9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9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9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9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9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9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9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9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9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9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9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9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9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9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9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9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9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9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9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9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9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9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9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9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9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9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9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9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9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9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9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9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9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9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9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9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9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9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9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9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9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9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9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9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9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9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9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9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9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9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9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9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9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9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9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9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9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9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9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9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9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9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9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9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9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9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9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9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9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9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9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9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9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9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9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9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9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9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9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9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9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9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9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9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9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9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9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9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9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9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9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9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9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9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9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9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9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9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9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9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9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9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9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9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9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9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9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9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9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9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9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9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9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9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9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9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9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9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9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9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9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9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9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9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9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9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9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9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9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9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9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9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9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9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9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9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9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9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9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9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9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9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9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9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9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9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9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9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9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9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9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9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9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9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9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9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9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9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9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9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9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9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9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9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9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9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9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9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9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9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9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9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9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9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9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9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9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9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9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9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9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9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9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9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9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9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9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9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9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9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9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9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9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9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9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9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9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9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9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9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9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9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9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9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9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9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9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9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9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9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9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9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9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9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9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9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9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9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9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9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9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9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9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9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9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9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9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9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9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9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9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9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9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9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9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9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9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9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9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9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9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9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9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9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9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9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9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9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9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9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9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9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9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9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9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9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9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9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9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9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9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9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9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9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9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9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9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9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9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9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9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9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9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9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9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9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9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9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9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9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9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9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9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9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9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9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9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9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9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9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9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9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9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9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9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9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9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9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9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9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9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9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9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9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9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9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9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9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9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9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9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9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9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9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9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9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9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9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9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9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9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9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9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9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9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9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9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9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9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9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9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9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9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9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9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9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9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9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9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9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9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9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9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9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9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9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9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9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9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9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9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9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9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9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9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9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9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9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9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9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9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9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9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9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9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9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9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9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9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9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9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9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9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9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9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9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9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9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9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9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9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9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9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9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9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9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9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9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9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9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9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9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9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9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9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9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9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9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9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9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9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9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9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9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9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9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9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9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9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9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9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9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9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9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9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9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9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9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9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9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9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9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9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9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9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9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9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9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9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9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9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9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9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9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9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9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9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9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9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9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9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9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9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9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9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9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9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9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9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9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9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9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9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9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9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9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9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9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9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9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9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9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9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9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9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9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9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9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9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9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9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9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9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9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9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9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9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9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9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9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9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9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9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9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9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9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9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9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9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9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9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9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9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9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9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9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9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9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9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9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9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9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9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9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9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9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9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9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9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9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9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9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9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9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9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9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9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9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9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9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9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9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9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9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9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9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9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9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9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9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9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9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9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9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9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9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9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9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9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9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9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9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9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9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9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9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9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9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9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9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9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9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9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9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9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9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9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9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9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9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9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9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9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9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9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9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9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9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9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9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9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9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9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9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9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9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9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9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9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9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9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9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9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9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9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9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9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9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9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9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9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9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9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9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9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9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9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9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9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9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9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9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9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9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9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9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9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9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9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9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9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9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9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9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9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9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9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9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9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9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9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9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9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9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9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9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9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9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9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9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9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9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9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9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9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9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9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9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9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9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9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9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9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9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9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9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9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9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9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9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9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9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9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9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9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9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9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9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9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9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9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9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9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9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9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9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9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9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9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9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9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9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9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9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9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9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9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9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9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9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9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9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9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9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9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9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9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9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9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9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9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9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9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9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9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9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9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9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9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9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9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9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9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9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9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9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9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9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9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9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9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9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9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9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9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9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9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9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9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9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9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9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9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9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9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9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9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9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9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9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9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9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9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9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9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9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9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9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9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9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9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9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9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9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9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9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9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9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9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9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9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9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9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9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9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9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9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9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9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9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9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9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9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9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9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9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9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9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9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9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9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9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9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9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9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9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9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9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9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9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9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9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9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9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9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9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9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9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9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9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9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9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9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9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9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9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9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9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9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9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9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9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9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9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9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9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9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9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9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9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9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9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9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9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9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9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9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9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9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9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9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9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9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9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9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9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9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9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9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9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9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9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9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9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9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9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9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9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9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9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9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9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9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9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9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9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9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9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9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9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9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9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9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9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9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9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9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9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9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9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9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9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9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9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9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9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9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9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9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9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9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9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9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9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9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9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9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9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9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9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9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9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9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9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9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9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9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9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9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9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9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9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9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9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9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9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9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9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9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9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9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9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9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9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9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9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9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9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9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9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9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9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9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9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9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9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9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9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9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9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9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9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9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9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9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9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9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9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9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9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9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9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9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9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9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9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9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9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9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9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9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9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9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9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9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9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9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9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9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9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9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9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9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9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9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9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9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9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9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9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9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9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9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9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9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9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9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9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9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9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9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9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9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9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9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9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9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9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9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9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9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9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9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9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9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9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9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9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9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9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9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9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9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9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9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9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9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9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9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9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9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9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9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9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9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9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9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9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9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9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9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9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9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9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9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9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9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9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9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9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9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9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9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9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9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9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9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9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9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9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9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9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9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9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9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9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9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9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9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9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9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9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9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9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9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9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9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9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9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9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9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9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9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9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9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9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9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9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9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9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9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9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9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9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9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9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9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9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9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9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9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9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9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9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9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9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9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9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9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9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9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9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9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9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9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9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9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9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9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9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9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9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9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9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9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9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9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9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9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9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9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9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9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9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9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9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9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9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9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9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9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9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9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9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9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9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9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9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9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9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9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9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9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9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9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9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9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9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9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9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9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9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9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9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9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9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9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9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9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9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9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9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9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9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9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9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9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9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9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9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9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9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9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9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9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9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9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9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9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9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9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9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9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9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9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9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9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9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9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9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9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9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9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9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9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9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9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9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9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9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9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9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9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9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9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9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9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9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9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9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9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9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9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9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9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9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9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9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9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9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9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9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9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9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9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9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9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9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9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9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9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9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9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9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9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9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9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9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9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9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9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9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9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9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9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9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9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9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9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9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9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9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9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9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9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9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9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9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9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9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9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9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9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9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9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9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9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9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9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9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9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9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9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9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9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9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9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9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9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9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9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9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9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9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9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9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9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9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9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9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9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9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9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9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9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9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9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9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9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9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9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9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9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9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9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9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9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9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9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9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9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9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9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9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9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9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9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9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9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9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9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9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9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9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9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9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9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9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9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9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9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9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9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9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9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9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9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9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9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9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9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9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9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9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9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9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9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9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9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9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9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9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9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9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9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9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9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9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9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9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9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9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9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9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9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9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9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9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9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9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9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9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9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9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9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9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9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9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9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9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9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9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9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9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9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9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9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9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9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9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9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9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9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9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9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9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9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9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9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9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9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9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9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9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9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9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9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9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9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9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9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9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9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9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9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9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9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9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9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9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9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9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9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9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9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9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9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9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9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9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9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9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9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9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9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9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9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9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9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9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9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9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9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9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9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9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9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9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9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9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9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9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9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9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9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9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9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9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9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9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9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9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9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9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9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9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9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9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9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9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9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9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9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9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9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9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9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9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9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9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9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9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9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9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9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9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9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9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9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9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9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9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9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9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9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9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9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9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9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9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9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9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9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9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9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9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9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9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9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9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9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9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9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9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9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9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9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9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9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9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9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9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9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9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9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9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9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9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9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9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9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9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9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9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9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9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9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9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9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9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9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9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9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9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9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9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9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9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9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9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9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9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9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9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9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9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9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9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9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9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9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9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9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9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9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9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9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9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9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9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9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9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9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9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9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9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9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9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9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9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9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9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9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9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9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9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9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9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9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9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9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9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9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9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9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9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9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9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9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9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9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9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9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9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9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9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9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9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9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9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9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9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9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9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9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9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9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9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9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9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9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9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9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9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9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9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9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9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9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9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9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9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9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9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9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9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9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9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9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9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9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9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9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9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9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9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9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9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9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9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9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9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9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9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9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9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9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9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9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9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9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9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9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9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9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9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9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9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9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9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9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9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9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9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9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9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9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9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9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9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9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9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9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9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9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9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9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9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9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9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9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9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9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9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9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9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9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9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9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9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9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9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9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9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9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9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9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9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9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9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9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9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9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9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9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9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9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9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9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9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9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9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9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9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9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9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9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9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9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9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9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9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9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9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9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9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9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9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9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9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9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9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9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9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9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9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9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9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9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9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9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9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9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9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9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9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9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9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9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9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9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9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9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9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9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9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9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9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9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9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9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9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9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9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9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9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9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9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9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9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9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9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9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9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9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9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9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9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9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9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9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9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9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9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9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9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9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9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9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9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9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9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9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9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9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9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9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9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9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9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9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9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9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9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9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9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9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9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9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9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9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9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9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9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9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9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9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9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9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9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9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9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9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9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9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9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9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9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9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9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9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9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9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9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9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9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9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9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9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9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9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9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9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9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9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9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9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9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9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9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9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9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9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9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9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9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9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9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9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9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9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9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9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9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9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9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9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9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9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9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9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9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9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9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9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9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9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9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9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9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9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9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9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9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9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9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9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9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9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9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9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9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9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9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9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9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9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9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9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9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9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9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9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9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9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9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9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9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9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9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9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9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9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9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9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9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9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9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9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9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9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9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9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9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9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9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9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9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9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9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9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9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9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9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9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9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9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9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9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9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9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9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9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9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9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9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9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9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9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9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9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9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9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9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9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9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9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9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9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9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9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9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9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9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9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9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9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9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9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9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9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9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9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9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9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9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9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9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9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9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9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9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9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9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9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9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9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9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9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9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9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9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9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9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9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9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9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9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9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9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9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9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9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9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9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9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9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9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9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9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9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9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9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9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9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9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9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9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9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9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9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9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9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9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9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9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9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9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9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9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9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9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9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9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9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9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9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9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9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9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9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9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9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9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9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9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9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9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9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9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9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9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9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9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9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9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9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9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9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9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9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9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9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9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9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9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9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9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9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9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9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9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9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9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9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9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9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9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9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9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9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9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9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9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9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9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9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9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9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9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9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9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9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9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9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9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9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9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9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9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9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9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9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9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9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9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9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9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9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9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9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9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9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9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9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9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9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9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9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9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9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9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9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9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9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9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9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9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9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9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9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9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9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9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9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9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9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9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9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9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9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9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9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9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9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9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9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9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9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9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9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9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9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9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9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9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9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9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9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9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9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9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9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9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9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9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9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9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9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9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9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9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9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9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9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9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9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9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9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9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9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9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9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9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9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9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9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9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9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9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9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9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9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9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9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9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9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9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9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9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9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9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9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9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9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9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9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9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9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9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9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9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9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9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9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9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9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9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9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9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9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9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9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9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9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9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9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9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9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9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9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9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9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9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9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9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9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9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9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9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9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9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9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9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9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9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9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9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9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9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9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9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9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9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9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9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9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9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9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9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9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9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9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9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9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9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9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9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9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9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9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9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9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9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9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9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9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9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9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9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9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9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9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9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9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9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9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9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9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9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9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9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9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9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9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9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9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9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9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9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9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9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9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9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9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9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9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9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9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9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9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9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9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9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9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9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9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9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9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9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9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9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9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9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9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9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9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9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9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9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9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9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9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9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9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9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9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9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9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9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9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9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9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9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9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9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9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9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9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9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9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9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9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9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9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9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9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9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9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9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9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9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9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9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9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9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9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9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9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9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9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9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9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9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9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9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9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9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9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9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9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9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9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9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9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9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9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9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9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9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9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9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9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9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9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9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9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9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9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9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9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9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9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9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9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9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9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9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9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9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9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9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9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9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9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9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9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9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9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9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9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9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9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9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9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9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9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9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9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9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9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9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9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9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9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9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9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9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9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9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9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9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9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9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9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9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9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9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9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9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9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9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9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9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9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9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9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9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9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9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9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9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9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9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9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9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9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9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9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9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9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9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9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9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9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9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9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9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9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9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9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9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9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9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9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9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9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9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9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9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9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9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9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9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9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9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9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9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9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9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9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9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9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9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9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9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9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9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9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9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9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9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9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9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9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9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9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9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9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9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9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9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9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9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9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9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9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9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9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9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9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9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9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9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9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9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9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9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9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9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9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9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9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9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9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9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9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9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9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9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9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9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9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9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9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9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9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9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9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9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9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9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9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9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9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9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9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9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9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9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9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9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9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9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9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9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9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9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9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9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9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9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9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9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9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9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9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9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9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9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9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9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9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9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9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9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9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9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9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9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9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9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9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9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9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9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9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9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9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9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9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9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9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9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9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9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9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9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9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9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9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9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9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9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9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9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9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9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9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9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9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9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9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9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9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9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9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9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9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9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9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9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9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9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9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9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9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9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9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9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9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9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9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9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9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9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9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9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9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9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9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9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9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9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9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9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9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9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9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9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9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9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9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9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9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9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9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9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9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9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9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9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9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9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9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9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9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9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9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9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9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9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9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9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9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9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9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9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9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9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9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9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9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9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9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9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9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9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9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9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9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9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9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9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9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9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9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9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9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9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9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9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9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9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9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9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9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9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9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9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9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9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9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9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9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9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9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9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9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9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9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9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9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9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9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9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9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9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9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9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9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9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9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9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9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9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9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9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9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9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9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9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9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9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9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9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9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9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9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9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9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9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9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9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9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9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9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9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9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9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9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9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9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9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9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9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9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9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9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9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9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9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9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9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9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9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9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9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9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9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9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9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9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9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9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9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9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9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9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9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9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9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9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9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9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9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9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9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9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9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9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9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9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9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9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9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9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9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9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9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9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9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9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9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9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9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9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9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9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9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9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9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9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9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9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9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9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9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9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9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9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9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9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9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9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9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9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9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9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9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9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9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9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9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9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9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9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9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9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9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9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9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9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9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9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9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9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9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9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9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9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9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9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9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9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9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9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9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9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9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9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9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9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9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9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9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9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9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9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9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9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9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9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9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9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9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9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9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9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9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9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9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9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9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9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9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9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9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9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9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9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9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9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9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9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9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9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9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9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9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9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9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9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9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9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9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9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9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9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9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9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9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9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9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9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9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9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9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9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9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9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9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9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9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9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9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9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9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9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9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9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9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9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9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9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9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9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9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9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9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9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9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9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9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9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9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9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9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9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9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9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9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9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9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9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9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9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9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9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9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9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9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9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9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9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9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9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9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9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9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9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9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9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9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9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9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9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9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9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9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9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9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9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9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9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9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9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9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9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9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9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9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9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9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9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9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9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9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9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9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9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9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9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9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9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9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9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9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9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9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9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9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9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9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9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9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9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9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9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9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9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9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9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9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9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9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9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9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9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9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9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9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9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9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9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9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9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9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9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9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9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9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9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9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9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9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9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9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9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9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9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9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9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9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9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9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9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9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9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9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9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9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9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9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9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9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9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9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9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9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9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9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9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9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9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9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9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9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9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9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9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9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9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9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9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9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9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9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9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9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9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9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9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9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9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9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9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9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9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9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9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9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9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9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9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9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9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9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9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9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9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9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9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9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9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9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9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9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9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9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9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9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9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9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9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9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9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9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9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9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9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9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9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9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9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9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9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9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9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9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9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9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9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9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9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9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9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9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9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9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9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9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9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9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9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9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9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9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9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9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9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9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9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9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9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9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9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9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9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9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9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9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9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9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9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9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9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9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9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9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9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9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9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9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9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9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9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9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9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9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9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9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9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9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9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9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9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9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9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9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9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9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9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9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9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9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9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9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9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9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9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9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9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9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9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9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9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9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9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9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9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9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9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9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9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9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9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9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9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9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9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9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9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9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9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9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9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9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9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9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9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9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9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9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9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9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9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9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9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9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9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9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9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9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9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9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9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9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9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9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9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9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9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9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9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9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9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9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9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9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9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9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9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9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9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9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9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9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9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9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9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9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9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9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9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9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9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9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9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9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9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9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9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9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9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9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9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9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9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9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9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9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9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9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9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9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9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9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9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9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9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9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9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9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9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9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9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9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9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9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9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9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9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9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9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9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9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9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9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9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9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9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9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9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9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9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9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9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9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9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9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9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9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9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9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9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9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9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9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9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9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9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9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9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9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9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9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9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9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9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9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9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9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9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9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9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9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9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9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9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9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9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9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9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9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9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9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9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9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9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9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9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9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9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9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9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9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9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9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9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9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9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9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9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9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9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9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9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9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9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9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9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9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9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9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9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9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9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9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9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9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9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9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9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9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9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9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9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9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9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9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9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9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9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9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9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9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9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9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9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9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9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9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9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9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9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9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9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9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9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9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9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9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9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9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9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9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9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9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9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9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9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9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9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9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9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9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9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9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9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9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9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9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9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9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9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9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9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9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9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9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9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9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9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9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9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9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9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9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9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9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9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9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9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9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9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9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9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9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9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9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9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9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9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9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9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9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9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9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9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9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9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9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9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9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9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9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9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9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9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9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9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9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9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9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9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9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9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9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9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9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9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9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9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9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9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9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9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9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9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9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9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9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9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9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9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9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9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9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9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9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9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9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9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9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9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9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9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9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9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9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9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9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9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9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9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9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9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9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9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9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9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9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9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9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9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9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9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9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9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9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9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9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9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9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9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9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9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9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9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9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9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9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9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9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9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9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9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9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9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9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9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9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9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9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9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9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9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9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9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9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9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9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9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9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9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9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9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9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9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9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9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9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9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9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9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9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9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9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9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9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9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9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9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9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9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9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9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9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9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9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9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9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9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9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9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9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9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9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9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9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9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9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9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9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9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9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9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9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9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9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9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9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9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9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9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9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9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9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9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9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9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9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9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9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9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9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9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9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9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9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9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9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9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9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9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9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9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9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9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9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9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9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9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9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9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9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9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9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9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9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9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9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9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9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9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9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9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9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9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9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9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9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9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9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9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9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9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9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9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9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9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9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9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9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9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9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9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9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9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9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9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9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9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9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9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9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9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9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9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9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9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9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9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9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9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9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9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9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9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9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9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9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9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9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9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9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9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9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9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9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9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9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9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9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9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9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9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9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9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9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9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9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9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9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9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9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9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9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9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9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9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9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9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9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9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9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9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9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9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9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9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9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9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9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9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9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9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9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9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9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9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9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9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9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9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9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9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9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9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9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9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9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9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9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9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9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9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9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9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9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9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9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9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9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9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9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9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9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9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9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9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9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9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9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9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9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9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9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9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9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9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9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9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9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9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9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9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9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9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9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9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9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9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9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9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9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9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9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9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9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9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9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9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9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9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9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9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9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9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9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9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9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9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9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9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9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9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9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9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9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9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9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9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9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9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9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9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9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9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9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9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9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9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9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9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9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9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9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9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9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9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9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9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9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9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9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9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9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9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9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9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9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9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9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9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9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9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9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9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9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9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9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9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9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9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9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9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9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9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9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9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9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9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9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9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9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9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9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9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9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9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9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9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9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9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9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9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9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9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9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9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9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9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9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9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9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9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9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9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9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9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9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9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9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9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9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9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9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9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9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9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9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9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9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9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9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9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9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9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9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9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9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9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9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9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9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9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9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9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9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9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9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9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9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9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9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9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9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9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9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9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9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9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9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9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9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9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9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9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9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9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9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9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9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9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9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9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9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9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9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9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9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9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9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9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9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9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9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9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9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9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9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9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9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9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9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9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9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9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9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9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9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9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9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9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9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9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9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9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9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9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9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9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9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9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9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9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9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9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9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9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9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9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9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9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9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9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9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9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9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9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9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9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9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9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9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9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9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9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9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9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9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9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9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9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9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9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9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9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9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9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9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9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9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9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9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9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9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9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9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9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9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9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9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9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9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9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9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9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9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9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9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9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9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9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9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9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9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9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9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9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9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9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9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9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9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9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9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9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9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9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9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9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9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9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9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9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9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9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9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9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9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9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9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9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9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9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9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9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9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9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9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9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9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9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9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9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9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9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9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9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9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9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9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9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9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9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9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9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9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9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9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9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9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9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9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9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9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9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9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9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9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9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9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9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9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9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9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9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9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9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9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9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9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9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9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9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9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9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9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9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9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9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9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9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9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9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9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9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9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9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9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9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9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9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9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9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9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9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9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9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9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9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9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9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9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9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9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9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9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9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9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9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9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9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9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9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9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9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9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9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9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9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9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9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9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9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9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9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9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9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9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9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9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9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9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9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9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9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9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9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9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9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9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9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9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9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9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9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9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9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9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9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9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9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9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9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9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9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9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9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9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9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9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9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9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9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9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9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9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9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9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9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9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9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9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9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9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9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9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9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9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9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9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9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9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9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9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9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9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9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9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9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9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9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9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9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9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9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9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9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9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9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9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9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9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9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9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9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9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9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9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9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9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9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9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9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9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9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9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9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9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9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9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9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9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9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9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9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9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9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9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9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9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9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9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9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9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9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9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9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9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9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9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9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9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9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9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9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9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9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9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9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9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9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9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9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9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9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9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9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9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9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9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9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9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9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9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9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9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9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9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9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9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9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9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9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9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9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9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9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9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9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9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9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9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9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9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9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9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9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9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9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9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9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9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9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9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9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9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9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9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9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9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9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9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9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9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9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9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9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9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9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9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9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9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9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9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9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9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9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9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9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9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9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9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9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9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9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9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9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9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9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9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9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9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9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9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9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9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9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9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9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9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9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9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9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9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9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9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9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9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9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9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9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9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9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9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9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9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9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9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9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9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9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9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9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9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9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9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9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9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9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9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9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9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9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9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9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9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9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9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9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9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9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9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9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9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9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9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9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9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9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9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9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9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9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9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9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9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9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9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9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9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9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9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9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9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9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9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9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9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9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9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9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9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9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9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9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9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9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9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9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9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9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9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9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9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9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9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9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9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9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9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9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9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9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9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9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9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9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9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9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9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9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9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9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9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9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9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9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9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9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9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9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9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9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9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9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9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9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9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9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9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9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9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9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9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9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9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9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9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9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9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9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9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9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9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9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9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9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9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9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9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9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9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9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9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9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9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9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9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9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9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9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9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9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9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9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9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9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9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9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9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9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9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9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9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9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9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9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9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9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9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9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9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9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9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9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9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9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9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9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9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9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9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9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9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9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9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9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9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9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9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9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9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9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9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9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9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9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9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9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9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9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9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9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9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9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9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9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9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9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9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9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9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9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9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9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9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9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9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9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9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9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9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9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9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9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9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9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9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9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9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9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9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9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9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9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9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9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9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9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9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9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9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9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9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9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9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9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9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9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9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9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9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9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9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9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9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9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9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9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9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9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9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9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9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9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9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9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9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9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9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9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9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9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9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9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9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9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9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9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9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9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9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9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9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9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9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9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9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9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9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9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9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9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9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9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9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9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9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9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9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9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9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9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9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9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9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9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9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9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9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9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9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9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9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9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9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9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9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9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9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9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9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9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9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9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9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9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9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9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9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9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9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9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9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9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9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9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9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9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9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9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9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9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9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9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9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9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9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9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9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9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9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9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9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9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9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9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9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9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9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9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9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9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9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9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9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9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9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9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9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9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9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9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9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9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9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9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9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9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9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9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9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9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9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9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9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9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9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9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9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9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9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9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9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9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9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9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9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9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9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9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9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9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9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9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9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9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9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9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9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9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9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9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9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9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9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9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9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9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9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9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9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9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9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9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9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9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9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9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9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9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9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9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9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9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9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9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9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9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9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9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9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9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9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9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9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9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9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9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9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9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9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9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9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9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9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9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9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9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9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9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9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9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9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9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9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9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9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9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9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9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9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9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9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9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9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9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9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9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9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9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9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9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9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9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9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9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9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9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9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9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9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9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9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9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9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9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9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9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9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9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9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9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9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9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9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9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9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9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9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9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9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9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9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9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9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9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9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9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9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9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9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9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9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9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9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9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9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9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9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9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9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9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9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9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9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9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9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9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9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9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9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9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9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9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9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9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9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9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9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9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9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9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9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9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9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9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9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9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9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9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9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9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9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9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9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9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9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9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9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9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9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9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9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9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9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9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9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9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9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9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9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9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9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9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9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9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9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9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9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9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9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9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9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9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9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9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9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9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9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9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9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9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9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9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9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9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9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9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9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9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9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9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9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9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9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9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9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9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9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9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9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9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9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9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9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9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9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9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9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9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9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9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9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9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9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9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9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9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9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9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9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9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9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9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9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9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9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9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9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9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9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9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9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9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9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9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9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9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9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9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9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9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9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9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9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9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9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9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9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9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9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9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9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9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9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9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9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9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9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9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9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9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9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9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9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9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9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9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9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9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9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9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9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9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9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9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9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9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9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9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9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9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9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9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9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9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9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9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9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9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9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9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9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9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9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9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9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9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9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9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9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9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9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9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9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9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9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9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9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9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9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9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9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9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9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9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9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9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9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9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9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9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9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9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9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9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9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9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9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9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9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9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9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9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9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9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9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9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9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9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9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9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9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9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9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9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9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9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9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9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9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9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9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9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9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9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9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9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9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9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9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9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9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9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9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9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9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9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9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9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9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9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9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9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9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9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9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9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9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9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9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9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9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9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9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9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9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9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9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9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9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9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9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9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9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9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9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9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9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9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9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9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9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9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9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9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9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9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9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9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9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9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9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9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9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9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9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9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9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9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9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9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9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9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9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9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9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9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9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9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9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9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9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9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9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9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9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9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9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9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9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9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9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9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9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9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9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9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9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9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9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9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9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9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9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9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9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9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9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9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9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9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9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9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9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9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9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9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9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9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9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9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9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9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9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9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9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9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9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9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9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9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9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9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9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9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9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9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9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9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9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9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9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9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9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9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9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9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9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9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9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9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9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9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9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9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9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9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9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9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9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9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9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9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9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9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9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9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9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9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9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9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9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9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9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9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9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9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9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9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9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9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9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9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9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9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9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9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9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9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9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9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9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9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9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9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9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9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9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9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9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9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9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9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9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9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9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9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9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9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9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9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9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9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9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9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9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9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9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9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9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9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9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9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9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9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9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9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9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9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9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9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9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9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9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9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9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9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9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9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9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9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9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9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9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9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9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9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9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9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9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9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9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9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9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9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9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9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9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9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9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9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9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9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9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9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9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9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9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9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9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9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9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9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9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9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9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9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9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9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9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9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9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9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9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9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9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9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9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9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9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9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9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9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9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9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9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9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9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9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9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9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9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9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9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9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9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9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9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9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9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9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9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9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9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9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9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9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9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9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9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9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9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9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9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9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9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9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9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9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9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9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9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9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9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9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9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9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9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9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9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9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9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9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9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9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9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9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9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9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9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9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9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9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9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9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9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9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9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9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9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9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9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9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9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9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9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9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9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9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9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9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9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9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9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9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9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9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9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9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9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9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9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9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9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9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9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9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9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9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9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9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9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9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9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9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9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9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9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9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9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9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9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9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9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9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9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9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9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9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9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9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9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9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9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9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9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9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9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9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9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9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9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9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9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9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9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9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9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9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9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9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9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9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9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9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9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9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9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9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9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9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9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9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9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9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9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9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9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9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9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9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9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9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9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9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9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9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9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9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9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9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9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9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9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9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9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9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9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9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9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9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9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9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9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9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9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9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9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9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9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9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9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9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9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9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9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9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9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9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9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9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9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9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9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9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9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9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9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9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9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9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9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9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9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9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9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9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9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9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9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9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9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9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9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9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9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9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9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9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9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9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9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9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9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9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9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9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9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9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9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9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9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9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9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9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9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9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9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9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9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9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9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9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9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9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9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9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9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9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9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9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9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9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9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9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9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9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9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9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9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9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9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9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9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9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9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9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9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9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9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9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9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9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9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9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9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9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9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9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9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9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9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9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9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9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9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9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9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9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9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9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9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9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9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9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9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9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9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9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9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9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9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9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9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9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9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9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9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9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9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9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9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9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9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9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9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9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9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9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9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9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9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9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9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9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9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9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9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9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9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9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9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9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9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9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9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9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9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9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9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9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9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9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9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9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9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9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9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9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9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9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9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9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9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9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9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9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9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9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9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9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9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9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9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9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9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9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9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9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9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9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9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9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9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9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9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9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9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9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9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9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9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9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9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9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9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9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9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9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9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9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9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9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9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9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9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9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9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9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9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9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9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9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9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9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9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9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9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9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9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9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9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9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9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9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9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9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9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9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9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9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9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9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9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9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9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9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9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9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9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9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9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9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9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9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9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9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9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9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9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9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9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9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9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9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9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9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9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9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9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9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9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9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9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9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9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9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9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9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9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9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9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9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9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9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9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9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9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9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9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9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9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9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9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9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9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9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9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9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9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9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9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9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9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9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9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9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9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9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9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9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9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9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9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9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9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9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9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9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9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9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9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9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9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9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9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9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9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9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9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9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9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9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9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9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9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9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9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9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9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9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9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9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9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9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9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9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9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9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9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9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9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9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9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9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9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9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9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9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9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9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9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9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9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9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9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9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9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9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9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9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9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9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9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9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9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9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9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9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9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9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9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9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9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9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9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9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9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9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9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9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9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9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9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9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9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9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9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9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9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9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9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9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9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9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9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9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9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9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9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9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9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9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9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9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9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9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9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9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9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9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9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9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9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9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9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9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9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9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9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9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9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9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9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9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9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9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9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9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9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9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9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9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9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9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9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9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9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9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9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9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9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9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9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9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9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9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9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9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9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9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9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9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9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9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9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9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9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9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9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9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9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9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9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9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9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9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9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9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9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9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9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9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9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9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9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9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9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9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9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9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9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9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9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9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9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9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9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9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9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9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9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9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9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9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9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9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9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9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9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9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9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9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9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9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9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9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9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9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9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9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9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9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9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9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9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9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9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9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9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9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9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9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9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9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9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9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9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9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9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9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9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9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9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9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9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9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9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9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9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9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9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9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9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9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9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9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9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9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9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9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9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9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9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9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9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9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9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9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9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9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9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9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9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9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9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9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9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9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9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9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9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9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9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9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9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9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9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9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9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9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9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9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9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9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9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9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9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9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9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9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9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9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9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9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9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9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9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9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9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9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9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9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9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9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9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9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9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9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9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9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9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9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9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9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9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9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9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9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9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9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9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9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9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9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9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9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9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9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9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9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9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9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9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9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9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9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9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9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9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9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9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9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9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9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9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9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9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9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9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9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9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9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9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9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9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9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9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9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9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9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9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9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9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9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9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9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9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9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9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9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9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9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9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9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9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9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9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9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9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9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9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9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9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9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9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9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9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9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9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9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9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9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9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9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9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9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9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9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9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9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9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9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9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9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9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9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9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9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9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9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9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9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9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9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9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9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9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9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9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9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9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9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9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9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9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9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9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9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9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9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9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9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9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9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9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9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9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9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9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9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9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9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9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9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9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9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9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9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9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9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9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9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9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9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9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9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9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9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9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9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9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9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9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9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9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9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9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9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9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9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9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9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9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9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9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9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9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9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9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9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9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9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9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9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9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9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9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9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9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9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9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9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9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9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9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9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9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9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9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9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9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9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9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9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9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9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9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9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9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9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9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9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9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9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9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9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9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9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9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9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9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9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9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9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9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9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9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9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9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9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9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9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9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9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9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9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9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9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9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9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9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9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9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9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9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9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9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9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9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9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9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9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9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9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9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9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9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9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9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9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9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9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9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9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9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9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9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9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9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9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9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9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9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9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9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9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9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9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9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9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9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9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9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9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9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9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9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9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9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9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9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9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9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9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9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9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9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9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9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9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9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9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9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9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9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9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9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9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9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9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9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9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9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9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9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9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9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9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9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9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9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9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9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9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9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9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9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9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9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9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9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9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9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9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9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9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9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9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9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9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9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9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9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9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9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9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9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9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9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9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9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9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9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9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9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9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9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9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9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9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9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9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9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9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9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9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9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9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9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9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9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9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9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9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9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9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9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9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9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9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9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9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9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9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9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9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9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9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9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9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9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9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9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9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9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9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9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9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9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9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9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9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9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9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9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9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9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9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9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9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9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9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9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9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9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9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9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9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9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9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9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9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9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9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9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9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9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9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9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9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9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9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9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9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9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9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9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9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9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9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9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9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9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9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9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9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9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9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9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9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9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9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9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9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9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9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9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9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9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9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9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9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9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9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9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9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9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9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9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9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9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9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9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9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9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9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9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9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9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9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9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9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9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9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9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9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9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9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9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9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9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9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9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9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9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9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9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9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9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9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9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9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9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9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9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9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9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9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9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9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9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9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9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9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9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9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9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9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9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9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9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9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9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9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9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9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9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9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9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9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9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9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9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9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9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9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9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9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9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9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9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9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9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9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9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9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9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9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9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9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9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9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9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9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9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9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9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9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9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9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9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9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9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9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9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9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9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9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9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9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9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9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9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9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9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9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9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9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9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9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9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9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9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9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9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9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9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9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9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9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9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9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9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9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9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9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9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9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9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9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9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9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9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9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9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9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9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9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9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9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9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9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9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9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9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9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9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9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9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9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9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9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9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9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9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9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9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9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9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9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9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9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9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9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9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9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9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9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9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9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9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9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9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9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9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9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9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9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9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9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9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9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9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9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9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9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9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9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9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9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9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9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9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9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9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9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9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9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9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9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9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9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9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9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9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9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9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9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9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9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9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9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9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9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9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9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9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9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9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9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9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9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9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9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9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9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9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9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9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9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9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9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9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9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9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9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9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9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9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9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9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9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9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9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9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9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9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9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9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9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9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9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9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9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9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9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9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9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9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9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9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9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9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9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9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9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9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9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9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9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9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9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9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9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9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9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9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9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9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9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9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9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9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9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9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9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9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9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9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9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9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9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9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9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9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9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9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9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9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9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9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9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9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9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9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9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9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9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9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9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9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9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9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9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9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9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9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9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9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9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9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9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9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9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9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9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9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9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9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9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9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9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9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9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9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9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9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9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9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9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9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9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9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9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9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9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9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9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9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9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9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9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9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9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9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9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9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9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9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9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9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9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9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9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9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9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9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9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9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9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9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9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9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9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9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9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9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9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9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9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9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9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9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9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9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9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9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9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9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9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9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9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9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9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9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9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9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9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9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9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9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9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9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9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9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9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9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9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9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9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9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9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9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9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9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9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9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9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9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9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9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9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9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9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9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9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9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9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9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9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9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9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9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9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9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9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9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9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9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9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9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9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9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9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9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9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9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9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9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9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9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9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9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9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9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9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9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9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9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9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9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9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9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9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9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9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9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9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9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9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9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9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9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9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9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9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9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9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9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9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9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9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9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9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9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9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9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9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9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9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9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9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9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9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9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9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9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9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9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9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9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9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9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9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9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9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9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9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9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9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9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9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9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9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9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9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9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9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9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9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9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9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9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9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9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9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9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9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9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9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9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9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9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9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9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9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9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9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9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9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9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9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9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9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9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9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9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9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9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9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9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9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9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9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9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9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9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9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9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9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9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9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9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9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9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9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9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9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9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9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9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9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9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9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9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9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9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9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9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9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9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9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9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9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9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9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9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9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9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9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9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9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9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9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9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9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9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9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9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9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9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9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9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9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9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9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9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9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9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9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9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9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9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9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9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9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9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9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9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9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9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9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9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9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9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9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9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9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9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9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9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9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9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9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9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9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9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9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9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9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9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9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9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9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9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9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9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9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9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9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9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9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9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9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9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9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9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9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9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9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9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9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9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9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9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9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9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9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9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9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9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9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9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9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9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9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9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9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9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9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9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9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9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9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9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9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9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9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9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9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9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9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9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9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9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9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9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9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9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9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9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9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9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9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9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9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9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9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9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9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9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9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9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9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9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9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9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9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9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9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9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9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9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9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9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9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9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9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9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9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9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9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9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9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9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9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9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9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9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9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9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9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9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9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9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9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9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9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9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9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9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9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9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9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9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9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9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9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9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9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9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9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9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9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9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9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9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9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9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9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9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9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9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9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9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9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9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9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9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9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9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9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9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9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9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9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9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9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9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9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9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9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9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9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9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9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9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9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9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9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9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9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9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9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9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9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9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9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9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9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9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9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9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9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9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9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9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9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9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9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9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9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9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9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9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9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9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9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9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9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9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9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9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9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9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9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9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9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9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9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9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9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9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9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9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9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9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9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9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9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9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9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9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9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9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9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9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9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9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9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9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9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9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9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9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9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9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9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9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9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9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9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9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9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9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9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9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9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9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9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9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9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9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9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9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9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9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9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9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9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9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9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9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9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9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9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9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9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9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9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9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9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9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9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9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9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9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9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9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9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9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9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9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9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9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9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9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9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9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9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9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9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9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9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9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9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9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9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9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9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9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9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9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9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9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9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9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9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9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9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9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9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9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9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9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9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9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9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9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9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9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9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9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9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9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9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9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9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9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9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9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9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9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9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9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9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9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9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9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9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9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9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9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9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9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9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9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9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9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9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9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9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9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9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9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9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9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9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9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9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9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9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9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9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9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9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9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9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9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9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9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9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9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9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9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9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9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9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9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9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9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9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9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9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9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9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9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9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9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9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9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9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9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9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9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9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9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9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9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9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9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9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9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9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9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9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9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9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9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9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9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9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9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9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9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9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9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9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9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9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9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9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9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9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9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9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9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9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9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9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9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9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9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9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9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9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9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9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9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9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9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9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9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9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9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9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9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9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9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9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9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9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9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9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9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9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9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9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9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9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9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9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9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9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9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9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9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9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9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9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9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9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9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9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9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9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9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9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9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9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9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9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9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9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9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9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9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9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9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9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9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9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9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9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9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9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9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9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9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9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9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9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9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9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9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9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9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9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9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9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9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9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9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9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9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9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9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9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9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9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9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9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9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9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9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9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9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9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9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9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9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9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9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9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9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9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9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9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9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9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9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9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9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9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9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9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9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9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9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9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9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9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9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9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9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9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9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9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9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9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9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9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9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9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9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9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9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9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9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9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9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9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9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9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9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9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9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9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9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9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9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9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9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9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9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9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9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9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9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9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9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9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9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9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9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9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9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9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9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9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9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9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9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9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9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9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9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9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9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9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9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9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9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9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9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9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9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9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9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9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9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9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9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9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9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9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9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9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9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9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9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9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9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9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9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9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9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9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9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9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9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9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9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9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9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9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9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9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9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9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9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9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9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9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9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9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9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9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9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9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9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9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9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9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9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9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9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9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9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9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9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9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9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9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9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9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9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9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9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9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9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9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9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9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9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9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9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9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9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9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9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9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9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9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9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9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9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9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9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9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9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9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9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9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9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9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9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9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9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9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9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9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9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9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9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9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9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9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9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9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9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9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9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9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9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9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9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9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9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9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9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9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9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9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9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9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9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9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9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9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9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9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9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9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9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9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9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9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9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9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9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9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9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9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9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9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9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9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9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9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9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9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9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9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9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9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9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9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9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9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9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9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9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9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9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9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9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9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9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9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9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9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9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9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9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9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9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9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9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9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9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9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9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9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9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9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9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9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9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9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9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9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9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9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9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9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9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9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9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9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9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9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9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9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9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9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9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9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9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9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9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9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9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9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9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9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9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9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9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9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9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9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9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9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9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9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9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9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9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9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9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9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9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9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9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9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9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9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9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9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9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9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9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9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9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9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9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9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9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9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9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9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9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9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9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9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9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9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9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9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9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9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9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9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9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9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9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9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9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9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9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9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9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9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9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9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9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9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9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9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9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9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9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9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9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9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9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9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9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9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9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9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9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9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9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9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9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9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9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9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9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9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9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9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9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9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9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9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9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9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9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9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9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9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9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9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9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9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9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9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9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9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9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9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9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9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9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9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9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9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9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9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9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9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9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9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9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9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9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9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9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9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9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9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9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9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9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9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9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9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9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9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9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9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9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9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9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9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9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9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9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9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9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9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9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9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9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9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9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9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9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9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9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9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9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9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9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9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9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9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9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9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9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9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9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9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9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9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9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9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9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9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9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9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9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9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9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9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9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9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9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9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9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9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9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9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9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9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9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9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9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9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9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9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9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9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9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9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9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9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9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9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9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9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9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9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9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9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9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9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9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9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9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9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9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9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9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9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9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9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9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9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9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9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9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9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9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9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9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9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9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9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9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9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9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9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9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9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9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9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9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9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9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9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9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9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9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9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9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9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9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9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9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9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9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9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9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9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9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9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9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9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9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9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9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9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9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9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9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9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9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9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9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9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9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9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9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9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9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9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9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9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9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9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9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9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9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9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9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9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9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9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9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9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9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9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9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9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9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9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9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9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9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9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9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9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9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9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9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9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9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9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9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9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9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9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9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9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9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9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9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9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9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9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9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9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9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9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9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9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9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9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9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9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9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9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9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9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9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9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9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9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9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9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9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9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9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9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9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9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9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9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9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9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9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9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9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9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9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9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9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9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9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9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9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9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9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9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9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9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9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9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9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9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9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9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9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9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9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9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9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9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9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9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9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9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9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9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9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9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9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9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9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9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9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9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9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9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9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9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9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9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9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9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9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9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9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9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9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9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9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9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9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9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9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9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9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9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9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9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9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9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9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9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9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9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9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9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9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9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9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9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9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9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9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9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9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9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9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9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9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9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9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9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9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9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9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9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9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9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9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9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9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9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9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9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9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9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9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9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9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9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9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9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9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9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9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9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9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9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9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9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9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9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9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9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9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9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9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9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9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9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9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9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9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9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9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9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9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9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9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9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9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9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9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9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9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9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9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9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9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9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9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9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9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9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9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9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9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9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9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9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9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9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9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9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9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9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9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9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9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9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9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9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9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9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9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9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9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9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9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9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9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9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9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9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9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9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9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9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9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9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9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9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9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9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9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9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9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9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9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9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9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9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9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9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9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9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9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9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9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9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9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9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9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9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9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9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9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9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9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9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9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9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9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9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9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9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9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9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9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9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9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9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9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9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9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9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9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9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9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9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9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9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9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9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9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9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9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9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9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9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9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9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9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9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9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9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9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9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9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9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9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9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9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9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9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9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9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9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9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9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9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9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9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9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9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9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9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9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9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9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9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9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9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9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9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9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9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9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9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9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9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9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9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9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9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9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9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9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9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9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9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9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9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9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9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9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9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9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9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9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9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9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9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9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9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9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9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9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9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9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9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9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9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9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9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9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9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9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9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9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9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9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9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9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9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9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9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9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9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9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9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9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9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9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9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9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9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9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9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9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9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9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9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9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9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9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9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9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9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9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9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9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9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9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9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9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9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9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9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9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9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9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9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9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9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9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9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9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9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9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9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9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9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9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9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9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9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9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9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9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9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9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9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9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9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9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9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9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9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9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9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9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9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9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9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9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9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9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9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9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9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9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9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9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9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9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9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9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9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9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9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9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9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9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9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9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9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9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9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9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9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9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9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9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9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9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9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9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9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9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9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9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9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9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9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9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9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9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9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9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9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9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9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9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9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9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9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9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9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9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9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9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9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9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9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9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9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9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9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9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9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9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9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9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9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9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9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9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9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9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9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9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9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9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9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9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9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9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9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9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9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9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9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9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9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9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9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9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9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9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9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9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9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9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9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9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9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9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9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9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9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9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9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9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9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9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9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9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9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9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9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9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9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9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9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9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9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9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9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9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9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9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9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9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9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9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9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9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9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9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9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9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9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9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9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9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9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9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9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9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9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9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9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9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9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9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9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9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9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9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9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9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9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9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9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9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9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9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9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9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9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9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9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9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9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9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9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9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9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9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9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9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9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9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9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9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9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9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9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9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9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9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9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9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9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9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9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9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9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9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9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9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9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9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9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9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9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9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9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9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9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9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9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9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9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9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9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9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9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9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9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9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9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9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9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9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9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9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9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9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9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9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9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9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9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9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9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9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9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9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9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9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9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9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9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9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9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9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9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9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9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9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9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9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9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9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9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9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9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9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9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9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9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9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9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9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9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9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9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9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9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9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9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9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9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9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9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9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9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9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9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9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9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9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9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9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9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9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9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9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9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9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9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9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9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9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9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9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9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9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9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9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9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9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9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9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9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9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9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9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9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9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9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9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9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9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9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9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9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9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9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9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9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9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9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9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9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9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9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9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9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9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9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9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9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9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9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9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9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9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9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9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9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9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9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9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9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9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9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9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9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9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9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9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9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9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9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9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9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9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9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9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9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9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9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9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9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9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9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9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9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9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9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9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9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9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9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9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9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9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9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9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9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9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9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9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9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9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9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9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9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9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9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9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9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9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9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9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9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9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9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9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9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9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9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9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9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9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9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9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9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9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9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9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9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9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9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9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9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9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9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9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9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9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9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9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9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9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9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9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9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9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9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9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9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9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9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9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9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9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9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9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9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9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9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9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9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9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9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9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9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9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9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9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9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9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9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9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9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9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9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9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9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9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9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9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9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9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9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9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9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9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9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9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9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9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9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9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9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9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9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9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9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9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9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9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9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9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9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9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9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9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9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9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9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9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9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9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9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9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9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9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9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9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9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9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9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9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9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9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9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9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9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9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9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9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9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9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9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9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9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9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9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9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9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9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9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9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9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9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9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9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9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9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9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9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9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9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9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9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9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9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9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9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9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9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9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9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9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9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9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9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9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9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9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9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9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9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9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9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9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9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9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9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9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9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9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9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9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9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9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9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9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9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9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9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9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9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9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9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9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9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9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9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9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9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9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9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9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9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9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9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9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9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9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9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9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9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9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9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9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9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9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9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9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9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9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9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9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9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9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9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9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9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9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9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9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9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9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9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9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9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9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9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9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9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9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9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9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9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9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9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9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9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9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9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9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9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9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9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9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9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9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9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9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9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9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9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9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9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9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9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9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9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9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9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9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9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9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9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9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9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9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9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9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9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9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9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9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9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9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9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9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9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9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9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9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9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9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9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9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9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9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9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9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9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9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9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9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9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9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9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9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9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9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9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9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9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9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9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9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9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9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9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9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9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9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9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9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9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9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9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9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9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9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9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9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9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9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9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9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9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9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9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9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9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9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9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9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9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9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9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9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9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9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9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9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9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9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9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9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9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9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9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9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9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9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9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9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9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9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9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9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9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9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9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9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9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9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9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9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9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9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9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9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9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9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9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9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9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9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9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9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9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9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9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9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9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9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9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9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9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9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9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9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9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9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9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9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9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9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9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9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9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9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9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9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9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9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9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9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9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9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9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9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9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9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9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9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9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9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9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9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9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9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9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9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9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9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9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9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9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9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9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9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9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9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9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9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9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9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9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9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9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9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9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9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9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9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9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9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9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9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9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9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9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9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9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9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9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9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9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9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9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9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9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9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9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9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9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9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9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9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9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9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9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9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9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9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9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9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9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9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9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9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9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9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9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9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9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9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9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9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9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9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9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9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9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9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9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9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9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9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9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9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9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9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9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9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9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9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9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9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9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9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9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9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9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9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9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9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9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9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9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9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9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9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9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9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9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9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9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9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9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9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9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9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9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9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9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9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9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9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9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9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9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9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9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9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9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9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9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9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9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9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9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9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9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9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9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9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9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9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9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9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9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9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9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9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9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9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9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9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9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9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9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9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9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9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9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9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9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9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9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9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9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9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9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9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9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9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9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9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9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9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9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9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9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9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9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9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9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9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9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9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9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9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9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9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9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9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9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9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9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9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9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9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9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9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9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9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9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9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9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9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9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9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9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9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9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9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9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9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9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9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9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9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9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9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9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9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9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9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9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9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9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9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9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9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9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9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9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9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9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9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9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9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9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9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9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9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9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9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9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9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9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9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9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9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9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9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9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9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9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9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9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9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9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9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9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9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9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9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9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9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9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9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9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9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9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9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9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9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9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9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9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9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9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9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9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9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9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9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9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9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9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9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9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9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9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9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9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9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9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9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9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9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9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9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9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9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9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9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9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9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9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9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9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9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9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9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9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9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9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9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9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9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9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9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9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9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9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9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9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9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9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9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9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9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9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9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9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9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9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9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9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9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9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9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9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9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9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9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9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9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9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9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9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9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9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9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9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9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9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9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9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9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9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9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9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9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9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9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9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9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9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9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9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9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9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9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9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9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9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9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9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9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9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9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9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9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9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9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9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9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9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9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9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9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9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9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9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9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9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9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9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9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9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9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9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9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9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9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9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9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9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9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9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9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9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9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9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9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9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9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9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9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9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9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9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9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9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9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9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9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9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9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9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9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9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9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9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9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9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9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9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9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9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9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9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9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9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9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9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9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9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9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9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9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9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9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9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9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9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9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9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9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9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9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9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9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9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9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9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9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9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9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9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9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9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9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9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9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9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9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9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9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9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9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9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9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9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9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9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9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9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9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9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9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9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9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9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9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9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9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9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9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9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9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9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9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9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9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9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9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9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9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9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9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9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9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9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9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9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9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9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9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9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9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9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9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9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9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9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9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9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9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9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9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9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9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9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9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9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9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9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9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9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9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9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9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9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9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9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9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9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9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9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9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9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9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9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9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9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9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9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9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9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9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9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9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9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9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9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9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9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9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9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9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9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9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9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9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9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9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9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9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9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9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9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9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9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9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9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9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9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9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9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9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9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9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9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9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9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9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9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9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9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9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9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9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9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9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9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9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9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9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9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9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9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9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9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9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9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9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9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9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9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9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9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9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9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9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9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9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9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9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9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9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9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9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9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9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9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9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9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9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9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9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9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9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9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9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9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9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9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9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9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9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9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9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9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9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9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9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9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9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9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9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9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9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9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9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9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9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9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9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9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9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9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9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9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9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9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9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9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9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9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9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9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9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9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9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9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9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9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9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9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9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9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9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9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9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9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9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9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9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9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9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9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9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9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9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9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9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9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9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9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9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9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9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9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9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9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9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9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9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9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9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9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9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9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9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9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9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9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9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9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9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9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9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9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9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9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9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9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9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9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9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9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9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9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9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9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9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9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9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9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9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9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9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9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9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9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9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9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9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9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9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9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9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9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9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9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9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9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9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9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9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9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9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9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9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9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9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9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9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9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9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9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9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9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9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9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9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9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9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9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9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9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9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9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9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9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9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9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9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9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9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9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9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9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9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9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9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9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9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9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9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9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9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9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9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9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9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9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9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9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9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9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9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9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9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9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9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9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9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9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9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9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9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9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9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9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9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9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9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9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9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9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9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9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9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9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9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9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9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9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9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9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9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9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9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9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9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9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9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9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9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9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9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9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9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9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9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9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9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9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9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9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9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9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9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9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9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9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9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9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9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9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9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9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9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9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9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9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9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9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9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9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9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9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9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9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9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9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9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9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9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9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9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9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9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9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9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9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9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9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9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9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9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9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9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9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9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9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9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9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9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9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9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9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9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9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9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9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9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9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9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9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9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9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9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9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9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9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9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9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9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9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9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9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9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9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9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9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9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9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9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9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9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9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9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9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9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9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9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9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9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9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9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9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9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9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9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9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9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9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9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9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9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9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9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9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9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9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9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9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9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9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9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9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9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9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9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9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9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9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9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9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9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9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9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9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9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9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9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9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9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9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9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9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9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9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9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9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9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9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9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9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9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9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9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9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9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9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9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9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9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9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9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9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9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9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9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9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9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9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9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9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9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9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9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9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9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9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9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9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9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9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9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9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9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9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9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9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9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9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9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9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9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9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9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9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9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9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9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9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9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9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9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9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9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9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9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9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9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9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9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9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9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9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9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9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9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9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9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9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9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9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9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9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9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9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9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9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9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9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9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9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9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9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9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9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9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9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9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9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9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9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9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9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9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9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9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9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9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9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9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9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9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9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9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9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9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9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9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9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9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9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9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9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9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9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9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9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9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9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9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9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9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9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9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9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9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9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9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9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9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9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9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9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9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9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9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9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9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9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9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9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9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9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9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9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9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9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9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9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9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9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9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9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9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9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9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9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9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9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9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9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9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9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9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9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9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9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9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9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9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9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9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9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9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9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9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9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9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9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9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9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9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9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9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9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9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9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9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9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9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9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9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9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9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9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9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9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9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9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9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9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9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9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9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9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9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9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9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9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9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9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9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9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9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9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9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9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9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9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9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9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9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9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9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9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9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9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9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9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9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9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9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9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9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9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9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9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9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9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9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9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9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9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9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9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9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9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9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9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9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9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9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9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9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9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9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9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9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9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9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9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9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9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9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9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9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9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9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9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9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9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9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9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9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9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9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9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9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9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9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9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9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9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9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9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9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9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9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9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9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9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9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9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9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9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9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9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9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9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9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9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9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9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9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9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9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9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9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9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9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9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9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9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9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9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9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9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9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9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9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9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9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9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9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9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9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9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9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9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9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9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9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9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9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9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9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9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9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9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9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9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9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9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9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9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9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9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9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9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9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9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9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9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9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9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9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9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9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9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9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9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9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9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9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9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9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9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9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9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9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9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9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9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9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9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9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9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9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9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9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9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9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9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9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9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9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9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9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9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9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9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9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9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9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9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9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9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9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9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9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9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9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9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9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9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9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9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9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9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9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9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9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9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9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9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9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9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9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9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9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9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9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9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9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9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9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9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9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9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9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9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9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9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9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9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9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9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9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9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9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9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9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9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9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9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9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9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9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9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9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9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9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9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9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9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9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9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9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9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9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9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9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9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9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9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9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9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9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9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9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9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9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9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9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9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9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9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9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9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9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9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9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9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9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9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9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9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9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9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9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9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9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9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9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9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9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9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9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9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9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9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9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9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9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9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9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9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9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9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9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9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9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9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9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9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9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9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9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9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9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9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9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9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9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9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9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9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9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9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9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9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9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9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9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9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9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9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9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9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9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9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9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9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9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9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9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9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9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9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9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9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9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9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9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9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9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9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9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9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9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9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9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9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9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9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9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9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9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9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9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9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9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9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9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9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9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9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9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9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9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9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9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9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9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9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9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9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9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9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9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9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9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9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9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9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9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9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9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9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9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9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9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9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9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9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9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9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9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9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9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9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9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9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9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9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9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9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9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9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9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9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9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9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9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9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9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9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9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9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9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9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9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9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9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9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9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9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9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9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9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9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9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9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9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9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9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9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9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9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9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9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9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9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9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9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9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9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9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9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9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9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9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9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9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9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9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9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9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9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9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9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9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9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9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9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9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9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9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9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9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9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9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9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9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9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9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9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9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9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9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9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9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9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9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9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9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9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9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9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9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9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9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9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9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9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9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9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9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9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9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9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9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9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9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9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9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9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9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9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9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9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9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9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9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9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9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9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9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9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9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9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9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9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9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9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9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9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9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9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9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9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9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9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9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9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9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9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9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9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9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9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9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9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9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9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9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9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9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9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9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9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9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9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9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9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9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9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9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9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9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9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9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9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9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9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9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9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9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9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9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9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9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9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9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9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9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9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9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9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9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9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9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9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9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9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9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9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9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9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9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9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9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9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9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9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9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9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9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9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9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9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9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9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9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9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9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9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9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9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9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9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9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9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9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9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9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9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9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9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9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9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9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9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9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9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9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9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9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9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9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9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9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9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9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9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9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9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9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9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9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9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9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9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9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9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9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9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9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9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9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9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9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9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9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9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9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9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9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9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9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9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9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9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9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9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9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9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9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9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9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9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9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9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9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9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9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9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9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9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9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9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9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9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9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9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9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9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9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9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9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9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9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9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9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9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9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9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9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9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9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9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9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9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9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9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9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9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9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9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9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9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9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9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9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9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9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9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9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9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9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9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9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9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9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9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9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9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9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9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9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9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9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9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9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9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9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9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9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9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9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9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9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9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9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9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9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9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9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9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9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9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9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9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9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9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9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9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9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9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9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9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9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9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9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9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9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9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9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9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9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9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9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9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9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9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9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9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9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9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9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9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9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9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9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9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9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9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9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9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9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9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9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9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9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9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9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9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9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9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9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9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9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9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9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9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9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9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9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9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9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9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9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9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9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9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9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9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9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9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9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9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9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9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9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9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9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9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9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9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9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9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9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9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9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9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9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9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9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9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9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9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9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9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9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9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9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9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9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9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9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9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9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9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9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9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9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9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9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9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9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9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9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9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9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9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9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9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9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9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9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9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9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9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9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9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9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9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9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9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9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9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9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9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9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9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9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9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9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9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9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9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9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9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9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9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9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9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9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9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9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9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9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9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9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9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9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9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9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9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9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9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9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9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9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9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9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9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9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9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9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9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9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9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9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9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9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9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9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9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9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9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9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9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9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9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9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9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9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9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9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9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9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9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9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9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9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9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9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9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9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9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9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9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9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9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9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9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9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9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9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9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9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9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9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9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9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9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9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9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9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9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9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9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9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9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9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9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9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9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9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9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9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9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9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9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9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9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9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9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9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9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9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9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9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9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9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9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9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9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9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9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9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9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9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9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9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9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9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9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9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9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9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9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9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9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9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9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9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9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9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9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9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9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9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9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9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9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9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9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9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9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9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9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9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9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9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9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9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9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9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9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9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9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9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9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9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9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9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9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9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9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9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9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9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9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9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9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9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9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9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9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9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9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9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9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9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9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9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9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9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9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9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9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9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9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9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9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9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9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9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9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9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9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9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9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9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9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9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9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9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9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9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9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9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9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9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9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9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9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9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9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9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9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9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9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9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9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9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9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9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9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9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9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9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9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9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9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9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9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9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9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9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9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9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9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9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9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9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9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9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9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9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9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9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9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9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9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9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9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9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9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9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9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9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9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9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9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9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9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9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9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9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9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9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9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9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9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9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9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9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9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9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9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9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9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9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9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9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9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9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9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9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9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9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9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9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9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9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9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9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9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9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9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9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9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9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9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9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9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9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9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9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9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9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9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9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9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9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9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9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9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9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9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9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9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9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9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9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9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9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9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9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9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9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9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9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9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9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9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9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9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9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9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9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9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9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9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9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9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9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9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9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9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9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9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9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9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9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9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9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9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9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9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9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9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9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9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9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9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9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9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9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9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9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9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9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9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9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9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9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9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9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9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9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9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9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9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9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9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9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9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9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9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9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9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9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9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9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9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9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9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9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9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9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9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9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9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9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9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9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9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9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9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9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9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9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9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9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9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9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9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9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9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9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9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9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9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9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9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9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9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9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9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9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9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9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9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9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9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9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9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9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9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9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9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9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9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9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9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9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9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9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9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9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9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9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9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9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9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9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9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9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9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9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9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9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9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9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9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9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9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9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9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9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9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9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9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9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9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9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9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9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9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9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9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9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9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9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9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9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9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9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9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9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9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9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9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9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9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9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9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9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9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9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9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9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9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9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9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9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9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9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9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9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9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9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9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9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9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9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9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9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9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9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9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9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9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9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9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9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9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9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9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9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9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9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9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9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9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9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9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9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9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9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9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9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9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9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9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9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9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9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9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9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9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9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9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9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9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9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9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9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9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9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9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9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9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9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9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9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9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9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9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9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9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9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9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9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9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9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9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9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9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9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9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9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9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9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9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9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9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9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9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9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9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9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9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9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9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9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9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9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9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9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9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9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9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9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9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9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9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9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9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9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9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9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9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9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9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9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9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9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9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9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9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9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9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9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9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9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9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9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9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9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9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9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9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9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9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9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9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9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9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9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9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9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9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9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9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9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9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9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9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9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9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9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9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9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9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9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9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9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9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9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9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9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9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9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9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9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9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9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9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9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9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9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9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9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9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9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9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9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9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9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9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9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9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9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9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9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9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9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9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9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9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9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9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9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9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9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9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9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9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9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9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9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9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9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9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9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9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9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9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9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9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9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9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9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9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9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9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9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9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9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9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9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9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9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9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9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9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9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9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9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9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9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9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9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9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9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9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9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9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9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9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9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9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9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9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9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9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9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9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9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9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9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9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9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9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9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9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9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9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9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9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9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9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9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9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9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9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9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9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9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9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9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9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9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9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9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9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9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9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9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9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9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9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9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9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9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9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9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9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9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9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9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9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9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9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9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9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9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9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9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9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9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9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9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9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9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9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9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9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9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9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9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9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9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9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9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9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9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9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9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9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9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9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9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9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9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9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9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9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9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9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9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9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9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9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9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9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9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9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9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9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9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9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9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9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9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9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9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9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9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9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9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9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9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9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9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9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9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9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9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9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9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9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9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9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9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9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9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9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9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9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9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9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9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9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9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autoFilter ref="B1:B15346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</dc:creator>
  <cp:lastModifiedBy>SIDDHESH</cp:lastModifiedBy>
  <dcterms:created xsi:type="dcterms:W3CDTF">2026-06-04T07:46:02Z</dcterms:created>
  <dcterms:modified xsi:type="dcterms:W3CDTF">2026-06-09T05:57:47Z</dcterms:modified>
</cp:coreProperties>
</file>